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Sheet1!$A1:$J679</definedName>
    <definedName name="_xlnm.Print_Titles" localSheetId="0">Sheet1!$10:$10</definedName>
  </definedNames>
  <calcPr calcId="144525" calcMode="manual"/>
</workbook>
</file>

<file path=xl/sharedStrings.xml><?xml version="1.0" encoding="utf-8"?>
<sst xmlns="http://schemas.openxmlformats.org/spreadsheetml/2006/main" count="5149" uniqueCount="2039">
  <si>
    <r>
      <rPr>
        <b/>
        <sz val="12"/>
        <color theme="1"/>
        <rFont val="Times New Roman"/>
        <charset val="134"/>
      </rPr>
      <t>SỔ PHỤ CHI TIẾT KIÊM BÁO NỢ/BÁO CÓ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Account Statement/Debit/Credit transaction</t>
    </r>
    <r>
      <rPr>
        <sz val="12"/>
        <color theme="1"/>
        <rFont val="Times New Roman"/>
        <charset val="134"/>
      </rPr>
      <t xml:space="preserve">
</t>
    </r>
    <r>
      <rPr>
        <b/>
        <sz val="12"/>
        <color theme="1"/>
        <rFont val="Times New Roman"/>
        <charset val="134"/>
      </rPr>
      <t>Từ ngày</t>
    </r>
    <r>
      <rPr>
        <sz val="12"/>
        <color theme="1"/>
        <rFont val="Times New Roman"/>
        <charset val="134"/>
      </rPr>
      <t xml:space="preserve">/From: </t>
    </r>
    <r>
      <rPr>
        <b/>
        <sz val="12"/>
        <color theme="1"/>
        <rFont val="Times New Roman"/>
        <charset val="134"/>
      </rPr>
      <t xml:space="preserve">01/10/2023 </t>
    </r>
    <r>
      <rPr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Times New Roman"/>
        <charset val="134"/>
      </rPr>
      <t>Đến ngày</t>
    </r>
    <r>
      <rPr>
        <sz val="12"/>
        <color theme="1"/>
        <rFont val="Times New Roman"/>
        <charset val="134"/>
      </rPr>
      <t xml:space="preserve">/To: </t>
    </r>
    <r>
      <rPr>
        <b/>
        <sz val="12"/>
        <color theme="1"/>
        <rFont val="Times New Roman"/>
        <charset val="134"/>
      </rPr>
      <t>23/01/2024</t>
    </r>
  </si>
  <si>
    <r>
      <rPr>
        <b/>
        <sz val="12"/>
        <color theme="1"/>
        <rFont val="Times New Roman"/>
        <charset val="134"/>
      </rPr>
      <t xml:space="preserve">NGÂN HÀNG TMCP QUÂN ĐỘI
</t>
    </r>
    <r>
      <rPr>
        <b/>
        <i/>
        <sz val="12"/>
        <color theme="1"/>
        <rFont val="Times New Roman"/>
        <charset val="134"/>
      </rPr>
      <t>Military Commercial Joint Stock Bank</t>
    </r>
    <r>
      <rPr>
        <b/>
        <sz val="12"/>
        <color theme="1"/>
        <rFont val="Times New Roman"/>
        <charset val="134"/>
      </rPr>
      <t xml:space="preserve">
Chi nhánh/Branch:VN0010551-Vung Tau   </t>
    </r>
  </si>
  <si>
    <r>
      <rPr>
        <b/>
        <sz val="10"/>
        <color theme="1"/>
        <rFont val="Times New Roman"/>
        <charset val="134"/>
      </rPr>
      <t>Tên khách hàng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>Customer name:</t>
    </r>
    <r>
      <rPr>
        <sz val="10"/>
        <color theme="1"/>
        <rFont val="Times New Roman"/>
        <charset val="134"/>
      </rPr>
      <t xml:space="preserve"> NGUYEN QUOC UY</t>
    </r>
  </si>
  <si>
    <r>
      <rPr>
        <b/>
        <sz val="10"/>
        <color theme="1"/>
        <rFont val="Times New Roman"/>
        <charset val="134"/>
      </rPr>
      <t>Tài khoản/</t>
    </r>
    <r>
      <rPr>
        <i/>
        <sz val="10"/>
        <color theme="1"/>
        <rFont val="Times New Roman"/>
        <charset val="134"/>
      </rPr>
      <t>Account No:</t>
    </r>
    <r>
      <rPr>
        <sz val="10"/>
        <color theme="1"/>
        <rFont val="Times New Roman"/>
        <charset val="134"/>
      </rPr>
      <t xml:space="preserve"> 0942040515</t>
    </r>
  </si>
  <si>
    <r>
      <rPr>
        <b/>
        <sz val="10"/>
        <color theme="1"/>
        <rFont val="Times New Roman"/>
        <charset val="134"/>
      </rPr>
      <t>Mã khách hàng</t>
    </r>
    <r>
      <rPr>
        <sz val="10"/>
        <color theme="1"/>
        <rFont val="Times New Roman"/>
        <charset val="134"/>
      </rPr>
      <t xml:space="preserve">/ </t>
    </r>
    <r>
      <rPr>
        <i/>
        <sz val="10"/>
        <color theme="1"/>
        <rFont val="Times New Roman"/>
        <charset val="134"/>
      </rPr>
      <t>Customer code:</t>
    </r>
    <r>
      <rPr>
        <sz val="10"/>
        <color theme="1"/>
        <rFont val="Times New Roman"/>
        <charset val="134"/>
      </rPr>
      <t xml:space="preserve"> 3368458</t>
    </r>
  </si>
  <si>
    <r>
      <rPr>
        <b/>
        <i/>
        <sz val="10"/>
        <color theme="1"/>
        <rFont val="Times New Roman"/>
        <charset val="134"/>
      </rPr>
      <t>Mã số thuế</t>
    </r>
    <r>
      <rPr>
        <i/>
        <sz val="10"/>
        <color theme="1"/>
        <rFont val="Times New Roman"/>
        <charset val="134"/>
      </rPr>
      <t>/Tax code:</t>
    </r>
  </si>
  <si>
    <r>
      <rPr>
        <b/>
        <sz val="10"/>
        <color theme="1"/>
        <rFont val="Times New Roman"/>
        <charset val="134"/>
      </rPr>
      <t>Địa chỉ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 xml:space="preserve">Address: </t>
    </r>
    <r>
      <rPr>
        <b/>
        <sz val="10"/>
        <color theme="1"/>
        <rFont val="Times New Roman"/>
        <charset val="134"/>
      </rPr>
      <t>AP GIA HOA YEN-XA BINH GIA-HUYEN CHAU DUC-BA RIA-VUNG TAU-VIET NAM</t>
    </r>
  </si>
  <si>
    <r>
      <rPr>
        <b/>
        <sz val="10"/>
        <color theme="1"/>
        <rFont val="Times New Roman"/>
        <charset val="134"/>
      </rPr>
      <t>Loại tiền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>Currency:</t>
    </r>
    <r>
      <rPr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VND</t>
    </r>
  </si>
  <si>
    <t xml:space="preserve">    Chúng tôi xin thông báo chi tiết phát sinh nợ/có trên tài khoản quý khách trong thời gian trên như sau:</t>
  </si>
  <si>
    <t xml:space="preserve">    We would like to inform you about your account debit/credit transactions as the following details:</t>
  </si>
  <si>
    <r>
      <rPr>
        <b/>
        <sz val="11"/>
        <color theme="1"/>
        <rFont val="Times New Roman"/>
        <charset val="134"/>
      </rPr>
      <t xml:space="preserve">    Số dư đầu kỳ</t>
    </r>
    <r>
      <rPr>
        <sz val="11"/>
        <color theme="1"/>
        <rFont val="Times New Roman"/>
        <charset val="134"/>
      </rPr>
      <t xml:space="preserve">/ </t>
    </r>
    <r>
      <rPr>
        <i/>
        <sz val="11"/>
        <color theme="1"/>
        <rFont val="Times New Roman"/>
        <charset val="134"/>
      </rPr>
      <t>Opening Balance</t>
    </r>
    <r>
      <rPr>
        <sz val="11"/>
        <color theme="1"/>
        <rFont val="Times New Roman"/>
        <charset val="134"/>
      </rPr>
      <t xml:space="preserve">: </t>
    </r>
    <r>
      <rPr>
        <b/>
        <sz val="11"/>
        <color theme="1"/>
        <rFont val="Times New Roman"/>
        <charset val="134"/>
      </rPr>
      <t xml:space="preserve">59,033,500 </t>
    </r>
    <r>
      <rPr>
        <sz val="11"/>
        <color theme="1"/>
        <rFont val="Times New Roman"/>
        <charset val="134"/>
      </rPr>
      <t>VND</t>
    </r>
  </si>
  <si>
    <r>
      <rPr>
        <b/>
        <sz val="9"/>
        <color theme="1"/>
        <rFont val="Times New Roman"/>
        <charset val="134"/>
      </rPr>
      <t xml:space="preserve">Ngày </t>
    </r>
    <r>
      <rPr>
        <sz val="9"/>
        <color theme="1"/>
        <rFont val="Times New Roman"/>
        <charset val="134"/>
      </rPr>
      <t xml:space="preserve">
Date</t>
    </r>
  </si>
  <si>
    <r>
      <rPr>
        <b/>
        <sz val="9"/>
        <color theme="1"/>
        <rFont val="Times New Roman"/>
        <charset val="134"/>
      </rPr>
      <t xml:space="preserve">Số bút toán </t>
    </r>
    <r>
      <rPr>
        <sz val="9"/>
        <color theme="1"/>
        <rFont val="Times New Roman"/>
        <charset val="134"/>
      </rPr>
      <t xml:space="preserve">
Transaction No</t>
    </r>
  </si>
  <si>
    <r>
      <rPr>
        <b/>
        <sz val="9"/>
        <color theme="1"/>
        <rFont val="Times New Roman"/>
        <charset val="134"/>
      </rPr>
      <t xml:space="preserve">Phát sinh nợ </t>
    </r>
    <r>
      <rPr>
        <sz val="9"/>
        <color theme="1"/>
        <rFont val="Times New Roman"/>
        <charset val="134"/>
      </rPr>
      <t xml:space="preserve">
Debit</t>
    </r>
  </si>
  <si>
    <r>
      <rPr>
        <b/>
        <sz val="9"/>
        <color theme="1"/>
        <rFont val="Times New Roman"/>
        <charset val="134"/>
      </rPr>
      <t>Phát sinh c</t>
    </r>
    <r>
      <rPr>
        <sz val="9"/>
        <color theme="1"/>
        <rFont val="Times New Roman"/>
        <charset val="134"/>
      </rPr>
      <t>ó 
Credit</t>
    </r>
  </si>
  <si>
    <r>
      <rPr>
        <b/>
        <sz val="9"/>
        <color theme="1"/>
        <rFont val="Times New Roman"/>
        <charset val="134"/>
      </rPr>
      <t xml:space="preserve">Nội dung </t>
    </r>
    <r>
      <rPr>
        <sz val="9"/>
        <color theme="1"/>
        <rFont val="Times New Roman"/>
        <charset val="134"/>
      </rPr>
      <t xml:space="preserve">
Details</t>
    </r>
  </si>
  <si>
    <r>
      <rPr>
        <b/>
        <sz val="9"/>
        <color theme="1"/>
        <rFont val="Times New Roman"/>
        <charset val="134"/>
      </rPr>
      <t xml:space="preserve">Đơn vị thụ hưởng/Đơn vị 
chuyển </t>
    </r>
    <r>
      <rPr>
        <sz val="9"/>
        <color theme="1"/>
        <rFont val="Times New Roman"/>
        <charset val="134"/>
      </rPr>
      <t xml:space="preserve">
Beneficiary/Applicant</t>
    </r>
  </si>
  <si>
    <r>
      <rPr>
        <b/>
        <sz val="9"/>
        <color theme="1"/>
        <rFont val="Times New Roman"/>
        <charset val="134"/>
      </rPr>
      <t xml:space="preserve">Tài khoản </t>
    </r>
    <r>
      <rPr>
        <sz val="9"/>
        <color theme="1"/>
        <rFont val="Times New Roman"/>
        <charset val="134"/>
      </rPr>
      <t xml:space="preserve">
Account</t>
    </r>
  </si>
  <si>
    <r>
      <rPr>
        <b/>
        <sz val="9"/>
        <color theme="1"/>
        <rFont val="Times New Roman"/>
        <charset val="134"/>
      </rPr>
      <t>Ngân hàng đối tác</t>
    </r>
    <r>
      <rPr>
        <sz val="9"/>
        <color theme="1"/>
        <rFont val="Times New Roman"/>
        <charset val="134"/>
      </rPr>
      <t xml:space="preserve"> 
Remitter Bank</t>
    </r>
  </si>
  <si>
    <t>01/10/2023</t>
  </si>
  <si>
    <t>FT10000000000000</t>
  </si>
  <si>
    <t>198000</t>
  </si>
  <si>
    <t>OP VINFAST1-B2C PAYMENT</t>
  </si>
  <si>
    <t>VU TRUC TUYEN ONEPAY</t>
  </si>
  <si>
    <t>MB</t>
  </si>
  <si>
    <t>02/10/2023</t>
  </si>
  <si>
    <t>FT77062164914863</t>
  </si>
  <si>
    <t/>
  </si>
  <si>
    <t>Thanh toan QR - LE QUANG DUC chuyen khoan</t>
  </si>
  <si>
    <t>VND-TGTT- LE QUANG DUC VIETNAM</t>
  </si>
  <si>
    <t>SHINHANBANK</t>
  </si>
  <si>
    <t>FT82488915068795</t>
  </si>
  <si>
    <t>PHAM ANH TUAN chuyen tien qua MoMo giao dich Trace519765 Trace 93362 60233247603524074</t>
  </si>
  <si>
    <t>PHAM ANH TUAN</t>
  </si>
  <si>
    <t>VIB</t>
  </si>
  <si>
    <t>FT77240723732944</t>
  </si>
  <si>
    <t>705000</t>
  </si>
  <si>
    <t>MB-TKThe :4878307868651 tai VCB.; NGUYEN QUOC UY chuyen tien</t>
  </si>
  <si>
    <t>QUAN THE THANH</t>
  </si>
  <si>
    <t>TCB</t>
  </si>
  <si>
    <t>FT16084028772341</t>
  </si>
  <si>
    <t>LE NGOC ANH chuyen tien qua MoMo giao dich Trace904515 Trace 25912 87835748897982320</t>
  </si>
  <si>
    <t>LE NGOC ANH</t>
  </si>
  <si>
    <t>VPB</t>
  </si>
  <si>
    <t>FT73765104558956</t>
  </si>
  <si>
    <t>757000</t>
  </si>
  <si>
    <t>MB-TKThe :3952294909464 tai VPBank.; NGUYEN QUOC UY chuyen tien</t>
  </si>
  <si>
    <t>VND-TGTT- DAO THU PHUONG VIETNAM</t>
  </si>
  <si>
    <t>BANVIETBANK</t>
  </si>
  <si>
    <t>FT87259121303509</t>
  </si>
  <si>
    <t>831000</t>
  </si>
  <si>
    <t>NAMABANK</t>
  </si>
  <si>
    <t>FT67554880118383</t>
  </si>
  <si>
    <t>Thanh toan QR - NGUYEN HUU DON chuyen khoan</t>
  </si>
  <si>
    <t>NGUYEN HUU DON</t>
  </si>
  <si>
    <t>KIENLONG</t>
  </si>
  <si>
    <t>FT69652808703022</t>
  </si>
  <si>
    <t>NGUYEN VAN HUU chuyen tien qua MoMo giao dich Trace814663 Trace 38598 45803576583801850</t>
  </si>
  <si>
    <t>NGUYEN VAN HUU</t>
  </si>
  <si>
    <t>ACB</t>
  </si>
  <si>
    <t>FT19111813618459</t>
  </si>
  <si>
    <t>LE MANH THUONG chuyen tien qua MoMo giao dich Trace765276 Trace 45036 21638051554966598</t>
  </si>
  <si>
    <t>LE MANH THUONG</t>
  </si>
  <si>
    <t>FT17708781978745</t>
  </si>
  <si>
    <t>LE MINH TUAN chuyen tien qua MoMo giao dich Trace705759 Trace 30811 37462234062112682</t>
  </si>
  <si>
    <t>LE MINH TUAN</t>
  </si>
  <si>
    <t>AGRIBANK</t>
  </si>
  <si>
    <t>FT69048462679714</t>
  </si>
  <si>
    <t>LE DAI PHUC chuyen tien qua MoMo giao dich Trace235648 Trace 51425 62919810557251158</t>
  </si>
  <si>
    <t>LE DAI PHUC</t>
  </si>
  <si>
    <t>03/10/2023</t>
  </si>
  <si>
    <t>FT48138520124177</t>
  </si>
  <si>
    <t>868000</t>
  </si>
  <si>
    <t>Thanh toan QR-NGUYEN QUOC UY chuyen khoan</t>
  </si>
  <si>
    <t>NGUYEN TRUNG KIEN</t>
  </si>
  <si>
    <t>BIDV</t>
  </si>
  <si>
    <t>FT60721718397439</t>
  </si>
  <si>
    <t>NGUYEN KHANH LINH chuyen tien FT836058 Ma giao dich Trace440584 Trace 621226</t>
  </si>
  <si>
    <t>NGUYEN KHANH LINH</t>
  </si>
  <si>
    <t>FT52202244507126</t>
  </si>
  <si>
    <t>POSRETAIL-854415975938-TID-MBECOMP U-MID-ONEPAYWL1-TRXCODE-985865807040- TIME-671295</t>
  </si>
  <si>
    <t>FT49029235296632</t>
  </si>
  <si>
    <t>862000</t>
  </si>
  <si>
    <t>MB-TKThe :9577539982997 tai VPBank.; NGUYEN QUOC UY chuyen tien</t>
  </si>
  <si>
    <t>COC THANH NAM</t>
  </si>
  <si>
    <t>FT52482451288132</t>
  </si>
  <si>
    <t>819000</t>
  </si>
  <si>
    <t>NGUYEN DUY HUU</t>
  </si>
  <si>
    <t>04/10/2023</t>
  </si>
  <si>
    <t>FT69482218467388</t>
  </si>
  <si>
    <t>NGUYEN KHANH VY chuyen tien qua MoMo giao dich Trace834143 Trace 28476 39028938727151921</t>
  </si>
  <si>
    <t>NGUYEN KHANH VY</t>
  </si>
  <si>
    <t>FT80697293435445</t>
  </si>
  <si>
    <t>Thanh toan QR - NINH TUAN THANH chuyen khoan</t>
  </si>
  <si>
    <t>NINH TUAN THANH</t>
  </si>
  <si>
    <t>FT81827521720291</t>
  </si>
  <si>
    <t>Thanh toan QR - LY THI NHU HUYEN chuyen khoan</t>
  </si>
  <si>
    <t>LY THI NHU HUYEN</t>
  </si>
  <si>
    <t>FT99804283423033</t>
  </si>
  <si>
    <t>PHAM VIET HUNG chuyen tien qua MoMo giao dich Trace403424 Trace 42121 98499220142893134</t>
  </si>
  <si>
    <t>PHAM VIET HUNG</t>
  </si>
  <si>
    <t>FT29125335326790</t>
  </si>
  <si>
    <t>417000</t>
  </si>
  <si>
    <t>SACOMBANK</t>
  </si>
  <si>
    <t>05/10/2023</t>
  </si>
  <si>
    <t>FT52756336335619</t>
  </si>
  <si>
    <t>774000</t>
  </si>
  <si>
    <t>MB-TKThe :2717886197360 tai VCB.; NGUYEN QUOC UY chuyen tien</t>
  </si>
  <si>
    <t>HOANG CONG DUNG</t>
  </si>
  <si>
    <t>FT48304262153151</t>
  </si>
  <si>
    <t>479000</t>
  </si>
  <si>
    <t>SHB</t>
  </si>
  <si>
    <t>06/10/2023</t>
  </si>
  <si>
    <t>FT29376839915949</t>
  </si>
  <si>
    <t>POSRETAIL-907738092317-TID-MBECOMP U-MID-ONEPAYWL1-TRXCODE-913946893511- TIME-888133</t>
  </si>
  <si>
    <t>FT21326353488771</t>
  </si>
  <si>
    <t>PHAN NGOC NAM chuyen tien qua MoMo giao dich Trace470764 Trace 28157 63795691671754122</t>
  </si>
  <si>
    <t>PHAN NGOC NAM</t>
  </si>
  <si>
    <t>FT97433253951823</t>
  </si>
  <si>
    <t>781000</t>
  </si>
  <si>
    <t>FT11101167404863</t>
  </si>
  <si>
    <t>Thanh toan QR - PHAM THANH KHAI chuyen khoan</t>
  </si>
  <si>
    <t>PHAM THANH KHAI</t>
  </si>
  <si>
    <t>FT30572786777530</t>
  </si>
  <si>
    <t>LE VAN TRONG chuyen tien qua MoMo giao dich Trace675446 Trace 30003 40772545398990221</t>
  </si>
  <si>
    <t>LE VAN TRONG</t>
  </si>
  <si>
    <t>EAB</t>
  </si>
  <si>
    <t>FT80169614678478</t>
  </si>
  <si>
    <t>POSRETAIL-507219017879-TID-MBECOMP U-MID-ONEPAYWL1-TRXCODE-179475637004- TIME-826002</t>
  </si>
  <si>
    <t>07/10/2023</t>
  </si>
  <si>
    <t>FT54236662523994</t>
  </si>
  <si>
    <t>489000</t>
  </si>
  <si>
    <t>HO DINH GIANG</t>
  </si>
  <si>
    <t>FT43787208959875</t>
  </si>
  <si>
    <t>PHAM VAN QUANG chuyen tien qua MoMo giao dich Trace257868 Trace 56806 16543284736482635</t>
  </si>
  <si>
    <t>PHAM VAN QUANG</t>
  </si>
  <si>
    <t>08/10/2023</t>
  </si>
  <si>
    <t>FT29627123503879</t>
  </si>
  <si>
    <t>POSRETAIL-483676538112-TID-MBECOMP U-MID-ONEPAYWL1-TRXCODE-335262880590- TIME-280194</t>
  </si>
  <si>
    <t>FT48976688814690</t>
  </si>
  <si>
    <t>752000</t>
  </si>
  <si>
    <t>MB-TKThe :6266122651754 tai Sacombank.; NGUYEN QUOC UY chuyen tien</t>
  </si>
  <si>
    <t>VND-TGTT- PHAN VIET TINH VIETNAM</t>
  </si>
  <si>
    <t>09/10/2023</t>
  </si>
  <si>
    <t>FT57401568523453</t>
  </si>
  <si>
    <t>766000</t>
  </si>
  <si>
    <t>VND-TGTT-NGUYEN THI MY HIEN VIETNAM</t>
  </si>
  <si>
    <t>VCB</t>
  </si>
  <si>
    <t>FT41756545083595</t>
  </si>
  <si>
    <t>478000</t>
  </si>
  <si>
    <t>FT14728028048670</t>
  </si>
  <si>
    <t>POSRETAIL-297004626766-TID-MBECOMP U-MID-ONEPAYWL1-TRXCODE-611148557006- TIME-546543</t>
  </si>
  <si>
    <t>MSB</t>
  </si>
  <si>
    <t>FT69088247983753</t>
  </si>
  <si>
    <t>VU NGOC KHUONG chuyen tien qua MoMo giao dich Trace702082 Trace 47468 55776536044198530</t>
  </si>
  <si>
    <t>VU NGOC KHUONG</t>
  </si>
  <si>
    <t>10/10/2023</t>
  </si>
  <si>
    <t>FT59636981519015</t>
  </si>
  <si>
    <t>FT21450723673601</t>
  </si>
  <si>
    <t>BUI MINH HUNG chuyen tien qua MoMo giao dich Trace542321 Trace 44177 28694159584943568</t>
  </si>
  <si>
    <t>BUI MINH HUNG</t>
  </si>
  <si>
    <t>FT22908031850138</t>
  </si>
  <si>
    <t>PHAM TIEN NHAN chuyen tien qua MoMo giao dich Trace158879 Trace 67821 88555596137689893</t>
  </si>
  <si>
    <t>PHAM TIEN NHAN</t>
  </si>
  <si>
    <t>FT49211979864007</t>
  </si>
  <si>
    <t>867000</t>
  </si>
  <si>
    <t>MB-TKThe :7042918912455 tai Vietcombank.; NGUYEN QUOC UY chuyen tien</t>
  </si>
  <si>
    <t>NGUYEN KHAC TAI</t>
  </si>
  <si>
    <t>FT78328433501721</t>
  </si>
  <si>
    <t>CTCPCAOSUBARIAKAMPONGTHOM 3501317187 TIEN LUONG T9.2023</t>
  </si>
  <si>
    <t>FT33401631072049</t>
  </si>
  <si>
    <t>LE VIET HIEU chuyen tien qua MoMo giao dich Trace738809 Trace 58394 10796733536947650</t>
  </si>
  <si>
    <t>LE VIET HIEU</t>
  </si>
  <si>
    <t>11/10/2023</t>
  </si>
  <si>
    <t>FT74507764305692</t>
  </si>
  <si>
    <t>351000</t>
  </si>
  <si>
    <t>FT86545882084776</t>
  </si>
  <si>
    <t>796000</t>
  </si>
  <si>
    <t>FT69128942597641</t>
  </si>
  <si>
    <t>TRAN THI LINH chuyen tien qua MoMo giao dich Trace784966 Trace 15145 59092258350569970</t>
  </si>
  <si>
    <t>TRAN THI LINH</t>
  </si>
  <si>
    <t>FT29045540523281</t>
  </si>
  <si>
    <t>Thanh toan QR - TRAN TRI VY chuyen khoan</t>
  </si>
  <si>
    <t>TRAN TRI VY</t>
  </si>
  <si>
    <t>FT67843328165527</t>
  </si>
  <si>
    <t>POSRETAIL-145142855995-TID-MBECOMP U-MID-ONEPAYWL1-TRXCODE-115586039213- TIME-667687</t>
  </si>
  <si>
    <t>FT82858740603882</t>
  </si>
  <si>
    <t>NGUYEN DINH HAI chuyen tien FT947698 Ma giao dich Trace795070 Trace 892352</t>
  </si>
  <si>
    <t>NGUYEN DINH HAI</t>
  </si>
  <si>
    <t>12/10/2023</t>
  </si>
  <si>
    <t>FT78850992254716</t>
  </si>
  <si>
    <t>PHAN TIEN DAT chuyen tien qua MoMo giao dich Trace414497 Trace 62751 65488191284557758</t>
  </si>
  <si>
    <t>PHAN TIEN DAT</t>
  </si>
  <si>
    <t>FT27297560818946</t>
  </si>
  <si>
    <t>987000</t>
  </si>
  <si>
    <t>MB-TKThe :7887336619826 tai VCB.; NGUYEN QUOC UY chuyen tien</t>
  </si>
  <si>
    <t>VU DANG TRINH</t>
  </si>
  <si>
    <t>FT10195308656036</t>
  </si>
  <si>
    <t>NGUYEN VAN THANG chuyen tien qua MoMo giao dich Trace232640 Trace 21972 31792175836068831</t>
  </si>
  <si>
    <t>NGUYEN VAN THANG</t>
  </si>
  <si>
    <t>FT60519323855790</t>
  </si>
  <si>
    <t>292000</t>
  </si>
  <si>
    <t>NGUYEN QUOC UY chuyen tien</t>
  </si>
  <si>
    <t>NGUYEN BA MANH</t>
  </si>
  <si>
    <t>13/10/2023</t>
  </si>
  <si>
    <t>FT17426843197898</t>
  </si>
  <si>
    <t>POSRETAIL-793022772588-TID-MBECOMP U-MID-ONEPAYWL1-TRXCODE-536242426862- TIME-371927</t>
  </si>
  <si>
    <t>FT69092744823508</t>
  </si>
  <si>
    <t>POSRETAIL-610335548503-TID-MBECOMP U-MID-ONEPAYWL1-TRXCODE-782866197860- TIME-530084</t>
  </si>
  <si>
    <t>VIETIN</t>
  </si>
  <si>
    <t>FT92846650742716</t>
  </si>
  <si>
    <t>VND-TGTT- NINH TUAN THANH VIETNAM</t>
  </si>
  <si>
    <t>FT52512279177927</t>
  </si>
  <si>
    <t>903000</t>
  </si>
  <si>
    <t>MB-TKThe :1118769651066 tai Sacombank.; NGUYEN QUOC UY chuyen tien</t>
  </si>
  <si>
    <t>TRAN LE HOANG DUY</t>
  </si>
  <si>
    <t>14/10/2023</t>
  </si>
  <si>
    <t>FT51412567891835</t>
  </si>
  <si>
    <t>613000</t>
  </si>
  <si>
    <t>MB-TKThe :4237120751243 tai VPBank.; NGUYEN QUOC UY chuyen tien</t>
  </si>
  <si>
    <t>VND-TGTT- PHAM TRONG MINH VIETNAM</t>
  </si>
  <si>
    <t>15/10/2023</t>
  </si>
  <si>
    <t>FT73290131875658</t>
  </si>
  <si>
    <t>VUONG VAN NAM chuyen tien thue dat</t>
  </si>
  <si>
    <t>VUONG VAN NAM</t>
  </si>
  <si>
    <t>FT78256511482830</t>
  </si>
  <si>
    <t>DOAN THI MAI LINH chuyen tien qua MoMo giao dich Trace775461 Trace 25813 62907269971187428</t>
  </si>
  <si>
    <t>DOAN THI MAI LINH</t>
  </si>
  <si>
    <t>FT56626216135362</t>
  </si>
  <si>
    <t>NGUYEN THANH PHUOC</t>
  </si>
  <si>
    <t>FT43394011338432</t>
  </si>
  <si>
    <t>MB-TKThe :2658163211023 tai Vietcombank.; NGUYEN QUOC UY chuyen tien</t>
  </si>
  <si>
    <t>NGUYEN TAN</t>
  </si>
  <si>
    <t>FT21114278341019</t>
  </si>
  <si>
    <t>Thanh toan QR - HOANG VAN QUAN chuyen khoan</t>
  </si>
  <si>
    <t>VND-TGTT- HOANG VAN QUAN VIETNAM</t>
  </si>
  <si>
    <t>FT34544165256650</t>
  </si>
  <si>
    <t>529000</t>
  </si>
  <si>
    <t>HOANG MINH LONG chuyen tien qua MoMo giao dich Trace635964 Trace 97800 62668743616783160</t>
  </si>
  <si>
    <t>HOANG MINH LONG</t>
  </si>
  <si>
    <t>FT37764387089817</t>
  </si>
  <si>
    <t>HA ANH TUAN chuyen tien FT774303 Ma giao dich Trace683741 Trace 808006</t>
  </si>
  <si>
    <t>HA ANH TUAN</t>
  </si>
  <si>
    <t>16/10/2023</t>
  </si>
  <si>
    <t>FT72466713838046</t>
  </si>
  <si>
    <t>413000</t>
  </si>
  <si>
    <t>HOANG QUOC TUAN chuyen tien FT614652 Ma giao dich Trace747749 Trace 575144</t>
  </si>
  <si>
    <t>HOANG QUOC TUAN</t>
  </si>
  <si>
    <t>FT44698720060807</t>
  </si>
  <si>
    <t>Thanh toan QR - DINH TRUNG KIEN chuyen khoan</t>
  </si>
  <si>
    <t>DINH TRUNG KIEN</t>
  </si>
  <si>
    <t>FT75140041307473</t>
  </si>
  <si>
    <t>MB-TKThe :7398609294174 tai VCB.; NGUYEN QUOC UY chuyen tien</t>
  </si>
  <si>
    <t>NGUYEN XUAN DUC</t>
  </si>
  <si>
    <t>FT49143898881027</t>
  </si>
  <si>
    <t>DINH KHAC NAM chuyen tien FT595940 Ma giao dich Trace886612 Trace 524351</t>
  </si>
  <si>
    <t>DINH KHAC NAM</t>
  </si>
  <si>
    <t>FT73196190504137</t>
  </si>
  <si>
    <t>FT34779157110004</t>
  </si>
  <si>
    <t>POSRETAIL-881691662082-TID-MBECOMP U-MID-ONEPAYWL1-TRXCODE-856775773700- TIME-949906</t>
  </si>
  <si>
    <t>FT31290662521039</t>
  </si>
  <si>
    <t>NGUYEN THANH PHUOC chuyen tien qua MoMo giao dich Trace116656 Trace 47905 40056189043033205</t>
  </si>
  <si>
    <t>FT17629506804330</t>
  </si>
  <si>
    <t>TRAN VAN TUONG chuyen tien FT793957 Ma giao dich Trace551402 Trace 754714</t>
  </si>
  <si>
    <t>TRAN VAN TUONG</t>
  </si>
  <si>
    <t>FT59234943862008</t>
  </si>
  <si>
    <t>MB-TKThe :7391799340332 tai Vietcombank.; NGUYEN QUOC UY chuyen tien</t>
  </si>
  <si>
    <t>TAN A CHAN</t>
  </si>
  <si>
    <t>17/10/2023</t>
  </si>
  <si>
    <t>FT29680486930109</t>
  </si>
  <si>
    <t>408000</t>
  </si>
  <si>
    <t>MA TRUNG KIEN</t>
  </si>
  <si>
    <t>FT81016280984741</t>
  </si>
  <si>
    <t>HA THI CHAU chuyen tien qua MoMo giao dich Trace830619 Trace 45348 78748365552367131</t>
  </si>
  <si>
    <t>HA THI CHAU</t>
  </si>
  <si>
    <t>FT92678085168043</t>
  </si>
  <si>
    <t>412000</t>
  </si>
  <si>
    <t>Thanh toan QR - PHAM TIEN NHAN chuyen khoan</t>
  </si>
  <si>
    <t>FT94449299005700</t>
  </si>
  <si>
    <t>743000</t>
  </si>
  <si>
    <t>Thanh toan QR - TRAN TIEN DAT chuyen khoan</t>
  </si>
  <si>
    <t>VND-TGTT- TRAN TIEN DAT VIETNAM</t>
  </si>
  <si>
    <t>FT36401645402178</t>
  </si>
  <si>
    <t>POSRETAIL-204318754680-TID-MBECOMP U-MID-ONEPAYWL1-TRXCODE-665406782545- TIME-683404</t>
  </si>
  <si>
    <t>FT39270496520831</t>
  </si>
  <si>
    <t>755000</t>
  </si>
  <si>
    <t>Thanh toan QR - NGUYEN HOANG QUAN chuyen khoan</t>
  </si>
  <si>
    <t>VND-TGTT- NGUYEN HOANG QUAN VIETNAM</t>
  </si>
  <si>
    <t>FT48795895014014</t>
  </si>
  <si>
    <t>140000</t>
  </si>
  <si>
    <t>FT21922758501095</t>
  </si>
  <si>
    <t>Thanh toan QR - DAO VIET BAO chuyen khoan</t>
  </si>
  <si>
    <t>VND-TGTT- DAO VIET BAO VIETNAM</t>
  </si>
  <si>
    <t>18/10/2023</t>
  </si>
  <si>
    <t>FT68391240510232</t>
  </si>
  <si>
    <t>FT57720884422185</t>
  </si>
  <si>
    <t>POSRETAIL-956519006452-TID-MBECOMP U-MID-ONEPAYWL1-TRXCODE-895128380598- TIME-920375</t>
  </si>
  <si>
    <t>FT14414712740859</t>
  </si>
  <si>
    <t>Thanh toan QR - DOAN BA DAT chuyen khoan</t>
  </si>
  <si>
    <t>DOAN BA DAT</t>
  </si>
  <si>
    <t>FT54835285756385</t>
  </si>
  <si>
    <t>130000</t>
  </si>
  <si>
    <t>HOANG VAN QUAN chuyen tien FT670737 Ma giao dich Trace895795 Trace 724923</t>
  </si>
  <si>
    <t>HOANG VAN QUAN</t>
  </si>
  <si>
    <t>FT35654478384969</t>
  </si>
  <si>
    <t>PHAM VAN TUNG chuyen tien qua MoMo giao dich Trace836339 Trace 43172 82084760136798111</t>
  </si>
  <si>
    <t>PHAM VAN TUNG</t>
  </si>
  <si>
    <t>FT34244323865549</t>
  </si>
  <si>
    <t>POSRETAIL-761931231843-TID-MBECOMP U-MID-ONEPAYWL1-TRXCODE-188793813896- TIME-801239</t>
  </si>
  <si>
    <t>FT77431814654552</t>
  </si>
  <si>
    <t>799000</t>
  </si>
  <si>
    <t>PHAM VAN TUNG chuyen tien qua MoMo giao dich Trace120324 Trace 50245 25372309226638240</t>
  </si>
  <si>
    <t>FT10491456487627</t>
  </si>
  <si>
    <t>PHUNG VAN MINH chuyen tien qua MoMo giao dich Trace777706 Trace 33736 12438075840234504</t>
  </si>
  <si>
    <t>PHUNG VAN MINH</t>
  </si>
  <si>
    <t>19/10/2023</t>
  </si>
  <si>
    <t>FT36540886810977</t>
  </si>
  <si>
    <t>11000</t>
  </si>
  <si>
    <t>BP DUY TRI SMS BANKING NGOAI VT</t>
  </si>
  <si>
    <t>FT25432556634747</t>
  </si>
  <si>
    <t>Thanh toan QR - PHAM THUY LINH chuyen khoan</t>
  </si>
  <si>
    <t>VND-TGTT- PHAM THUY LINH VIETNAM</t>
  </si>
  <si>
    <t>FT43331095904486</t>
  </si>
  <si>
    <t>POSRETAIL-512406669073-TID-MBECOMP U-MID-ONEPAYWL1-TRXCODE-533544854832- TIME-681561</t>
  </si>
  <si>
    <t>FT46897167355756</t>
  </si>
  <si>
    <t>Thanh toan QR - TRAN THI HAO chuyen khoan</t>
  </si>
  <si>
    <t>TRAN THI HAO</t>
  </si>
  <si>
    <t>FT93667279134748</t>
  </si>
  <si>
    <t>THAI THI MAI LIEN chuyen tien qua MoMo giao dich Trace263141 Trace 10151 78293257690356713</t>
  </si>
  <si>
    <t>THAI THI MAI LIEN</t>
  </si>
  <si>
    <t>FT57194199982267</t>
  </si>
  <si>
    <t>POSRETAIL-876625704725-TID-MBECOMP U-MID-ONEPAYWL1-TRXCODE-597957591858- TIME-726818</t>
  </si>
  <si>
    <t>FT48623432366828</t>
  </si>
  <si>
    <t>POSRETAIL-239104459179-TID-MBECOMP U-MID-ONEPAYWL1-TRXCODE-631002473170- TIME-356744</t>
  </si>
  <si>
    <t>FT66190934033855</t>
  </si>
  <si>
    <t>232000</t>
  </si>
  <si>
    <t>MB-TKThe :9967288717462 tai VPBank.; NGUYEN QUOC UY chuyen tien</t>
  </si>
  <si>
    <t>PHAM QUANG THUAN</t>
  </si>
  <si>
    <t>20/10/2023</t>
  </si>
  <si>
    <t>FT51829894890321</t>
  </si>
  <si>
    <t>491000</t>
  </si>
  <si>
    <t>MB-TKThe :4694553939222 tai Vietcombank.; NGUYEN QUOC UY chuyen tien</t>
  </si>
  <si>
    <t>VND-TGTT- NGUYEN PHU HUNG VIETNAM</t>
  </si>
  <si>
    <t>FT20349881277549</t>
  </si>
  <si>
    <t>133000</t>
  </si>
  <si>
    <t>FT31794701989683</t>
  </si>
  <si>
    <t>HOANG MINH LONG chuyen tien FT549706 Ma giao dich Trace224772 Trace 349465</t>
  </si>
  <si>
    <t>21/10/2023</t>
  </si>
  <si>
    <t>FT25364650254780</t>
  </si>
  <si>
    <t>POSRETAIL-382970181292-TID-MBECOMP U-MID-ONEPAYWL1-TRXCODE-780925237735- TIME-882479</t>
  </si>
  <si>
    <t>FT90197270125870</t>
  </si>
  <si>
    <t>DINH XUAN TRUONG chuyen tien FT276493 Ma giao dich Trace700407 Trace 624820</t>
  </si>
  <si>
    <t>DINH XUAN TRUONG</t>
  </si>
  <si>
    <t>FT22819483194208</t>
  </si>
  <si>
    <t>569000</t>
  </si>
  <si>
    <t>MB-TKThe :8635675870737 tai VCB.; NGUYEN QUOC UY chuyen tien</t>
  </si>
  <si>
    <t>TRAN DUC TIEN</t>
  </si>
  <si>
    <t>FT92914308080197</t>
  </si>
  <si>
    <t>361000</t>
  </si>
  <si>
    <t>FT18324248839439</t>
  </si>
  <si>
    <t>BUI MINH THUAN chuyen tien qua MoMo giao dich Trace250124 Trace 98456 66528244112579221</t>
  </si>
  <si>
    <t>BUI MINH THUAN</t>
  </si>
  <si>
    <t>FT80696662916664</t>
  </si>
  <si>
    <t>MA VAN QUANG chuyen tien qua MoMo giao dich Trace247627 Trace 54175 92608508684536275</t>
  </si>
  <si>
    <t>MA VAN QUANG</t>
  </si>
  <si>
    <t>FT21702861733487</t>
  </si>
  <si>
    <t>103000</t>
  </si>
  <si>
    <t>MB-TKThe :5014406672877 tai VCB.; NGUYEN QUOC UY chuyen tien</t>
  </si>
  <si>
    <t>VU XUAN TRUONG</t>
  </si>
  <si>
    <t>FT40932638955976</t>
  </si>
  <si>
    <t>Thanh toan QR - NGUYEN KIM DUAN chuyen khoan</t>
  </si>
  <si>
    <t>NGUYEN KIM DUAN</t>
  </si>
  <si>
    <t>FT13426404711157</t>
  </si>
  <si>
    <t>POSRETAIL-414407049412-TID-MBECOMP U-MID-ONEPAYWL1-TRXCODE-414062897598- TIME-966414</t>
  </si>
  <si>
    <t>FT73479028792082</t>
  </si>
  <si>
    <t>329000</t>
  </si>
  <si>
    <t>VU QUOC HUNG</t>
  </si>
  <si>
    <t>FT64176428706794</t>
  </si>
  <si>
    <t>NGUYEN THANH THOA chuyen tien qua MoMo giao dich Trace508169 Trace 30168 59936794761566867</t>
  </si>
  <si>
    <t>NGUYEN THANH THOA</t>
  </si>
  <si>
    <t>22/10/2023</t>
  </si>
  <si>
    <t>FT75829660197768</t>
  </si>
  <si>
    <t>NGUYEN HOANG TRUONG chuyen tien qua MoMo giao dich Trace883812 Trace 87462 35087782008070642</t>
  </si>
  <si>
    <t>NGUYEN HOANG TRUONG</t>
  </si>
  <si>
    <t>FT16308495177384</t>
  </si>
  <si>
    <t>358000</t>
  </si>
  <si>
    <t>MB-TKThe :6772198490915 tai Vietcombank.; NGUYEN QUOC UY chuyen tien</t>
  </si>
  <si>
    <t>VND-TGTT- NINH VAN HIEP VIETNAM</t>
  </si>
  <si>
    <t>FT49185143243909</t>
  </si>
  <si>
    <t>636000</t>
  </si>
  <si>
    <t>MB-TKThe :4518329219579 tai Vietcombank.; NGUYEN QUOC UY chuyen tien</t>
  </si>
  <si>
    <t>LY TRUNG KIEN</t>
  </si>
  <si>
    <t>FT49286713817527</t>
  </si>
  <si>
    <t>744000</t>
  </si>
  <si>
    <t>MB-TKThe :4451919667923 tai VCB.; NGUYEN QUOC UY chuyen tien</t>
  </si>
  <si>
    <t>DUONG THI NGA</t>
  </si>
  <si>
    <t>FT80610488536126</t>
  </si>
  <si>
    <t>HO DINH GIANG chuyen tien qua MoMo giao dich Trace848401 Trace 39474 10762248587491426</t>
  </si>
  <si>
    <t>FT71791477917253</t>
  </si>
  <si>
    <t>POSRETAIL-423483143297-TID-MBECOMP U-MID-ONEPAYWL1-TRXCODE-385251081084- TIME-572269</t>
  </si>
  <si>
    <t>23/10/2023</t>
  </si>
  <si>
    <t>FT81418108736950</t>
  </si>
  <si>
    <t>TRAN DINH THONG chuyen tien qua MoMo giao dich Trace898701 Trace 96139 80229377271551298</t>
  </si>
  <si>
    <t>TRAN DINH THONG</t>
  </si>
  <si>
    <t>FT15977886110498</t>
  </si>
  <si>
    <t>NGUYEN VAN CUONG chuyen tien qua MoMo giao dich Trace606271 Trace 38398 19471862521598697</t>
  </si>
  <si>
    <t>NGUYEN VAN CUONG</t>
  </si>
  <si>
    <t>FT16960127101500</t>
  </si>
  <si>
    <t>PHAN VAN HUU chuyen tien qua MoMo giao dich Trace531331 Trace 53564 44092810545315985</t>
  </si>
  <si>
    <t>PHAN VAN HUU</t>
  </si>
  <si>
    <t>FT83332646878129</t>
  </si>
  <si>
    <t>396000</t>
  </si>
  <si>
    <t>NGUYEN THANH BINH</t>
  </si>
  <si>
    <t>24/10/2023</t>
  </si>
  <si>
    <t>FT64449998956151</t>
  </si>
  <si>
    <t>POSRETAIL-940437370545-TID-MBECOMP U-MID-ONEPAYWL1-TRXCODE-936541958724- TIME-293721</t>
  </si>
  <si>
    <t>FT72526979274282</t>
  </si>
  <si>
    <t>LE MANH THUONG chuyen tien FT482635 Ma giao dich Trace195619 Trace 422376</t>
  </si>
  <si>
    <t>25/10/2023</t>
  </si>
  <si>
    <t>FT95689197874811</t>
  </si>
  <si>
    <t>FT37136915079321</t>
  </si>
  <si>
    <t>HOANG VAN QUAN chuyen tien qua MoMo giao dich Trace767714 Trace 36804 73106489921292310</t>
  </si>
  <si>
    <t>FT16332867410485</t>
  </si>
  <si>
    <t>NGUYEN QUOC TAN chuyen tien qua MoMo giao dich Trace925328 Trace 64483 50794809004112733</t>
  </si>
  <si>
    <t>NGUYEN QUOC TAN</t>
  </si>
  <si>
    <t>FT88372771538336</t>
  </si>
  <si>
    <t>Thanh toan QR - NGUYEN QUOC TRUNG chuyen khoan</t>
  </si>
  <si>
    <t>NGUYEN QUOC TRUNG</t>
  </si>
  <si>
    <t>FT71425308567895</t>
  </si>
  <si>
    <t>673000</t>
  </si>
  <si>
    <t>DANG VAN HUNG</t>
  </si>
  <si>
    <t>FT50407762577844</t>
  </si>
  <si>
    <t>581000</t>
  </si>
  <si>
    <t>NGUYEN MANH TIEN</t>
  </si>
  <si>
    <t>FT81546640445123</t>
  </si>
  <si>
    <t>NGUYEN NAM NINH chuyen tien qua MoMo giao dich Trace891402 Trace 78314 91094053980877166</t>
  </si>
  <si>
    <t>NGUYEN NAM NINH</t>
  </si>
  <si>
    <t>FT13466103867864</t>
  </si>
  <si>
    <t>997000</t>
  </si>
  <si>
    <t>26/10/2023</t>
  </si>
  <si>
    <t>FT37405113758304</t>
  </si>
  <si>
    <t>874000</t>
  </si>
  <si>
    <t>FT83059071418904</t>
  </si>
  <si>
    <t>TRAN DUC TIEN chuyen tien qua MoMo giao dich Trace287615 Trace 85400 70434566105824223</t>
  </si>
  <si>
    <t>FT94738280818934</t>
  </si>
  <si>
    <t>NGUYEN VAN QUYEN chuyen tien qua MoMo giao dich Trace595095 Trace 53960 55262939413695946</t>
  </si>
  <si>
    <t>NGUYEN VAN QUYEN</t>
  </si>
  <si>
    <t>FT53495335870921</t>
  </si>
  <si>
    <t>118000</t>
  </si>
  <si>
    <t>MB-TKThe :6535521545867 tai VCB.; NGUYEN QUOC UY chuyen tien</t>
  </si>
  <si>
    <t>VND-TGTT- NONG HUU KHANG VIETNAM</t>
  </si>
  <si>
    <t>FT16738318798245</t>
  </si>
  <si>
    <t>625000</t>
  </si>
  <si>
    <t>MB-TKThe :1820647138487 tai Sacombank.; NGUYEN QUOC UY chuyen tien</t>
  </si>
  <si>
    <t>NGUYEN DUY VUONG</t>
  </si>
  <si>
    <t>27/10/2023</t>
  </si>
  <si>
    <t>FT52297984790377</t>
  </si>
  <si>
    <t>896000</t>
  </si>
  <si>
    <t>FT42865609061319</t>
  </si>
  <si>
    <t>NGUYEN TRUNG KIEN chuyen tien FT506057 Ma giao dich Trace540407 Trace 468917</t>
  </si>
  <si>
    <t>FT55563187665165</t>
  </si>
  <si>
    <t>918000</t>
  </si>
  <si>
    <t>VND-TGTT-VU QUOC HUNG VIETNAM</t>
  </si>
  <si>
    <t>FT42214450427075</t>
  </si>
  <si>
    <t>POSRETAIL-631119170214-TID-MBECOMP U-MID-ONEPAYWL1-TRXCODE-998982146553- TIME-416139</t>
  </si>
  <si>
    <t>28/10/2023</t>
  </si>
  <si>
    <t>FT80818819569870</t>
  </si>
  <si>
    <t>POSRETAIL-738542318592-TID-MBECOMP U-MID-ONEPAYWL1-TRXCODE-832983149872- TIME-622491</t>
  </si>
  <si>
    <t>FT72044639043028</t>
  </si>
  <si>
    <t>NGUYEN THANH TUNG chuyen tien qua MoMo giao dich Trace633451 Trace 57333 97702296107489837</t>
  </si>
  <si>
    <t>NGUYEN THANH TUNG</t>
  </si>
  <si>
    <t>FT86782569582529</t>
  </si>
  <si>
    <t>659000</t>
  </si>
  <si>
    <t>29/10/2023</t>
  </si>
  <si>
    <t>FT88067311469298</t>
  </si>
  <si>
    <t>Thanh toan QR - VU THI KIM NHUNG chuyen khoan</t>
  </si>
  <si>
    <t>VND-TGTT- VU THI KIM NHUNG VIETNAM</t>
  </si>
  <si>
    <t>FT92712026421367</t>
  </si>
  <si>
    <t>557000</t>
  </si>
  <si>
    <t>TRAN DINH QUAN</t>
  </si>
  <si>
    <t>FT11313728671366</t>
  </si>
  <si>
    <t>344000</t>
  </si>
  <si>
    <t>FT10275887928355</t>
  </si>
  <si>
    <t>545000</t>
  </si>
  <si>
    <t>MB-TKThe :9360755542573 tai VCB.; NGUYEN QUOC UY chuyen tien</t>
  </si>
  <si>
    <t>VND-TGTT- CA VAN NGUYEN VIETNAM</t>
  </si>
  <si>
    <t>FT51403213271998</t>
  </si>
  <si>
    <t>240000</t>
  </si>
  <si>
    <t>VND-TGTT-NGUYEN KHANH VY VIETNAM</t>
  </si>
  <si>
    <t>30/10/2023</t>
  </si>
  <si>
    <t>FT84938394233217</t>
  </si>
  <si>
    <t>430000</t>
  </si>
  <si>
    <t>MB-TKThe :8454376162048 tai VCB.; NGUYEN QUOC UY chuyen tien</t>
  </si>
  <si>
    <t>NGUYEN THANH HAO</t>
  </si>
  <si>
    <t>FT22491879593580</t>
  </si>
  <si>
    <t>DUONG QUANG VINH chuyen tien qua MoMo giao dich Trace817821 Trace 54173 71578013476941466</t>
  </si>
  <si>
    <t>DUONG QUANG VINH</t>
  </si>
  <si>
    <t>31/10/2023</t>
  </si>
  <si>
    <t>FT28917932905122</t>
  </si>
  <si>
    <t>NGUYEN GIANG HUNG chuyen tien qua MoMo giao dich Trace812581 Trace 53824 90927782474785169</t>
  </si>
  <si>
    <t>NGUYEN GIANG HUNG</t>
  </si>
  <si>
    <t>FT67269307031402</t>
  </si>
  <si>
    <t>BUT TOAN TRA LAI</t>
  </si>
  <si>
    <t>FT49617444181162</t>
  </si>
  <si>
    <t>148000</t>
  </si>
  <si>
    <t>NGUYEN BA QUAN</t>
  </si>
  <si>
    <t>FT96395208857581</t>
  </si>
  <si>
    <t>NGUYEN HOANG QUAN chuyen tien FT342379 Ma giao dich Trace868130 Trace 867186</t>
  </si>
  <si>
    <t>NGUYEN HOANG QUAN</t>
  </si>
  <si>
    <t>01/11/2023</t>
  </si>
  <si>
    <t>FT28834672658472</t>
  </si>
  <si>
    <t>Thanh toan QR - NGUYEN TAN chuyen khoan</t>
  </si>
  <si>
    <t>FT49137146063529</t>
  </si>
  <si>
    <t>444000</t>
  </si>
  <si>
    <t>MB-TKThe :1861451345003 tai VCB.; NGUYEN QUOC UY chuyen tien</t>
  </si>
  <si>
    <t>VND-TGTT- NGUYEN MANH QUAN VIETNAM</t>
  </si>
  <si>
    <t>FT60993249290622</t>
  </si>
  <si>
    <t>NGUYEN TUAN TU chuyen tien qua MoMo giao dich Trace659523 Trace 88126 51912490895749202</t>
  </si>
  <si>
    <t>NGUYEN TUAN TU</t>
  </si>
  <si>
    <t>02/11/2023</t>
  </si>
  <si>
    <t>FT91188211113133</t>
  </si>
  <si>
    <t>POSRETAIL-290041750090-TID-MBECOMP U-MID-ONEPAYWL1-TRXCODE-368134943790- TIME-120614</t>
  </si>
  <si>
    <t>FT12184483343016</t>
  </si>
  <si>
    <t>470000</t>
  </si>
  <si>
    <t>MB-TKThe :1161254621025 tai Sacombank.; NGUYEN QUOC UY chuyen tien</t>
  </si>
  <si>
    <t>FT35528890313265</t>
  </si>
  <si>
    <t>NGUYEN VAN LUAN chuyen tien qua MoMo giao dich Trace504636 Trace 10902 27301868629285074</t>
  </si>
  <si>
    <t>NGUYEN VAN LUAN</t>
  </si>
  <si>
    <t>FT16367703036956</t>
  </si>
  <si>
    <t>POSRETAIL-711559637649-TID-MBECOMP U-MID-ONEPAYWL1-TRXCODE-443247155892- TIME-915498</t>
  </si>
  <si>
    <t>FT75057961459442</t>
  </si>
  <si>
    <t>POSRETAIL-341331496473-TID-MBECOMP U-MID-ONEPAYWL1-TRXCODE-109957706682- TIME-171217</t>
  </si>
  <si>
    <t>FT99881431724175</t>
  </si>
  <si>
    <t>NGUYEN DINH TIEN chuyen tien qua MoMo giao dich Trace411177 Trace 97061 77651154327513789</t>
  </si>
  <si>
    <t>NGUYEN DINH TIEN</t>
  </si>
  <si>
    <t>FT50686594097295</t>
  </si>
  <si>
    <t>905000</t>
  </si>
  <si>
    <t>FT56629377091258</t>
  </si>
  <si>
    <t>VU HOAI LINH chuyen tien FT886831 Ma giao dich Trace971229 Trace 802122</t>
  </si>
  <si>
    <t>VU HOAI LINH</t>
  </si>
  <si>
    <t>FT89627866105666</t>
  </si>
  <si>
    <t>946000</t>
  </si>
  <si>
    <t>VND-TGTT-NGUYEN HONG QUAN VIETNAM</t>
  </si>
  <si>
    <t>03/11/2023</t>
  </si>
  <si>
    <t>FT30612823845466</t>
  </si>
  <si>
    <t>DANG NGOC TRUNG chuyen tien qua MoMo giao dich Trace393652 Trace 43816 33894397654145729</t>
  </si>
  <si>
    <t>DANG NGOC TRUNG</t>
  </si>
  <si>
    <t>FT21992465797152</t>
  </si>
  <si>
    <t>VU DANG TRINH chuyen tien qua MoMo giao dich Trace131612 Trace 88845 68916956633991838</t>
  </si>
  <si>
    <t>FT85532120423716</t>
  </si>
  <si>
    <t>703000</t>
  </si>
  <si>
    <t>FT45595483925805</t>
  </si>
  <si>
    <t>Thanh toan QR - DAO DUC HUNG chuyen khoan</t>
  </si>
  <si>
    <t>DAO DUC HUNG</t>
  </si>
  <si>
    <t>FT74053481925952</t>
  </si>
  <si>
    <t>Thanh toan QR - QUAN THE THANH chuyen khoan</t>
  </si>
  <si>
    <t>FT97012909007130</t>
  </si>
  <si>
    <t>NGUYEN HAI ANH chuyen tien qua MoMo giao dich Trace135704 Trace 44155 94872037841063985</t>
  </si>
  <si>
    <t>NGUYEN HAI ANH</t>
  </si>
  <si>
    <t>FT23599191949935</t>
  </si>
  <si>
    <t>POSRETAIL-696527859614-TID-MBECOMP U-MID-ONEPAYWL1-TRXCODE-253487006120- TIME-449485</t>
  </si>
  <si>
    <t>FT98380014418393</t>
  </si>
  <si>
    <t>783000</t>
  </si>
  <si>
    <t>LE VAN CUONG</t>
  </si>
  <si>
    <t>04/11/2023</t>
  </si>
  <si>
    <t>FT38417235668877</t>
  </si>
  <si>
    <t>914000</t>
  </si>
  <si>
    <t>MB-TKThe :3159001797128 tai VCB.; NGUYEN QUOC UY chuyen tien</t>
  </si>
  <si>
    <t>FT76357449708279</t>
  </si>
  <si>
    <t>1274000</t>
  </si>
  <si>
    <t>NGUYEN GIA KIEN</t>
  </si>
  <si>
    <t>FT82451422695674</t>
  </si>
  <si>
    <t>1136000</t>
  </si>
  <si>
    <t>NINH QUANG HA</t>
  </si>
  <si>
    <t>FT49885011411146</t>
  </si>
  <si>
    <t>TRUONG TIEN DAT chuyen tien FT569863 Ma giao dich Trace895935 Trace 925856</t>
  </si>
  <si>
    <t>TRUONG TIEN DAT</t>
  </si>
  <si>
    <t>FT20761101924204</t>
  </si>
  <si>
    <t>LUU XUAN THANH chuyen tien qua MoMo giao dich Trace953909 Trace 96600 16444201205137925</t>
  </si>
  <si>
    <t>LUU XUAN THANH</t>
  </si>
  <si>
    <t>05/11/2023</t>
  </si>
  <si>
    <t>FT23776677469461</t>
  </si>
  <si>
    <t>669000</t>
  </si>
  <si>
    <t>MB-TKThe :5494109656356 tai VCB.; NGUYEN QUOC UY chuyen tien</t>
  </si>
  <si>
    <t>DO QUANG MINH</t>
  </si>
  <si>
    <t>FT33436407228320</t>
  </si>
  <si>
    <t>1901000</t>
  </si>
  <si>
    <t>MB-TKThe :7885685441857 tai Sacombank.; NGUYEN QUOC UY chuyen tien</t>
  </si>
  <si>
    <t>PHAM THANH TRUNG</t>
  </si>
  <si>
    <t>FT96040287725314</t>
  </si>
  <si>
    <t>1580000</t>
  </si>
  <si>
    <t>NGUYEN THE NAM</t>
  </si>
  <si>
    <t>FT39068786131040</t>
  </si>
  <si>
    <t>1104000</t>
  </si>
  <si>
    <t>FT37172079476261</t>
  </si>
  <si>
    <t>400000</t>
  </si>
  <si>
    <t>06/11/2023</t>
  </si>
  <si>
    <t>FT31148570518855</t>
  </si>
  <si>
    <t>DO VAN VINH chuyen tien qua MoMo giao dich Trace361811 Trace 96076 43749413856201678</t>
  </si>
  <si>
    <t>DO VAN VINH</t>
  </si>
  <si>
    <t>FT86252642689090</t>
  </si>
  <si>
    <t>NGUYEN QUOC HUY chuyen tien FT262242 Ma giao dich Trace574493 Trace 640441</t>
  </si>
  <si>
    <t>NGUYEN QUOC HUY</t>
  </si>
  <si>
    <t>FT60938536259604</t>
  </si>
  <si>
    <t>POSRETAIL-213552186912-TID-MBECOMP U-MID-ONEPAYWL1-TRXCODE-496843162173- TIME-619171</t>
  </si>
  <si>
    <t>07/11/2023</t>
  </si>
  <si>
    <t>FT86880172870217</t>
  </si>
  <si>
    <t>POSRETAIL-994268033417-TID-MBECOMP U-MID-ONEPAYWL1-TRXCODE-532012124224- TIME-483217</t>
  </si>
  <si>
    <t>FT55299407385706</t>
  </si>
  <si>
    <t>18131000</t>
  </si>
  <si>
    <t>FT18328161498024</t>
  </si>
  <si>
    <t>NGUYEN VAN LUAN chuyen tien FT194247 Ma giao dich Trace861784 Trace 538356</t>
  </si>
  <si>
    <t>08/11/2023</t>
  </si>
  <si>
    <t>FT95859711065849</t>
  </si>
  <si>
    <t>5857000</t>
  </si>
  <si>
    <t>MB-TKThe :4543399789742 tai Vietcombank.; NGUYEN QUOC UY chuyen tien</t>
  </si>
  <si>
    <t>VND-TGTT- NGUYEN TRONG THANH VIETNAM</t>
  </si>
  <si>
    <t>FT84367098194692</t>
  </si>
  <si>
    <t>Thanh toan QR - CA VAN TIEN chuyen khoan</t>
  </si>
  <si>
    <t>VND-TGTT- CA VAN TIEN VIETNAM</t>
  </si>
  <si>
    <t>FT27153042286274</t>
  </si>
  <si>
    <t>18115000</t>
  </si>
  <si>
    <t>MB-TKThe :2284654707524 tai VPBank.; NGUYEN QUOC UY chuyen tien</t>
  </si>
  <si>
    <t>NGUYEN VAN DAI</t>
  </si>
  <si>
    <t>09/11/2023</t>
  </si>
  <si>
    <t>FT94326667430805</t>
  </si>
  <si>
    <t>15002000</t>
  </si>
  <si>
    <t>MB-TKThe :9089508984033 tai VPBank.; NGUYEN QUOC UY chuyen tien</t>
  </si>
  <si>
    <t>TRAN BA TUNG LAM</t>
  </si>
  <si>
    <t>FT39087990856079</t>
  </si>
  <si>
    <t>NGUYEN XUAN DUNG chuyen tien FT877070 Ma giao dich Trace805587 Trace 673665</t>
  </si>
  <si>
    <t>NGUYEN XUAN DUNG</t>
  </si>
  <si>
    <t>FT44290597589833</t>
  </si>
  <si>
    <t>TRINH HAI DANG chuyen tien qua MoMo giao dich Trace854826 Trace 54730 26922765398788336</t>
  </si>
  <si>
    <t>TRINH HAI DANG</t>
  </si>
  <si>
    <t>FT98731232137052</t>
  </si>
  <si>
    <t>9114000</t>
  </si>
  <si>
    <t>LUONG DANG DONG</t>
  </si>
  <si>
    <t>10/11/2023</t>
  </si>
  <si>
    <t>FT59548976161058</t>
  </si>
  <si>
    <t>NGUYEN VAN HAO chuyen tien FT287162 Ma giao dich Trace914037 Trace 730270</t>
  </si>
  <si>
    <t>NGUYEN VAN HAO</t>
  </si>
  <si>
    <t>FT55592124144616</t>
  </si>
  <si>
    <t>DIEP QUANG TUAN chuyen tien qua MoMo giao dich Trace455095 Trace 19935 66973061057274847</t>
  </si>
  <si>
    <t>DIEP QUANG TUAN</t>
  </si>
  <si>
    <t>FT98210752325433</t>
  </si>
  <si>
    <t>CTCPCAOSUBARIAKAMPONGTHOM 3501317187 TIEN LUONG T10.2023</t>
  </si>
  <si>
    <t>11/11/2023</t>
  </si>
  <si>
    <t>FT44263255959335</t>
  </si>
  <si>
    <t>2878000</t>
  </si>
  <si>
    <t>MB-TKThe :9078642748017 tai Sacombank.; NGUYEN QUOC UY chuyen tien</t>
  </si>
  <si>
    <t>LE DINH DAI DUC</t>
  </si>
  <si>
    <t>FT82388187133595</t>
  </si>
  <si>
    <t>6468000</t>
  </si>
  <si>
    <t>MB-TKThe :8424691851966 tai Vietcombank.; NGUYEN QUOC UY chuyen tien</t>
  </si>
  <si>
    <t>VND-TGTT- VU THI NGOC MAI VIETNAM</t>
  </si>
  <si>
    <t>FT66633144033020</t>
  </si>
  <si>
    <t>Thanh toan QR - NGUYEN ANH TUAN chuyen khoan</t>
  </si>
  <si>
    <t>NGUYEN ANH TUAN</t>
  </si>
  <si>
    <t>FT20192355165600</t>
  </si>
  <si>
    <t>NGUYEN THANH LONG chuyen tien FT128810 Ma giao dich Trace542066 Trace 490013</t>
  </si>
  <si>
    <t>NGUYEN THANH LONG</t>
  </si>
  <si>
    <t>12/11/2023</t>
  </si>
  <si>
    <t>FT64442747912905</t>
  </si>
  <si>
    <t>Thanh toan QR - TRAN VAN SANG chuyen khoan</t>
  </si>
  <si>
    <t>VND-TGTT- TRAN VAN SANG VIETNAM</t>
  </si>
  <si>
    <t>FT68844994712415</t>
  </si>
  <si>
    <t>LAM THI THANH chuyen tien FT780244 Ma giao dich Trace702508 Trace 991418</t>
  </si>
  <si>
    <t>LAM THI THANH</t>
  </si>
  <si>
    <t>FT86309413471787</t>
  </si>
  <si>
    <t>14736000</t>
  </si>
  <si>
    <t>FT22579662886638</t>
  </si>
  <si>
    <t>Thanh toan QR - NGUYEN NGOC LAN chuyen khoan</t>
  </si>
  <si>
    <t>NGUYEN NGOC LAN</t>
  </si>
  <si>
    <t>FT37239018513909</t>
  </si>
  <si>
    <t>NGUYEN NGOC TUAN chuyen tien qua MoMo giao dich Trace581357 Trace 32288 67458988570613333</t>
  </si>
  <si>
    <t>NGUYEN NGOC TUAN</t>
  </si>
  <si>
    <t>13/11/2023</t>
  </si>
  <si>
    <t>FT11405323502447</t>
  </si>
  <si>
    <t>POSRETAIL-846321992369-TID-MBECOMP U-MID-ONEPAYWL1-TRXCODE-294468907475- TIME-615211</t>
  </si>
  <si>
    <t>FT33301383506005</t>
  </si>
  <si>
    <t>4500000</t>
  </si>
  <si>
    <t>FT88616810578368</t>
  </si>
  <si>
    <t>BUI MINH HUNG chuyen tien qua MoMo giao dich Trace981707 Trace 51877 21793965265266287</t>
  </si>
  <si>
    <t>FT17896250046840</t>
  </si>
  <si>
    <t>8330000</t>
  </si>
  <si>
    <t>FT73592985959384</t>
  </si>
  <si>
    <t>TRAN LE HOANG DUY chuyen tien FT585357 Ma giao dich Trace616339 Trace 817823</t>
  </si>
  <si>
    <t>FT61736433437156</t>
  </si>
  <si>
    <t>NGUYEN VAN KIEN chuyen tien qua MoMo giao dich Trace944109 Trace 72164 31869235089158779</t>
  </si>
  <si>
    <t>NGUYEN VAN KIEN</t>
  </si>
  <si>
    <t>FT34641511226706</t>
  </si>
  <si>
    <t>15050000</t>
  </si>
  <si>
    <t>TRAN VAN THINH</t>
  </si>
  <si>
    <t>14/11/2023</t>
  </si>
  <si>
    <t>FT48543738520147</t>
  </si>
  <si>
    <t>6450000</t>
  </si>
  <si>
    <t>VND-TGTT-LO AN BINH VIETNAM</t>
  </si>
  <si>
    <t>FT56708696061857</t>
  </si>
  <si>
    <t>19680000</t>
  </si>
  <si>
    <t>MB-TKThe :4149905360486 tai Vietcombank.; NGUYEN QUOC UY chuyen tien</t>
  </si>
  <si>
    <t>LY VAN THANG</t>
  </si>
  <si>
    <t>FT19168888078843</t>
  </si>
  <si>
    <t>Thanh toan QR - NGUYEN THAI HUNG chuyen khoan</t>
  </si>
  <si>
    <t>VND-TGTT- NGUYEN THAI HUNG VIETNAM</t>
  </si>
  <si>
    <t>FT73567840198630</t>
  </si>
  <si>
    <t>POSRETAIL-355948572180-TID-MBECOMP U-MID-ONEPAYWL1-TRXCODE-251342471429- TIME-901698</t>
  </si>
  <si>
    <t>FT30731282637267</t>
  </si>
  <si>
    <t>LE QUANG TRUONG chuyen tien qua MoMo giao dich Trace682827 Trace 38764 24361026316640966</t>
  </si>
  <si>
    <t>LE QUANG TRUONG</t>
  </si>
  <si>
    <t>15/11/2023</t>
  </si>
  <si>
    <t>FT67849817183194</t>
  </si>
  <si>
    <t>FT94249184190034</t>
  </si>
  <si>
    <t>9570000</t>
  </si>
  <si>
    <t>VU HOANG NGUYEN</t>
  </si>
  <si>
    <t>FT96997706453134</t>
  </si>
  <si>
    <t>NGUYEN QUANG VINH chuyen tien qua MoMo giao dich Trace718994 Trace 67745 88323635598099549</t>
  </si>
  <si>
    <t>NGUYEN QUANG VINH</t>
  </si>
  <si>
    <t>FT50572079004986</t>
  </si>
  <si>
    <t>11140000</t>
  </si>
  <si>
    <t>VO HOANG YEN</t>
  </si>
  <si>
    <t>FT39796372741888</t>
  </si>
  <si>
    <t>TRINH HAI DANG chuyen tien qua MoMo giao dich Trace535960 Trace 11000 66063989102268113</t>
  </si>
  <si>
    <t>FT87146241895252</t>
  </si>
  <si>
    <t>10860000</t>
  </si>
  <si>
    <t>16/11/2023</t>
  </si>
  <si>
    <t>FT46501996854200</t>
  </si>
  <si>
    <t>19350000</t>
  </si>
  <si>
    <t>MB-TKThe :4512900772256 tai Sacombank.; NGUYEN QUOC UY chuyen tien</t>
  </si>
  <si>
    <t>VND-TGTT- SU NGOC MANH VIETNAM</t>
  </si>
  <si>
    <t>FT90316110441071</t>
  </si>
  <si>
    <t>POSRETAIL-199389466226-TID-MBECOMP U-MID-ONEPAYWL1-TRXCODE-820924334646- TIME-877470</t>
  </si>
  <si>
    <t>FT90902654089879</t>
  </si>
  <si>
    <t>VU HUY ANH chuyen tien qua MoMo giao dich Trace101002 Trace 38500 64088864316776457</t>
  </si>
  <si>
    <t>VU HUY ANH</t>
  </si>
  <si>
    <t>FT45051481153918</t>
  </si>
  <si>
    <t>PHAM TUAN ANH chuyen tien FT529273 Ma giao dich Trace699492 Trace 590327</t>
  </si>
  <si>
    <t>PHAM TUAN ANH</t>
  </si>
  <si>
    <t>FT80939279959904</t>
  </si>
  <si>
    <t>TRINH NGOC VU chuyen tien qua MoMo giao dich Trace586164 Trace 55521 82873981475208624</t>
  </si>
  <si>
    <t>TRINH NGOC VU</t>
  </si>
  <si>
    <t>FT79489659032012</t>
  </si>
  <si>
    <t>NGUYEN TIEN LONG chuyen tien FT586189 Ma giao dich Trace592987 Trace 638622</t>
  </si>
  <si>
    <t>NGUYEN TIEN LONG</t>
  </si>
  <si>
    <t>17/11/2023</t>
  </si>
  <si>
    <t>FT70878543108073</t>
  </si>
  <si>
    <t>DUONG THI THAI HA chuyen tien qua MoMo giao dich Trace792150 Trace 84160 53967237440430042</t>
  </si>
  <si>
    <t>DUONG THI THAI HA</t>
  </si>
  <si>
    <t>FT84274123218446</t>
  </si>
  <si>
    <t>18290000</t>
  </si>
  <si>
    <t>FT27819450359440</t>
  </si>
  <si>
    <t>POSRETAIL-644524236352-TID-MBECOMP U-MID-ONEPAYWL1-TRXCODE-605372505729- TIME-779794</t>
  </si>
  <si>
    <t>FT80429009588535</t>
  </si>
  <si>
    <t>2980000</t>
  </si>
  <si>
    <t>FT88157484090312</t>
  </si>
  <si>
    <t>10750000</t>
  </si>
  <si>
    <t>FT70439764979696</t>
  </si>
  <si>
    <t>3260000</t>
  </si>
  <si>
    <t>FT49043528993103</t>
  </si>
  <si>
    <t>1820000</t>
  </si>
  <si>
    <t>MB-TKThe :6625730153176 tai VPBank.; NGUYEN QUOC UY chuyen tien</t>
  </si>
  <si>
    <t>DANG NGOC HAI</t>
  </si>
  <si>
    <t>18/11/2023</t>
  </si>
  <si>
    <t>FT94866094744144</t>
  </si>
  <si>
    <t>11310000</t>
  </si>
  <si>
    <t>FT76894652730119</t>
  </si>
  <si>
    <t>2730000</t>
  </si>
  <si>
    <t>MB-TKThe :7405961807403 tai Vietcombank.; NGUYEN QUOC UY chuyen tien</t>
  </si>
  <si>
    <t>FT89651668364273</t>
  </si>
  <si>
    <t>DINH THE AN chuyen tien qua MoMo giao dich Trace686963 Trace 71186 19698178355171797</t>
  </si>
  <si>
    <t>DINH THE AN</t>
  </si>
  <si>
    <t>FT66791588510573</t>
  </si>
  <si>
    <t>19/11/2023</t>
  </si>
  <si>
    <t>FT63547830116516</t>
  </si>
  <si>
    <t>8840000</t>
  </si>
  <si>
    <t>MB-TKThe :5385463342703 tai Vietcombank.; NGUYEN QUOC UY chuyen tien</t>
  </si>
  <si>
    <t>PHAM TRONG HIEU</t>
  </si>
  <si>
    <t>FT53751510298826</t>
  </si>
  <si>
    <t>15830000</t>
  </si>
  <si>
    <t>MB-TKThe :5432380793461 tai Vietcombank.; NGUYEN QUOC UY chuyen tien</t>
  </si>
  <si>
    <t>FT87099584085342</t>
  </si>
  <si>
    <t>PHAM VIET ANH chuyen tien qua MoMo giao dich Trace280684 Trace 78821 87125571255252598</t>
  </si>
  <si>
    <t>PHAM VIET ANH</t>
  </si>
  <si>
    <t>FT83973780837229</t>
  </si>
  <si>
    <t>DUONG THI NGA chuyen tien qua MoMo giao dich Trace382593 Trace 82517 55507064594448743</t>
  </si>
  <si>
    <t>FT20922003935066</t>
  </si>
  <si>
    <t>14470000</t>
  </si>
  <si>
    <t>FT89170706744482</t>
  </si>
  <si>
    <t>HOANG THI THUY chuyen tien FT275736 Ma giao dich Trace874540 Trace 135615</t>
  </si>
  <si>
    <t>HOANG THI THUY</t>
  </si>
  <si>
    <t>20/11/2023</t>
  </si>
  <si>
    <t>FT44603189912624</t>
  </si>
  <si>
    <t>12050000</t>
  </si>
  <si>
    <t>FT31363330750831</t>
  </si>
  <si>
    <t>TRAN THANH TRA chuyen tien FT387536 Ma giao dich Trace876156 Trace 698819</t>
  </si>
  <si>
    <t>TRAN THANH TRA</t>
  </si>
  <si>
    <t>FT67816510884501</t>
  </si>
  <si>
    <t>NGUYEN THI LOAN chuyen tien qua MoMo giao dich Trace520191 Trace 52755 38596622478327217</t>
  </si>
  <si>
    <t>NGUYEN THI LOAN</t>
  </si>
  <si>
    <t>FT69875577335459</t>
  </si>
  <si>
    <t>17610000</t>
  </si>
  <si>
    <t>NGUYEN DUC MANH</t>
  </si>
  <si>
    <t>FT66118105529569</t>
  </si>
  <si>
    <t>Thanh toan QR - NGUYEN ANH QUAN chuyen khoan</t>
  </si>
  <si>
    <t>NGUYEN ANH QUAN</t>
  </si>
  <si>
    <t>FT38789689564852</t>
  </si>
  <si>
    <t>POSRETAIL-361127533187-TID-MBECOMP U-MID-ONEPAYWL1-TRXCODE-989431816689- TIME-361502</t>
  </si>
  <si>
    <t>21/11/2023</t>
  </si>
  <si>
    <t>FT32409555389931</t>
  </si>
  <si>
    <t>PHAM HUU HOANG chuyen tien qua MoMo giao dich Trace142625 Trace 68686 52859031433593847</t>
  </si>
  <si>
    <t>PHAM HUU HOANG</t>
  </si>
  <si>
    <t>FT41071712294715</t>
  </si>
  <si>
    <t>VU QUANG HUY chuyen tien FT596234 Ma giao dich Trace708474 Trace 626200</t>
  </si>
  <si>
    <t>VU QUANG HUY</t>
  </si>
  <si>
    <t>FT10441593978850</t>
  </si>
  <si>
    <t>Thanh toan QR - PHAM VU DUY THAI chuyen khoan</t>
  </si>
  <si>
    <t>PHAM VU DUY THAI</t>
  </si>
  <si>
    <t>FT94485443605727</t>
  </si>
  <si>
    <t>8210000</t>
  </si>
  <si>
    <t>VND-TGTT-TRAN DUC HOAT VIETNAM</t>
  </si>
  <si>
    <t>FT32155947718986</t>
  </si>
  <si>
    <t>POSRETAIL-370520316614-TID-MBECOMP U-MID-ONEPAYWL1-TRXCODE-112888224975- TIME-313409</t>
  </si>
  <si>
    <t>FT91576476711207</t>
  </si>
  <si>
    <t>POSRETAIL-188074444378-TID-MBECOMP U-MID-ONEPAYWL1-TRXCODE-171977433921- TIME-770600</t>
  </si>
  <si>
    <t>FT31646322823611</t>
  </si>
  <si>
    <t>MB-TKThe :2108819100477 tai Vietcombank.; NGUYEN QUOC UY chuyen tien</t>
  </si>
  <si>
    <t>LE VU TUAN KIET</t>
  </si>
  <si>
    <t>22/11/2023</t>
  </si>
  <si>
    <t>FT16651695070876</t>
  </si>
  <si>
    <t>LO VAN HOANG chuyen tien qua MoMo giao dich Trace768738 Trace 38341 60543030053691414</t>
  </si>
  <si>
    <t>LO VAN HOANG</t>
  </si>
  <si>
    <t>FT89338347393557</t>
  </si>
  <si>
    <t>Thanh toan QR - NGUYEN TIEN DUONG chuyen khoan</t>
  </si>
  <si>
    <t>NGUYEN TIEN DUONG</t>
  </si>
  <si>
    <t>FT18089016310301</t>
  </si>
  <si>
    <t>3870000</t>
  </si>
  <si>
    <t>FT63190851036180</t>
  </si>
  <si>
    <t>POSRETAIL-985778810721-TID-MBECOMP U-MID-ONEPAYWL1-TRXCODE-270214688184- TIME-666945</t>
  </si>
  <si>
    <t>FT10381624413068</t>
  </si>
  <si>
    <t>LE TRUNG DAT chuyen tien FT402649 Ma giao dich Trace754507 Trace 352983</t>
  </si>
  <si>
    <t>LE TRUNG DAT</t>
  </si>
  <si>
    <t>FT91634182762054</t>
  </si>
  <si>
    <t>4150000</t>
  </si>
  <si>
    <t>FT89342851172377</t>
  </si>
  <si>
    <t>NGUYEN TRONG THANH chuyen tien qua MoMo giao dich Trace586311 Trace 20928 96245021411135876</t>
  </si>
  <si>
    <t>NGUYEN TRONG THANH</t>
  </si>
  <si>
    <t>FT40636957879125</t>
  </si>
  <si>
    <t>HO DINH GIANG chuyen tien qua MoMo giao dich Trace327104 Trace 16300 12547127822049827</t>
  </si>
  <si>
    <t>FT92882176596358</t>
  </si>
  <si>
    <t>Thanh toan QR - PHAM TRONG MINH chuyen khoan</t>
  </si>
  <si>
    <t>PHAM TRONG MINH</t>
  </si>
  <si>
    <t>FT85314299929555</t>
  </si>
  <si>
    <t>3240000</t>
  </si>
  <si>
    <t>MB-TKThe :1554202332229 tai VCB.; NGUYEN QUOC UY chuyen tien</t>
  </si>
  <si>
    <t>NGUYEN VIET HOANG</t>
  </si>
  <si>
    <t>23/11/2023</t>
  </si>
  <si>
    <t>FT49073733825038</t>
  </si>
  <si>
    <t>PHAM VAN CONG chuyen tien qua MoMo giao dich Trace415506 Trace 46320 90614834250909806</t>
  </si>
  <si>
    <t>PHAM VAN CONG</t>
  </si>
  <si>
    <t>FT56063081972521</t>
  </si>
  <si>
    <t>PHAM TIEN NHAN chuyen tien qua MoMo giao dich Trace937394 Trace 13461 49133870763837542</t>
  </si>
  <si>
    <t>FT20388556510750</t>
  </si>
  <si>
    <t>DOAN THI TRINH chuyen tien FT410506 Ma giao dich Trace338635 Trace 643879</t>
  </si>
  <si>
    <t>DOAN THI TRINH</t>
  </si>
  <si>
    <t>FT10053413752807</t>
  </si>
  <si>
    <t>POSRETAIL-374222258171-TID-MBECOMP U-MID-ONEPAYWL1-TRXCODE-424994984378- TIME-631484</t>
  </si>
  <si>
    <t>FT60068042130376</t>
  </si>
  <si>
    <t>NGUYEN THI HAI chuyen tien qua MoMo giao dich Trace521154 Trace 52035 84692012409139494</t>
  </si>
  <si>
    <t>NGUYEN THI HAI</t>
  </si>
  <si>
    <t>FT13761336951408</t>
  </si>
  <si>
    <t>NGUYEN TRUNG HIEU chuyen tien qua MoMo giao dich Trace192518 Trace 93505 28689030291405913</t>
  </si>
  <si>
    <t>NGUYEN TRUNG HIEU</t>
  </si>
  <si>
    <t>FT28586792487987</t>
  </si>
  <si>
    <t>19240000</t>
  </si>
  <si>
    <t>24/11/2023</t>
  </si>
  <si>
    <t>FT79451524063299</t>
  </si>
  <si>
    <t>NGUYEN MANH QUAN chuyen tien qua MoMo giao dich Trace934099 Trace 79308 97205590326557282</t>
  </si>
  <si>
    <t>NGUYEN MANH QUAN</t>
  </si>
  <si>
    <t>FT73658731423442</t>
  </si>
  <si>
    <t>VU DINH DOAN chuyen tien qua MoMo giao dich Trace347444 Trace 40691 59886633336638760</t>
  </si>
  <si>
    <t>VU DINH DOAN</t>
  </si>
  <si>
    <t>FT46251467176229</t>
  </si>
  <si>
    <t>13130000</t>
  </si>
  <si>
    <t>MB-TKThe :3171051611405 tai VPBank.; NGUYEN QUOC UY chuyen tien</t>
  </si>
  <si>
    <t>FT94844043770779</t>
  </si>
  <si>
    <t>NGUYEN TUAN DUNG chuyen tien qua MoMo giao dich Trace100458 Trace 10266 58297088274797451</t>
  </si>
  <si>
    <t>NGUYEN TUAN DUNG</t>
  </si>
  <si>
    <t>FT69899536518069</t>
  </si>
  <si>
    <t>Thanh toan QR - THAI THI MAI LIEN chuyen khoan</t>
  </si>
  <si>
    <t>FT74897805837137</t>
  </si>
  <si>
    <t>19700000</t>
  </si>
  <si>
    <t>MB-TKThe :8773076124311 tai VPBank.; NGUYEN QUOC UY chuyen tien</t>
  </si>
  <si>
    <t>FT46393236039569</t>
  </si>
  <si>
    <t>POSRETAIL-367079381644-TID-MBECOMP U-MID-ONEPAYWL1-TRXCODE-188550011052- TIME-912591</t>
  </si>
  <si>
    <t>FT23126703249039</t>
  </si>
  <si>
    <t>LE QUANG DUC chuyen tien qua MoMo giao dich Trace644577 Trace 14363 33515537315526254</t>
  </si>
  <si>
    <t>LE QUANG DUC</t>
  </si>
  <si>
    <t>25/11/2023</t>
  </si>
  <si>
    <t>FT11872214833773</t>
  </si>
  <si>
    <t>LE QUANG DUC chuyen tien qua MoMo giao dich Trace841590 Trace 68457 21469182618051451</t>
  </si>
  <si>
    <t>FT73372540258254</t>
  </si>
  <si>
    <t>15240000</t>
  </si>
  <si>
    <t>VAN VAN THUC</t>
  </si>
  <si>
    <t>FT48784739325660</t>
  </si>
  <si>
    <t>DUONG QUANG VINH chuyen tien qua MoMo giao dich Trace882267 Trace 76075 21802402722925250</t>
  </si>
  <si>
    <t>FT62255115904943</t>
  </si>
  <si>
    <t>Thanh toan QR - HOANG VAN TRUNG chuyen khoan</t>
  </si>
  <si>
    <t>HOANG VAN TRUNG</t>
  </si>
  <si>
    <t>26/11/2023</t>
  </si>
  <si>
    <t>FT75025517064213</t>
  </si>
  <si>
    <t>POSRETAIL-240101604406-TID-MBECOMP U-MID-ONEPAYWL1-TRXCODE-990308152133- TIME-416398</t>
  </si>
  <si>
    <t>FT95554757198651</t>
  </si>
  <si>
    <t>3170000</t>
  </si>
  <si>
    <t>FT54677365692201</t>
  </si>
  <si>
    <t>FT64969365198180</t>
  </si>
  <si>
    <t>NGUYEN TUAN TUNG chuyen tien qua MoMo giao dich Trace911411 Trace 41957 82191367339436625</t>
  </si>
  <si>
    <t>NGUYEN TUAN TUNG</t>
  </si>
  <si>
    <t>FT28165665903027</t>
  </si>
  <si>
    <t>Thanh toan QR - NGUYEN HONG NHI chuyen khoan</t>
  </si>
  <si>
    <t>NGUYEN HONG NHI</t>
  </si>
  <si>
    <t>FT52141797774962</t>
  </si>
  <si>
    <t>LE DINH DAI DUC chuyen tien qua MoMo giao dich Trace472924 Trace 24823 94971063425634910</t>
  </si>
  <si>
    <t>FT89754949260544</t>
  </si>
  <si>
    <t>POSRETAIL-777641646498-TID-MBECOMP U-MID-ONEPAYWL1-TRXCODE-470965134823- TIME-826119</t>
  </si>
  <si>
    <t>27/11/2023</t>
  </si>
  <si>
    <t>FT53022801868779</t>
  </si>
  <si>
    <t>DANG THI LOAN chuyen tien FT872758 Ma giao dich Trace111011 Trace 951282</t>
  </si>
  <si>
    <t>DANG THI LOAN</t>
  </si>
  <si>
    <t>FT53436026305679</t>
  </si>
  <si>
    <t>13890000</t>
  </si>
  <si>
    <t>MB-TKThe :8041221727204 tai Sacombank.; NGUYEN QUOC UY chuyen tien</t>
  </si>
  <si>
    <t>DINH KHAC HOAT</t>
  </si>
  <si>
    <t>FT70604160818082</t>
  </si>
  <si>
    <t>LE VAN TUONG chuyen tien qua MoMo giao dich Trace695445 Trace 13653 65829923519757117</t>
  </si>
  <si>
    <t>LE VAN TUONG</t>
  </si>
  <si>
    <t>FT45768064710855</t>
  </si>
  <si>
    <t>POSRETAIL-526675357092-TID-MBECOMP U-MID-ONEPAYWL1-TRXCODE-105724777986- TIME-275463</t>
  </si>
  <si>
    <t>FT85459405720720</t>
  </si>
  <si>
    <t>16850000</t>
  </si>
  <si>
    <t>MB-TKThe :4537746461015 tai Sacombank.; NGUYEN QUOC UY chuyen tien</t>
  </si>
  <si>
    <t>NGUYEN BA CUONG</t>
  </si>
  <si>
    <t>FT45452185677642</t>
  </si>
  <si>
    <t>NGUYEN THANH TUNG chuyen tien qua MoMo giao dich Trace880346 Trace 60333 63801857769219553</t>
  </si>
  <si>
    <t>FT51513483436012</t>
  </si>
  <si>
    <t>DOAN THI TRINH chuyen tien FT515613 Ma giao dich Trace876071 Trace 144549</t>
  </si>
  <si>
    <t>FT62056190180532</t>
  </si>
  <si>
    <t>TRINH VAN THANH chuyen tien qua MoMo giao dich Trace910245 Trace 17140 64774779922555893</t>
  </si>
  <si>
    <t>TRINH VAN THANH</t>
  </si>
  <si>
    <t>FT54582279300945</t>
  </si>
  <si>
    <t>TRAN MINH QUAN chuyen tien FT618964 Ma giao dich Trace949006 Trace 898825</t>
  </si>
  <si>
    <t>TRAN MINH QUAN</t>
  </si>
  <si>
    <t>FT89987044272806</t>
  </si>
  <si>
    <t>CHIU LAM THANH chuyen tien qua MoMo giao dich Trace507127 Trace 54907 96942440593436629</t>
  </si>
  <si>
    <t>CHIU LAM THANH</t>
  </si>
  <si>
    <t>28/11/2023</t>
  </si>
  <si>
    <t>FT73441078256436</t>
  </si>
  <si>
    <t>POSRETAIL-684771002876-TID-MBECOMP U-MID-ONEPAYWL1-TRXCODE-687651870534- TIME-307385</t>
  </si>
  <si>
    <t>FT34848804358569</t>
  </si>
  <si>
    <t>POSRETAIL-137489513186-TID-MBECOMP U-MID-ONEPAYWL1-TRXCODE-434136369153- TIME-306599</t>
  </si>
  <si>
    <t>FT83188489964215</t>
  </si>
  <si>
    <t>11660000</t>
  </si>
  <si>
    <t>FT79295956494520</t>
  </si>
  <si>
    <t>18560000</t>
  </si>
  <si>
    <t>FT10119475223974</t>
  </si>
  <si>
    <t>17780000</t>
  </si>
  <si>
    <t>VND-TGTT-NGUYEN THI THUONG VIETNAM</t>
  </si>
  <si>
    <t>29/11/2023</t>
  </si>
  <si>
    <t>FT73217324829698</t>
  </si>
  <si>
    <t>10970000</t>
  </si>
  <si>
    <t>FT98112274451392</t>
  </si>
  <si>
    <t>10740000</t>
  </si>
  <si>
    <t>LO AN BINH</t>
  </si>
  <si>
    <t>FT19778279478506</t>
  </si>
  <si>
    <t>NGUYEN DUC HOANG chuyen tien FT736086 Ma giao dich Trace219834 Trace 941192</t>
  </si>
  <si>
    <t>NGUYEN DUC HOANG</t>
  </si>
  <si>
    <t>FT51569645213529</t>
  </si>
  <si>
    <t>Thanh toan QR - CAN LONG NHAT chuyen khoan</t>
  </si>
  <si>
    <t>VND-TGTT- CAN LONG NHAT VIETNAM</t>
  </si>
  <si>
    <t>FT46167942375020</t>
  </si>
  <si>
    <t>NGUYEN MINH TAM chuyen tien qua MoMo giao dich Trace713851 Trace 44397 91912631515121617</t>
  </si>
  <si>
    <t>NGUYEN MINH TAM</t>
  </si>
  <si>
    <t>FT70274818359862</t>
  </si>
  <si>
    <t>14860000</t>
  </si>
  <si>
    <t>FT94136799390224</t>
  </si>
  <si>
    <t>PHAN VIET TINH chuyen tien FT848371 Ma giao dich Trace838844 Trace 324297</t>
  </si>
  <si>
    <t>PHAN VIET TINH</t>
  </si>
  <si>
    <t>FT59543889302605</t>
  </si>
  <si>
    <t>NGUYEN TUAN THANH chuyen tien qua MoMo giao dich Trace428426 Trace 36345 76714405710914752</t>
  </si>
  <si>
    <t>NGUYEN TUAN THANH</t>
  </si>
  <si>
    <t>FT10726353387843</t>
  </si>
  <si>
    <t>TRAN THANH TRA chuyen tien qua MoMo giao dich Trace731943 Trace 55334 41808454411578388</t>
  </si>
  <si>
    <t>FT68445983599348</t>
  </si>
  <si>
    <t>NGUYEN NHAT MINH chuyen tien FT761375 Ma giao dich Trace582246 Trace 960753</t>
  </si>
  <si>
    <t>NGUYEN NHAT MINH</t>
  </si>
  <si>
    <t>FT30544920181698</t>
  </si>
  <si>
    <t>NGUYEN MINH TAM chuyen tien qua MoMo giao dich Trace333966 Trace 90952 55453986745858288</t>
  </si>
  <si>
    <t>FT50435888705177</t>
  </si>
  <si>
    <t>POSRETAIL-945474826419-TID-MBECOMP U-MID-ONEPAYWL1-TRXCODE-591257301609- TIME-769571</t>
  </si>
  <si>
    <t>30/11/2023</t>
  </si>
  <si>
    <t>FT36529997440171</t>
  </si>
  <si>
    <t>10130000</t>
  </si>
  <si>
    <t>VU THI NHAN</t>
  </si>
  <si>
    <t>FT29017096760567</t>
  </si>
  <si>
    <t>FT27288274267908</t>
  </si>
  <si>
    <t>12530000</t>
  </si>
  <si>
    <t>MB-TKThe :9911714725758 tai VPBank.; NGUYEN QUOC UY chuyen tien</t>
  </si>
  <si>
    <t>VND-TGTT- PHAN DAM CAO KHANH VIETNAM</t>
  </si>
  <si>
    <t>FT83968909893303</t>
  </si>
  <si>
    <t>16680000</t>
  </si>
  <si>
    <t>FT62695208147857</t>
  </si>
  <si>
    <t>2260000</t>
  </si>
  <si>
    <t>THANG QUANG LOI</t>
  </si>
  <si>
    <t>FT89491155031502</t>
  </si>
  <si>
    <t>5730000</t>
  </si>
  <si>
    <t>FT57553555880809</t>
  </si>
  <si>
    <t>DO THI SAO chuyen tien qua MoMo giao dich Trace872483 Trace 49488 66893640717009838</t>
  </si>
  <si>
    <t>DO THI SAO</t>
  </si>
  <si>
    <t>FT33069665469999</t>
  </si>
  <si>
    <t>VU HUY ANH chuyen tien qua MoMo giao dich Trace996937 Trace 15795 51495262949655586</t>
  </si>
  <si>
    <t>01/12/2023</t>
  </si>
  <si>
    <t>FT79006791478059</t>
  </si>
  <si>
    <t>NGUYEN HOANG TRUONG chuyen tien qua MoMo giao dich Trace292804 Trace 26278 40478025853874109</t>
  </si>
  <si>
    <t>FT49853898126912</t>
  </si>
  <si>
    <t>POSRETAIL-468538709017-TID-MBECOMP U-MID-ONEPAYWL1-TRXCODE-505759964878- TIME-688263</t>
  </si>
  <si>
    <t>FT12577553488471</t>
  </si>
  <si>
    <t>8850000</t>
  </si>
  <si>
    <t>MB-TKThe :9221038529747 tai Vietcombank.; NGUYEN QUOC UY chuyen tien</t>
  </si>
  <si>
    <t>TRAN THI NGOC ANH</t>
  </si>
  <si>
    <t>FT51480429199118</t>
  </si>
  <si>
    <t>8710000</t>
  </si>
  <si>
    <t>MB-TKThe :5996955129309 tai VCB.; NGUYEN QUOC UY chuyen tien</t>
  </si>
  <si>
    <t>VND-TGTT- NGUYEN HOAI NAM VIETNAM</t>
  </si>
  <si>
    <t>FT22136488317035</t>
  </si>
  <si>
    <t>2000000</t>
  </si>
  <si>
    <t>02/12/2023</t>
  </si>
  <si>
    <t>FT71084553839472</t>
  </si>
  <si>
    <t>POSRETAIL-313152315024-TID-MBECOMP U-MID-ONEPAYWL1-TRXCODE-961730991615- TIME-915559</t>
  </si>
  <si>
    <t>FT37427642751242</t>
  </si>
  <si>
    <t>Thanh toan QR - LE NGOC ANH chuyen khoan</t>
  </si>
  <si>
    <t>VND-TGTT- LE NGOC ANH VIETNAM</t>
  </si>
  <si>
    <t>FT11335917136138</t>
  </si>
  <si>
    <t>Thanh toan QR - TRAN VAN HIEU chuyen khoan</t>
  </si>
  <si>
    <t>VND-TGTT- TRAN VAN HIEU VIETNAM</t>
  </si>
  <si>
    <t>03/12/2023</t>
  </si>
  <si>
    <t>FT65627313306552</t>
  </si>
  <si>
    <t>13210000</t>
  </si>
  <si>
    <t>HOANG QUOC VIET</t>
  </si>
  <si>
    <t>FT49718720334841</t>
  </si>
  <si>
    <t>Thanh toan QR - NGUYEN TUAN TUNG chuyen khoan</t>
  </si>
  <si>
    <t>VND-TGTT- NGUYEN TUAN TUNG VIETNAM</t>
  </si>
  <si>
    <t>FT26305204385400</t>
  </si>
  <si>
    <t>NGUYEN THANH TUNG chuyen tien qua MoMo giao dich Trace901382 Trace 91276 80553997717859451</t>
  </si>
  <si>
    <t>FT61568092143892</t>
  </si>
  <si>
    <t>CAO VAN DUY chuyen tien qua MoMo giao dich Trace320803 Trace 52117 76367779460105721</t>
  </si>
  <si>
    <t>CAO VAN DUY</t>
  </si>
  <si>
    <t>FT24136086482482</t>
  </si>
  <si>
    <t>NGUYEN HOANG THUONG chuyen tien qua MoMo giao dich Trace633235 Trace 17689 51822500214701218</t>
  </si>
  <si>
    <t>NGUYEN HOANG THUONG</t>
  </si>
  <si>
    <t>FT47697650956284</t>
  </si>
  <si>
    <t>19550000</t>
  </si>
  <si>
    <t>MAI THANH TUAN</t>
  </si>
  <si>
    <t>04/12/2023</t>
  </si>
  <si>
    <t>FT84453464266359</t>
  </si>
  <si>
    <t>PHAM THANH KHAI chuyen tien qua MoMo giao dich Trace161898 Trace 31852 29227913160378875</t>
  </si>
  <si>
    <t>FT58430503428442</t>
  </si>
  <si>
    <t>POSRETAIL-816663145302-TID-MBECOMP U-MID-ONEPAYWL1-TRXCODE-845021533698- TIME-254082</t>
  </si>
  <si>
    <t>FT77506932941850</t>
  </si>
  <si>
    <t>Thanh toan QR - PHAN VIET TINH chuyen khoan</t>
  </si>
  <si>
    <t>FT25057787575329</t>
  </si>
  <si>
    <t>TA NHU THANH chuyen tien qua MoMo giao dich Trace644393 Trace 38640 32275117754456349</t>
  </si>
  <si>
    <t>TA NHU THANH</t>
  </si>
  <si>
    <t>FT94572250758085</t>
  </si>
  <si>
    <t>2170000</t>
  </si>
  <si>
    <t>VND-TGTT-LE DUC VIET VIETNAM</t>
  </si>
  <si>
    <t>FT61302181409840</t>
  </si>
  <si>
    <t>13580000</t>
  </si>
  <si>
    <t>MB-TKThe :1332739154010 tai Sacombank.; NGUYEN QUOC UY chuyen tien</t>
  </si>
  <si>
    <t>VND-TGTT- NGUYEN THANH BINH VIETNAM</t>
  </si>
  <si>
    <t>05/12/2023</t>
  </si>
  <si>
    <t>FT74457837727482</t>
  </si>
  <si>
    <t>11020000</t>
  </si>
  <si>
    <t>FT19185775032038</t>
  </si>
  <si>
    <t>Thanh toan QR - PHAM TUAN ANH chuyen khoan</t>
  </si>
  <si>
    <t>FT31020759642464</t>
  </si>
  <si>
    <t>PHAM VAN BACH chuyen tien FT239945 Ma giao dich Trace446231 Trace 492505</t>
  </si>
  <si>
    <t>PHAM VAN BACH</t>
  </si>
  <si>
    <t>FT49040704183333</t>
  </si>
  <si>
    <t>NGUYEN DUC HOA chuyen tien FT188370 Ma giao dich Trace365133 Trace 727400</t>
  </si>
  <si>
    <t>NGUYEN DUC HOA</t>
  </si>
  <si>
    <t>FT71781169686590</t>
  </si>
  <si>
    <t>NGUYEN DUC HOA chuyen tien qua MoMo giao dich Trace212707 Trace 47233 85495552992545590</t>
  </si>
  <si>
    <t>FT56035648897382</t>
  </si>
  <si>
    <t>18330000</t>
  </si>
  <si>
    <t>06/12/2023</t>
  </si>
  <si>
    <t>FT31596971207276</t>
  </si>
  <si>
    <t>17070000</t>
  </si>
  <si>
    <t>MB-TKThe :6376220997245 tai VPBank.; NGUYEN QUOC UY chuyen tien</t>
  </si>
  <si>
    <t>DO VAN QUOC</t>
  </si>
  <si>
    <t>FT73033743247522</t>
  </si>
  <si>
    <t>18200000</t>
  </si>
  <si>
    <t>MB-TKThe :1649177851833 tai Sacombank.; NGUYEN QUOC UY chuyen tien</t>
  </si>
  <si>
    <t>CAN THU HUYEN</t>
  </si>
  <si>
    <t>FT81108637550306</t>
  </si>
  <si>
    <t>POSRETAIL-879414090651-TID-MBECOMP U-MID-ONEPAYWL1-TRXCODE-607570948774- TIME-374070</t>
  </si>
  <si>
    <t>FT98669080019280</t>
  </si>
  <si>
    <t>FT77827620500800</t>
  </si>
  <si>
    <t>9710000</t>
  </si>
  <si>
    <t>MB-TKThe :3653391390541 tai Vietcombank.; NGUYEN QUOC UY chuyen tien</t>
  </si>
  <si>
    <t>VND-TGTT- NGUYEN VAN THANG VIETNAM</t>
  </si>
  <si>
    <t>FT66056269789395</t>
  </si>
  <si>
    <t>VU HOANG NGUYEN chuyen tien qua MoMo giao dich Trace547376 Trace 65613 52424198614273210</t>
  </si>
  <si>
    <t>FT46416435207763</t>
  </si>
  <si>
    <t>POSRETAIL-628990189467-TID-MBECOMP U-MID-ONEPAYWL1-TRXCODE-289712108463- TIME-800695</t>
  </si>
  <si>
    <t>FT14170216435528</t>
  </si>
  <si>
    <t>NGUYEN MANH TIEN chuyen tien qua MoMo giao dich Trace402663 Trace 45608 45402950004244013</t>
  </si>
  <si>
    <t>07/12/2023</t>
  </si>
  <si>
    <t>FT79885107029818</t>
  </si>
  <si>
    <t>POSRETAIL-483956771085-TID-MBECOMP U-MID-ONEPAYWL1-TRXCODE-683687264068- TIME-146337</t>
  </si>
  <si>
    <t>FT36285297620914</t>
  </si>
  <si>
    <t>7980000</t>
  </si>
  <si>
    <t>LE MINH DUONG</t>
  </si>
  <si>
    <t>FT75278459989446</t>
  </si>
  <si>
    <t>POSRETAIL-820500755391-TID-MBECOMP U-MID-ONEPAYWL1-TRXCODE-390169673250- TIME-159647</t>
  </si>
  <si>
    <t>FT58611842824822</t>
  </si>
  <si>
    <t>NGUYEN THE NAM chuyen tien FT768037 Ma giao dich Trace500489 Trace 594181</t>
  </si>
  <si>
    <t>FT75818326716643</t>
  </si>
  <si>
    <t>PHAM NGOC TRUNG chuyen tien qua MoMo giao dich Trace641679 Trace 78439 17897577622733022</t>
  </si>
  <si>
    <t>PHAM NGOC TRUNG</t>
  </si>
  <si>
    <t>FT69422338995551</t>
  </si>
  <si>
    <t>POSRETAIL-722087883315-TID-MBECOMP U-MID-ONEPAYWL1-TRXCODE-866513250201- TIME-416816</t>
  </si>
  <si>
    <t>FT47003632862574</t>
  </si>
  <si>
    <t>MAI THANH TUAN chuyen tien FT962409 Ma giao dich Trace175251 Trace 447828</t>
  </si>
  <si>
    <t>08/12/2023</t>
  </si>
  <si>
    <t>FT86725876287053</t>
  </si>
  <si>
    <t>6490000</t>
  </si>
  <si>
    <t>MB-TKThe :7889424879089 tai Vietcombank.; NGUYEN QUOC UY chuyen tien</t>
  </si>
  <si>
    <t>LE THI THANH BINH</t>
  </si>
  <si>
    <t>FT22971152283044</t>
  </si>
  <si>
    <t>DO NGOC HIEU chuyen tien qua MoMo giao dich Trace889434 Trace 73662 99176589653914513</t>
  </si>
  <si>
    <t>DO NGOC HIEU</t>
  </si>
  <si>
    <t>FT32882221752902</t>
  </si>
  <si>
    <t>NGUYEN MINH QUAN chuyen tien qua MoMo giao dich Trace969113 Trace 41151 46903838835886832</t>
  </si>
  <si>
    <t>NGUYEN MINH QUAN</t>
  </si>
  <si>
    <t>FT37996751758148</t>
  </si>
  <si>
    <t>MA CONG NAM chuyen tien qua MoMo giao dich Trace856501 Trace 67009 41989554871102637</t>
  </si>
  <si>
    <t>MA CONG NAM</t>
  </si>
  <si>
    <t>FT96750238559280</t>
  </si>
  <si>
    <t>TRAN THI NGOC ANH chuyen tien qua MoMo giao dich Trace305127 Trace 34879 30213770653434307</t>
  </si>
  <si>
    <t>FT96613555397521</t>
  </si>
  <si>
    <t>1790000</t>
  </si>
  <si>
    <t>NGUYEN QUANG LINH</t>
  </si>
  <si>
    <t>FT98957509725949</t>
  </si>
  <si>
    <t>DINH THI NHU QUYNH chuyen tien qua MoMo giao dich Trace357792 Trace 29382 92576974676059268</t>
  </si>
  <si>
    <t>DINH THI NHU QUYNH</t>
  </si>
  <si>
    <t>FT48745597483618</t>
  </si>
  <si>
    <t>NGUYEN TRUNG HIEU chuyen tien FT791866 Ma giao dich Trace157252 Trace 678985</t>
  </si>
  <si>
    <t>FT54573814690317</t>
  </si>
  <si>
    <t>401887</t>
  </si>
  <si>
    <t>LE DINH TAN</t>
  </si>
  <si>
    <t>FT90367443579068</t>
  </si>
  <si>
    <t>Thanh toan QR - NGUYEN QUOC HUY chuyen khoan</t>
  </si>
  <si>
    <t>VND-TGTT- NGUYEN QUOC HUY VIETNAM</t>
  </si>
  <si>
    <t>FT67249528215877</t>
  </si>
  <si>
    <t>18670000</t>
  </si>
  <si>
    <t>09/12/2023</t>
  </si>
  <si>
    <t>FT83234626529812</t>
  </si>
  <si>
    <t>POSRETAIL-572025220871-TID-MBECOMP U-MID-ONEPAYWL1-TRXCODE-229895163830- TIME-629538</t>
  </si>
  <si>
    <t>FT14507255447097</t>
  </si>
  <si>
    <t>6830000</t>
  </si>
  <si>
    <t>DANG TUAN ANH</t>
  </si>
  <si>
    <t>FT20962456742953</t>
  </si>
  <si>
    <t>TRAN ANH MINH chuyen tien FT766623 Ma giao dich Trace946538 Trace 420092</t>
  </si>
  <si>
    <t>TRAN ANH MINH</t>
  </si>
  <si>
    <t>FT20396014207616</t>
  </si>
  <si>
    <t>3010000</t>
  </si>
  <si>
    <t>FT16065635507545</t>
  </si>
  <si>
    <t>HA MANH THANH chuyen tien qua MoMo giao dich Trace107410 Trace 29045 36674027951648740</t>
  </si>
  <si>
    <t>HA MANH THANH</t>
  </si>
  <si>
    <t>FT56675868176996</t>
  </si>
  <si>
    <t>10/12/2023</t>
  </si>
  <si>
    <t>FT53220705053279</t>
  </si>
  <si>
    <t>3500000</t>
  </si>
  <si>
    <t>MB-TKThe :2899122168642 tai Sacombank.; NGUYEN QUOC UY chuyen tien</t>
  </si>
  <si>
    <t>FT37211226562872</t>
  </si>
  <si>
    <t>11/12/2023</t>
  </si>
  <si>
    <t>FT74193125703145</t>
  </si>
  <si>
    <t>CTCPCAOSUBARIAKAMPONGTHOM 3501317187 TIEN LUONG T11.2023</t>
  </si>
  <si>
    <t>FT88073879751942</t>
  </si>
  <si>
    <t>12010000</t>
  </si>
  <si>
    <t>MB-TKThe :2874764146436 tai Vietcombank.; NGUYEN QUOC UY chuyen tien</t>
  </si>
  <si>
    <t>NGUYEN DINH ANH</t>
  </si>
  <si>
    <t>FT23781093696302</t>
  </si>
  <si>
    <t>POSRETAIL-818498899905-TID-MBECOMP U-MID-ONEPAYWL1-TRXCODE-630457119076- TIME-786450</t>
  </si>
  <si>
    <t>FT11906690028240</t>
  </si>
  <si>
    <t>CHIU LAM THANH chuyen tien qua MoMo giao dich Trace900770 Trace 28354 49796848499848473</t>
  </si>
  <si>
    <t>FT62308110349776</t>
  </si>
  <si>
    <t>NGUYEN DINH TRUONG chuyen tien qua MoMo giao dich Trace378101 Trace 63745 54441840007823538</t>
  </si>
  <si>
    <t>NGUYEN DINH TRUONG</t>
  </si>
  <si>
    <t>FT55302532459732</t>
  </si>
  <si>
    <t>17330000</t>
  </si>
  <si>
    <t>MB-TKThe :3680198632514 tai VPBank.; NGUYEN QUOC UY chuyen tien</t>
  </si>
  <si>
    <t>FT29139273287380</t>
  </si>
  <si>
    <t>LO BUN SIN chuyen tien qua MoMo giao dich Trace454176 Trace 23110 50612427085995101</t>
  </si>
  <si>
    <t>LO BUN SIN</t>
  </si>
  <si>
    <t>FT23680194000879</t>
  </si>
  <si>
    <t>HOANG VAN QUAN chuyen tien FT715120 Ma giao dich Trace548624 Trace 267224</t>
  </si>
  <si>
    <t>12/12/2023</t>
  </si>
  <si>
    <t>FT79167219168526</t>
  </si>
  <si>
    <t>FT80488263000741</t>
  </si>
  <si>
    <t>DAO THU PHUONG chuyen tien qua MoMo giao dich Trace465032 Trace 24272 71344772298638638</t>
  </si>
  <si>
    <t>DAO THU PHUONG</t>
  </si>
  <si>
    <t>FT12240536793724</t>
  </si>
  <si>
    <t>PHAM VIET ANH chuyen tien qua MoMo giao dich Trace307005 Trace 81710 18215845993917252</t>
  </si>
  <si>
    <t>FT13200147922826</t>
  </si>
  <si>
    <t>Thanh toan QR - PHUNG VAN LUONG chuyen khoan</t>
  </si>
  <si>
    <t>PHUNG VAN LUONG</t>
  </si>
  <si>
    <t>13/12/2023</t>
  </si>
  <si>
    <t>FT50167603192935</t>
  </si>
  <si>
    <t>1320000</t>
  </si>
  <si>
    <t>MB-TKThe :7457599122231 tai VCB.; NGUYEN QUOC UY chuyen tien</t>
  </si>
  <si>
    <t>VND-TGTT- THAI THANH VAN VIETNAM</t>
  </si>
  <si>
    <t>FT61427491077380</t>
  </si>
  <si>
    <t>Thanh toan QR - DUONG THI NGA chuyen khoan</t>
  </si>
  <si>
    <t>VND-TGTT- DUONG THI NGA VIETNAM</t>
  </si>
  <si>
    <t>FT61571308646636</t>
  </si>
  <si>
    <t>4220000</t>
  </si>
  <si>
    <t>FT11806421902399</t>
  </si>
  <si>
    <t>Thanh toan QR - TRUONG DUC BAO chuyen khoan</t>
  </si>
  <si>
    <t>VND-TGTT- TRUONG DUC BAO VIETNAM</t>
  </si>
  <si>
    <t>FT88447748546756</t>
  </si>
  <si>
    <t>HOANG VAN TRUNG chuyen tien FT270031 Ma giao dich Trace859361 Trace 511202</t>
  </si>
  <si>
    <t>FT65609844174063</t>
  </si>
  <si>
    <t>NGUYEN TRUNG KIEN chuyen tien FT540156 Ma giao dich Trace564630 Trace 515337</t>
  </si>
  <si>
    <t>14/12/2023</t>
  </si>
  <si>
    <t>FT10940027423157</t>
  </si>
  <si>
    <t>HOANG XUAN TRONG chuyen tien qua MoMo giao dich Trace489107 Trace 99535 57585103433807605</t>
  </si>
  <si>
    <t>HOANG XUAN TRONG</t>
  </si>
  <si>
    <t>15/12/2023</t>
  </si>
  <si>
    <t>FT46446223364986</t>
  </si>
  <si>
    <t>FT50839969369330</t>
  </si>
  <si>
    <t>18090000</t>
  </si>
  <si>
    <t>MB-TKThe :3363720135880 tai VPBank.; NGUYEN QUOC UY chuyen tien</t>
  </si>
  <si>
    <t>NGUYEN DUC THANG</t>
  </si>
  <si>
    <t>FT41544965015824</t>
  </si>
  <si>
    <t>18440000</t>
  </si>
  <si>
    <t>MB-TKThe :3509016585538 tai VCB.; NGUYEN QUOC UY chuyen tien</t>
  </si>
  <si>
    <t>VUONG THI THANH</t>
  </si>
  <si>
    <t>FT43248854357136</t>
  </si>
  <si>
    <t>4900000</t>
  </si>
  <si>
    <t>MB-TKThe :1331710293518 tai Sacombank.; NGUYEN QUOC UY chuyen tien</t>
  </si>
  <si>
    <t>16/12/2023</t>
  </si>
  <si>
    <t>FT85831492565167</t>
  </si>
  <si>
    <t>5810000</t>
  </si>
  <si>
    <t>MB-TKThe :8196244082860 tai VPBank.; NGUYEN QUOC UY chuyen tien</t>
  </si>
  <si>
    <t>FT72040497480549</t>
  </si>
  <si>
    <t>6700000</t>
  </si>
  <si>
    <t>FT86550686289005</t>
  </si>
  <si>
    <t>VND-TGTT- NGUYEN TAN VIETNAM</t>
  </si>
  <si>
    <t>FT33203647067740</t>
  </si>
  <si>
    <t>BUI THI HUYEN chuyen tien FT233743 Ma giao dich Trace275204 Trace 528282</t>
  </si>
  <si>
    <t>BUI THI HUYEN</t>
  </si>
  <si>
    <t>FT72516899781574</t>
  </si>
  <si>
    <t>Thanh toan QR - NGUYEN QUOC HUNG chuyen khoan</t>
  </si>
  <si>
    <t>VND-TGTT- NGUYEN QUOC HUNG VIETNAM</t>
  </si>
  <si>
    <t>FT95799066357079</t>
  </si>
  <si>
    <t>15200000</t>
  </si>
  <si>
    <t>FT14482930469803</t>
  </si>
  <si>
    <t>POSRETAIL-273707307912-TID-MBECOMP U-MID-ONEPAYWL1-TRXCODE-845438500398- TIME-224552</t>
  </si>
  <si>
    <t>FT48893463194376</t>
  </si>
  <si>
    <t>6530000</t>
  </si>
  <si>
    <t>17/12/2023</t>
  </si>
  <si>
    <t>FT33297540821095</t>
  </si>
  <si>
    <t>NGUYEN KIM HUE chuyen tien FT831363 Ma giao dich Trace383864 Trace 610576</t>
  </si>
  <si>
    <t>NGUYEN KIM HUE</t>
  </si>
  <si>
    <t>FT43932460218196</t>
  </si>
  <si>
    <t>POSRETAIL-663773653772-TID-MBECOMP U-MID-ONEPAYWL1-TRXCODE-697837205281- TIME-312547</t>
  </si>
  <si>
    <t>FT31652138360242</t>
  </si>
  <si>
    <t>POSRETAIL-572435652265-TID-MBECOMP U-MID-ONEPAYWL1-TRXCODE-717513166755- TIME-822468</t>
  </si>
  <si>
    <t>FT15065988336175</t>
  </si>
  <si>
    <t>7650000</t>
  </si>
  <si>
    <t>VU DUY HIEU</t>
  </si>
  <si>
    <t>18/12/2023</t>
  </si>
  <si>
    <t>FT18503348049920</t>
  </si>
  <si>
    <t>DANG NGOC TRUNG chuyen tien qua MoMo giao dich Trace862336 Trace 18476 70776781244658269</t>
  </si>
  <si>
    <t>FT32032222725781</t>
  </si>
  <si>
    <t>Thanh toan QR - TRINH HAI DANG chuyen khoan</t>
  </si>
  <si>
    <t>FT34861245940163</t>
  </si>
  <si>
    <t>Thanh toan QR - LE VAN TUAN chuyen khoan</t>
  </si>
  <si>
    <t>VND-TGTT- LE VAN TUAN VIETNAM</t>
  </si>
  <si>
    <t>FT50424061562154</t>
  </si>
  <si>
    <t>TO VAN CONG chuyen tien FT518954 Ma giao dich Trace368693 Trace 981746</t>
  </si>
  <si>
    <t>TO VAN CONG</t>
  </si>
  <si>
    <t>19/12/2023</t>
  </si>
  <si>
    <t>FT67174759970502</t>
  </si>
  <si>
    <t>FT17017348827137</t>
  </si>
  <si>
    <t>CAO THANH LUONG chuyen tien FT594057 Ma giao dich Trace756603 Trace 176600</t>
  </si>
  <si>
    <t>CAO THANH LUONG</t>
  </si>
  <si>
    <t>FT77920286539508</t>
  </si>
  <si>
    <t>9410000</t>
  </si>
  <si>
    <t>FT96663777762706</t>
  </si>
  <si>
    <t>NGUYEN DINH ANH chuyen tien FT565062 Ma giao dich Trace133488 Trace 788896</t>
  </si>
  <si>
    <t>FT82261906129101</t>
  </si>
  <si>
    <t>PHAM VIET HUNG chuyen tien FT818360 Ma giao dich Trace642399 Trace 118965</t>
  </si>
  <si>
    <t>FT25567963149681</t>
  </si>
  <si>
    <t>POSRETAIL-731334458643-TID-MBECOMP U-MID-ONEPAYWL1-TRXCODE-719958205341- TIME-385081</t>
  </si>
  <si>
    <t>20/12/2023</t>
  </si>
  <si>
    <t>FT21550578160525</t>
  </si>
  <si>
    <t>CA VAN TIEN chuyen tien qua MoMo giao dich Trace599713 Trace 73353 73929775213537511</t>
  </si>
  <si>
    <t>CA VAN TIEN</t>
  </si>
  <si>
    <t>FT28709591237097</t>
  </si>
  <si>
    <t>1910000</t>
  </si>
  <si>
    <t>BUI DOAN LONG</t>
  </si>
  <si>
    <t>FT56060661402825</t>
  </si>
  <si>
    <t>CA VAN TIEN chuyen tien qua MoMo giao dich Trace624922 Trace 27680 21069807821445225</t>
  </si>
  <si>
    <t>FT59631254617878</t>
  </si>
  <si>
    <t>CAN THU HUYEN chuyen tien qua MoMo giao dich Trace261949 Trace 22730 66994107279473732</t>
  </si>
  <si>
    <t>FT61676540094097</t>
  </si>
  <si>
    <t>NGUYEN THAI HUNG chuyen tien FT466479 Ma giao dich Trace650798 Trace 589386</t>
  </si>
  <si>
    <t>NGUYEN THAI HUNG</t>
  </si>
  <si>
    <t>FT94628145972567</t>
  </si>
  <si>
    <t>1090000</t>
  </si>
  <si>
    <t>MB-TKThe :3525121815919 tai Sacombank.; NGUYEN QUOC UY chuyen tien</t>
  </si>
  <si>
    <t>FT65866197767935</t>
  </si>
  <si>
    <t>CHIU LAM THANH chuyen tien qua MoMo giao dich Trace311274 Trace 43959 22948281661960367</t>
  </si>
  <si>
    <t>FT34413766398304</t>
  </si>
  <si>
    <t>NINH VAN HIEP chuyen tien FT654510 Ma giao dich Trace272670 Trace 114121</t>
  </si>
  <si>
    <t>NINH VAN HIEP</t>
  </si>
  <si>
    <t>21/12/2023</t>
  </si>
  <si>
    <t>FT80385255510189</t>
  </si>
  <si>
    <t>1700000</t>
  </si>
  <si>
    <t>MB-TKThe :9743361087399 tai VPBank.; NGUYEN QUOC UY chuyen tien</t>
  </si>
  <si>
    <t>TRAN VAN HIEU</t>
  </si>
  <si>
    <t>FT50502862457582</t>
  </si>
  <si>
    <t>POSRETAIL-116679629267-TID-MBECOMP U-MID-ONEPAYWL1-TRXCODE-825608216457- TIME-691294</t>
  </si>
  <si>
    <t>FT74252013828329</t>
  </si>
  <si>
    <t>NGUYEN QUOC TAN chuyen tien qua MoMo giao dich Trace754429 Trace 39579 73876098085202171</t>
  </si>
  <si>
    <t>FT27609091839802</t>
  </si>
  <si>
    <t>1620000</t>
  </si>
  <si>
    <t>FT14652137407753</t>
  </si>
  <si>
    <t>THAI THI MAI LIEN chuyen tien qua MoMo giao dich Trace933968 Trace 84502 58611499279461494</t>
  </si>
  <si>
    <t>FT24941103071043</t>
  </si>
  <si>
    <t>VU XUAN TRUONG chuyen tien qua MoMo giao dich Trace420328 Trace 86356 82344682314773308</t>
  </si>
  <si>
    <t>22/12/2023</t>
  </si>
  <si>
    <t>FT22857732285901</t>
  </si>
  <si>
    <t>1150000</t>
  </si>
  <si>
    <t>MB-TKThe :3405239847324 tai VCB.; NGUYEN QUOC UY chuyen tien</t>
  </si>
  <si>
    <t>FT86304750991322</t>
  </si>
  <si>
    <t>POSRETAIL-857899191636-TID-MBECOMP U-MID-ONEPAYWL1-TRXCODE-437735412202- TIME-153038</t>
  </si>
  <si>
    <t>FT42465564651409</t>
  </si>
  <si>
    <t>VU NGOC HOANG chuyen tien qua MoMo giao dich Trace376925 Trace 51708 96193552298219809</t>
  </si>
  <si>
    <t>VU NGOC HOANG</t>
  </si>
  <si>
    <t>FT29442130673075</t>
  </si>
  <si>
    <t>FT90053337007661</t>
  </si>
  <si>
    <t>DUONG VIET HOANG chuyen tien qua MoMo giao dich Trace282566 Trace 72491 39976036477833001</t>
  </si>
  <si>
    <t>DUONG VIET HOANG</t>
  </si>
  <si>
    <t>FT91872504332605</t>
  </si>
  <si>
    <t>Thanh toan QR - VU XUAN TRUONG chuyen khoan</t>
  </si>
  <si>
    <t>FT48340630507037</t>
  </si>
  <si>
    <t>1500000</t>
  </si>
  <si>
    <t>23/12/2023</t>
  </si>
  <si>
    <t>FT23741599196426</t>
  </si>
  <si>
    <t>PHAM THI THOA chuyen tien FT306856 Ma giao dich Trace650555 Trace 688548</t>
  </si>
  <si>
    <t>PHAM THI THOA</t>
  </si>
  <si>
    <t>FT94650453864535</t>
  </si>
  <si>
    <t>TRAN NGOC VIET chuyen tien FT164070 Ma giao dich Trace314193 Trace 391753</t>
  </si>
  <si>
    <t>TRAN NGOC VIET</t>
  </si>
  <si>
    <t>FT92394348163545</t>
  </si>
  <si>
    <t>TRAN VAN PHUNG chuyen tien FT890402 Ma giao dich Trace310117 Trace 638552</t>
  </si>
  <si>
    <t>TRAN VAN PHUNG</t>
  </si>
  <si>
    <t>24/12/2023</t>
  </si>
  <si>
    <t>FT78007122110630</t>
  </si>
  <si>
    <t>NGUYEN VAN HUU chuyen tien qua MoMo giao dich Trace893810 Trace 91207 82037965237477947</t>
  </si>
  <si>
    <t>FT67843121716407</t>
  </si>
  <si>
    <t>NGUYEN DUC HAI chuyen tien qua MoMo giao dich Trace310363 Trace 62817 73462014873790490</t>
  </si>
  <si>
    <t>NGUYEN DUC HAI</t>
  </si>
  <si>
    <t>FT80162568111164</t>
  </si>
  <si>
    <t>1650000</t>
  </si>
  <si>
    <t>FT39670213127556</t>
  </si>
  <si>
    <t>Thanh toan QR - TRIEU QUANG SANG chuyen khoan</t>
  </si>
  <si>
    <t>TRIEU QUANG SANG</t>
  </si>
  <si>
    <t>FT98136186835268</t>
  </si>
  <si>
    <t>Thanh toan QR - CA VAN NGUYEN chuyen khoan</t>
  </si>
  <si>
    <t>FT47179349306153</t>
  </si>
  <si>
    <t>Thanh toan QR - DANG THAI SON chuyen khoan</t>
  </si>
  <si>
    <t>VND-TGTT- DANG THAI SON VIETNAM</t>
  </si>
  <si>
    <t>25/12/2023</t>
  </si>
  <si>
    <t>FT51996589397560</t>
  </si>
  <si>
    <t>DIEU THU HIEN chuyen tien FT647019 Ma giao dich Trace787913 Trace 603479</t>
  </si>
  <si>
    <t>DIEU THU HIEN</t>
  </si>
  <si>
    <t>FT88230625535471</t>
  </si>
  <si>
    <t>POSRETAIL-539913645113-TID-MBECOMP U-MID-ONEPAYWL1-TRXCODE-658002741515- TIME-944542</t>
  </si>
  <si>
    <t>FT87263788225532</t>
  </si>
  <si>
    <t>1940000</t>
  </si>
  <si>
    <t>FT84757587768968</t>
  </si>
  <si>
    <t>TRAN THI NGOC ANH chuyen tien qua MoMo giao dich Trace587911 Trace 22131 89578281398482404</t>
  </si>
  <si>
    <t>FT58768491700059</t>
  </si>
  <si>
    <t>CAO VAN DUY chuyen tien qua MoMo giao dich Trace560128 Trace 96366 20218343629211080</t>
  </si>
  <si>
    <t>FT23901560576135</t>
  </si>
  <si>
    <t>POSRETAIL-243926213940-TID-MBECOMP U-MID-ONEPAYWL1-TRXCODE-754352448313- TIME-130067</t>
  </si>
  <si>
    <t>FT16294309238117</t>
  </si>
  <si>
    <t>26/12/2023</t>
  </si>
  <si>
    <t>FT88840575010293</t>
  </si>
  <si>
    <t>MB-TKThe :8551130855906 tai VCB.; NGUYEN QUOC UY chuyen tien</t>
  </si>
  <si>
    <t>FT68545828142341</t>
  </si>
  <si>
    <t>Thanh toan QR - VU ANH THANG chuyen khoan</t>
  </si>
  <si>
    <t>VU ANH THANG</t>
  </si>
  <si>
    <t>FT55558550028525</t>
  </si>
  <si>
    <t>NGUYEN HONG NHI chuyen tien qua MoMo giao dich Trace523281 Trace 72376 81555562066313163</t>
  </si>
  <si>
    <t>FT69407720905463</t>
  </si>
  <si>
    <t>1310000</t>
  </si>
  <si>
    <t>FT73340986558339</t>
  </si>
  <si>
    <t>HOANG VAN QUAN chuyen tien FT287767 Ma giao dich Trace325296 Trace 817454</t>
  </si>
  <si>
    <t>FT85529826401627</t>
  </si>
  <si>
    <t>VU NGOC HOANG chuyen tien qua MoMo giao dich Trace638008 Trace 72908 28279133501937306</t>
  </si>
  <si>
    <t>FT39470720433162</t>
  </si>
  <si>
    <t>NHAN DUC TOAN chuyen tien qua MoMo giao dich Trace182493 Trace 42864 89074972646184070</t>
  </si>
  <si>
    <t>NHAN DUC TOAN</t>
  </si>
  <si>
    <t>27/12/2023</t>
  </si>
  <si>
    <t>FT61926805438397</t>
  </si>
  <si>
    <t>1550000</t>
  </si>
  <si>
    <t>MB-TKThe :1897926383031 tai VPBank.; NGUYEN QUOC UY chuyen tien</t>
  </si>
  <si>
    <t>FT47924471054868</t>
  </si>
  <si>
    <t>LE MANH THUONG chuyen tien qua MoMo giao dich Trace637349 Trace 71467 18995765592869596</t>
  </si>
  <si>
    <t>FT45235087822591</t>
  </si>
  <si>
    <t>POSRETAIL-171152820037-TID-MBECOMP U-MID-ONEPAYWL1-TRXCODE-728429950767- TIME-960941</t>
  </si>
  <si>
    <t>FT38299052476716</t>
  </si>
  <si>
    <t>NGUYEN KIM HUE chuyen tien FT410266 Ma giao dich Trace399506 Trace 431212</t>
  </si>
  <si>
    <t>FT79716711963474</t>
  </si>
  <si>
    <t>POSRETAIL-644788398604-TID-MBECOMP U-MID-ONEPAYWL1-TRXCODE-765977272561- TIME-431537</t>
  </si>
  <si>
    <t>FT56318622022264</t>
  </si>
  <si>
    <t>1350000</t>
  </si>
  <si>
    <t>FT72504458870071</t>
  </si>
  <si>
    <t>PHUNG VAN LUONG chuyen tien qua MoMo giao dich Trace496015 Trace 97553 78535821035757313</t>
  </si>
  <si>
    <t>28/12/2023</t>
  </si>
  <si>
    <t>FT87982810872539</t>
  </si>
  <si>
    <t>TAN A CHAN chuyen tien FT859268 Ma giao dich Trace350974 Trace 425550</t>
  </si>
  <si>
    <t>FT19684196291854</t>
  </si>
  <si>
    <t>TRAN TRI VY chuyen tien qua MoMo giao dich Trace136645 Trace 28615 69166399526665997</t>
  </si>
  <si>
    <t>FT90185525435235</t>
  </si>
  <si>
    <t>POSRETAIL-400596636918-TID-MBECOMP U-MID-ONEPAYWL1-TRXCODE-170520712117- TIME-677375</t>
  </si>
  <si>
    <t>FT82255728044791</t>
  </si>
  <si>
    <t>MB-TKThe :1409925283058 tai VPBank.; NGUYEN QUOC UY chuyen tien</t>
  </si>
  <si>
    <t>LUU THANH KIEN</t>
  </si>
  <si>
    <t>FT48153083726566</t>
  </si>
  <si>
    <t>VUONG THI THANH chuyen tien FT131400 Ma giao dich Trace198200 Trace 356488</t>
  </si>
  <si>
    <t>FT52603026038606</t>
  </si>
  <si>
    <t>LY TRUNG KIEN chuyen tien qua MoMo giao dich Trace663094 Trace 28074 38046908950306538</t>
  </si>
  <si>
    <t>FT28171032000423</t>
  </si>
  <si>
    <t>TRAN DINH QUAN chuyen tien qua MoMo giao dich Trace463513 Trace 77863 68934922878751996</t>
  </si>
  <si>
    <t>FT13826610265271</t>
  </si>
  <si>
    <t>CA VAN NGUYEN chuyen tien qua MoMo giao dich Trace517584 Trace 67822 25691885107050777</t>
  </si>
  <si>
    <t>CA VAN NGUYEN</t>
  </si>
  <si>
    <t>FT69922016600758</t>
  </si>
  <si>
    <t>Thanh toan QR - LY TRUNG KIEN chuyen khoan</t>
  </si>
  <si>
    <t>29/12/2023</t>
  </si>
  <si>
    <t>FT92864491805041</t>
  </si>
  <si>
    <t>NGUYEN THANH TUNG chuyen tien FT621085 Ma giao dich Trace983991 Trace 116568</t>
  </si>
  <si>
    <t>FT19854130569958</t>
  </si>
  <si>
    <t>LE VU TUAN KIET chuyen tien qua MoMo giao dich Trace144612 Trace 98484 92871322972915807</t>
  </si>
  <si>
    <t>FT68301808092313</t>
  </si>
  <si>
    <t>13660000</t>
  </si>
  <si>
    <t>HOANG DUC TRUONG</t>
  </si>
  <si>
    <t>FT46348307243384</t>
  </si>
  <si>
    <t>NGUYEN TRONG SINH chuyen tien qua MoMo giao dich Trace181480 Trace 65204 70689978797166118</t>
  </si>
  <si>
    <t>NGUYEN TRONG SINH</t>
  </si>
  <si>
    <t>FT79000619690879</t>
  </si>
  <si>
    <t>CA VAN TIEN chuyen tien qua MoMo giao dich Trace246721 Trace 38767 61332122589857995</t>
  </si>
  <si>
    <t>FT94724722727594</t>
  </si>
  <si>
    <t>8410000</t>
  </si>
  <si>
    <t>MB-TKThe :2057105485476 tai VPBank.; NGUYEN QUOC UY chuyen tien</t>
  </si>
  <si>
    <t>MAI HUYEN NHI</t>
  </si>
  <si>
    <t>30/12/2023</t>
  </si>
  <si>
    <t>FT69974631955938</t>
  </si>
  <si>
    <t>NGUYEN HUU DON chuyen tien qua MoMo giao dich Trace563541 Trace 61602 23611320200775028</t>
  </si>
  <si>
    <t>FT59583074006060</t>
  </si>
  <si>
    <t>1770000</t>
  </si>
  <si>
    <t>MB-TKThe :3133669808467 tai Sacombank.; NGUYEN QUOC UY chuyen tien</t>
  </si>
  <si>
    <t>BUI VIET HA</t>
  </si>
  <si>
    <t>FT97014792164761</t>
  </si>
  <si>
    <t>NGUYEN VAN DUC chuyen tien qua MoMo giao dich Trace491498 Trace 53942 86552756400128499</t>
  </si>
  <si>
    <t>NGUYEN VAN DUC</t>
  </si>
  <si>
    <t>FT54983634205659</t>
  </si>
  <si>
    <t>31/12/2023</t>
  </si>
  <si>
    <t>FT35571803165123</t>
  </si>
  <si>
    <t>NGUYEN NHAT NAM chuyen tien FT303572 Ma giao dich Trace122389 Trace 252915</t>
  </si>
  <si>
    <t>NGUYEN NHAT NAM</t>
  </si>
  <si>
    <t>FT72086648032126</t>
  </si>
  <si>
    <t>1160000</t>
  </si>
  <si>
    <t>MB-TKThe :8523761707093 tai Sacombank.; NGUYEN QUOC UY chuyen tien</t>
  </si>
  <si>
    <t>FT69519271445907</t>
  </si>
  <si>
    <t>NGUYEN KIM HUE chuyen tien qua MoMo giao dich Trace349814 Trace 93060 57453488463737811</t>
  </si>
  <si>
    <t>FT73733386797657</t>
  </si>
  <si>
    <t>TRAN QUANG HUY chuyen tien qua MoMo giao dich Trace490676 Trace 92882 72893230225136190</t>
  </si>
  <si>
    <t>TRAN QUANG HUY</t>
  </si>
  <si>
    <t>FT31686488856009</t>
  </si>
  <si>
    <t>LE DINH TAN chuyen tien qua MoMo giao dich Trace850932 Trace 76943 53874286238078616</t>
  </si>
  <si>
    <t>01/01/2024</t>
  </si>
  <si>
    <t>FT80702096549580</t>
  </si>
  <si>
    <t>1330000</t>
  </si>
  <si>
    <t>MB-TKThe :1256659485279 tai VCB.; NGUYEN QUOC UY chuyen tien</t>
  </si>
  <si>
    <t>FT27312924840094</t>
  </si>
  <si>
    <t>POSRETAIL-497667591567-TID-MBECOMP U-MID-ONEPAYWL1-TRXCODE-659810615716- TIME-507057</t>
  </si>
  <si>
    <t>FT35942480007188</t>
  </si>
  <si>
    <t>POSRETAIL-216922749801-TID-MBECOMP U-MID-ONEPAYWL1-TRXCODE-675520621967- TIME-192752</t>
  </si>
  <si>
    <t>FT46219394467985</t>
  </si>
  <si>
    <t>NGUYEN VAN THANH chuyen tien qua MoMo giao dich Trace269534 Trace 47002 28472991077772212</t>
  </si>
  <si>
    <t>NGUYEN VAN THANH</t>
  </si>
  <si>
    <t>FT39533385075934</t>
  </si>
  <si>
    <t>1850000</t>
  </si>
  <si>
    <t>VND-TGTT-PHAM QUANG THUAN VIETNAM</t>
  </si>
  <si>
    <t>FT90411179200568</t>
  </si>
  <si>
    <t>TRAN TIEN HUNG chuyen tien qua MoMo giao dich Trace678836 Trace 83528 34968028775669578</t>
  </si>
  <si>
    <t>TRAN TIEN HUNG</t>
  </si>
  <si>
    <t>FT86800202639215</t>
  </si>
  <si>
    <t>Thanh toan QR - VU DANG TRINH chuyen khoan</t>
  </si>
  <si>
    <t>02/01/2024</t>
  </si>
  <si>
    <t>FT15551967005411</t>
  </si>
  <si>
    <t>NGUYEN QUANG KHAI chuyen tien qua MoMo giao dich Trace787833 Trace 53927 76218521969266910</t>
  </si>
  <si>
    <t>NGUYEN QUANG KHAI</t>
  </si>
  <si>
    <t>FT46400156161283</t>
  </si>
  <si>
    <t>1280000</t>
  </si>
  <si>
    <t>FT38883276416653</t>
  </si>
  <si>
    <t>NGUYEN THANH TUNG chuyen tien qua MoMo giao dich Trace327761 Trace 78116 10235520561418836</t>
  </si>
  <si>
    <t>FT54369649868964</t>
  </si>
  <si>
    <t>17100000</t>
  </si>
  <si>
    <t>VND-TGTT-DAU CONG DUY VIETNAM</t>
  </si>
  <si>
    <t>FT56709171740986</t>
  </si>
  <si>
    <t>MA CONG NAM chuyen tien qua MoMo giao dich Trace399034 Trace 21110 19382980876726941</t>
  </si>
  <si>
    <t>FT81395000208459</t>
  </si>
  <si>
    <t>16400000</t>
  </si>
  <si>
    <t>FT73368724407212</t>
  </si>
  <si>
    <t>VU DANG TRINH chuyen tien FT267800 Ma giao dich Trace600090 Trace 285950</t>
  </si>
  <si>
    <t>FT86948154072157</t>
  </si>
  <si>
    <t>MB-TKThe :8777008982747 tai VCB.; NGUYEN QUOC UY chuyen tien</t>
  </si>
  <si>
    <t>FT86871597379006</t>
  </si>
  <si>
    <t>Thanh toan QR - NGUYEN THANH LONG chuyen khoan</t>
  </si>
  <si>
    <t>03/01/2024</t>
  </si>
  <si>
    <t>FT50255951512284</t>
  </si>
  <si>
    <t>POSRETAIL-275896177074-TID-MBECOMP U-MID-ONEPAYWL1-TRXCODE-963587945370- TIME-892749</t>
  </si>
  <si>
    <t>FT70106705283590</t>
  </si>
  <si>
    <t>1260000</t>
  </si>
  <si>
    <t>MB-TKThe :5061989812507 tai Sacombank.; NGUYEN QUOC UY chuyen tien</t>
  </si>
  <si>
    <t>VND-TGTT- TRAN VAN TU VIETNAM</t>
  </si>
  <si>
    <t>FT19343585767224</t>
  </si>
  <si>
    <t>POSRETAIL-798299788136-TID-MBECOMP U-MID-ONEPAYWL1-TRXCODE-647071832945- TIME-103977</t>
  </si>
  <si>
    <t>FT56446027499899</t>
  </si>
  <si>
    <t>DANG NGOC TRUNG chuyen tien FT918589 Ma giao dich Trace830684 Trace 801601</t>
  </si>
  <si>
    <t>FT18252462982175</t>
  </si>
  <si>
    <t>1810000</t>
  </si>
  <si>
    <t>MB-TKThe :6982701911810 tai Vietcombank.; NGUYEN QUOC UY chuyen tien</t>
  </si>
  <si>
    <t>VND-TGTT- CAO VAN DUY VIETNAM</t>
  </si>
  <si>
    <t>FT66418387702627</t>
  </si>
  <si>
    <t>1410000</t>
  </si>
  <si>
    <t>FT38809422158122</t>
  </si>
  <si>
    <t>VUONG THI QUY chuyen tien qua MoMo giao dich Trace106874 Trace 77058 85932203118415411</t>
  </si>
  <si>
    <t>VUONG THI QUY</t>
  </si>
  <si>
    <t>FT29314711358294</t>
  </si>
  <si>
    <t>POSRETAIL-551496486900-TID-MBECOMP U-MID-ONEPAYWL1-TRXCODE-884909064717- TIME-332446</t>
  </si>
  <si>
    <t>FT72037924626129</t>
  </si>
  <si>
    <t>TRAN THI HAO chuyen tien qua MoMo giao dich Trace277432 Trace 31923 43274746614677260</t>
  </si>
  <si>
    <t>FT58757221360448</t>
  </si>
  <si>
    <t>1100000</t>
  </si>
  <si>
    <t>VND-TGTT-TRINH TUAN SANG VIETNAM</t>
  </si>
  <si>
    <t>FT24813564541066</t>
  </si>
  <si>
    <t>POSRETAIL-748047077355-TID-MBECOMP U-MID-ONEPAYWL1-TRXCODE-367947404210- TIME-871135</t>
  </si>
  <si>
    <t>04/01/2024</t>
  </si>
  <si>
    <t>FT22860795071326</t>
  </si>
  <si>
    <t>NGUYEN QUOC TRUNG chuyen tien qua MoMo giao dich Trace891925 Trace 22394 65353899948380986</t>
  </si>
  <si>
    <t>FT80714468840299</t>
  </si>
  <si>
    <t>1690000</t>
  </si>
  <si>
    <t>MB-TKThe :7936090416722 tai Sacombank.; NGUYEN QUOC UY chuyen tien</t>
  </si>
  <si>
    <t>VND-TGTT- NGUYEN TRUNG KIEN VIETNAM</t>
  </si>
  <si>
    <t>FT43588440673466</t>
  </si>
  <si>
    <t>FT93763270063003</t>
  </si>
  <si>
    <t>MB-TKThe :3651661072699 tai VPBank.; NGUYEN QUOC UY chuyen tien</t>
  </si>
  <si>
    <t>VND-TGTT- MAI HUYEN NHI VIETNAM</t>
  </si>
  <si>
    <t>FT37127066108792</t>
  </si>
  <si>
    <t>Thanh toan QR - NGUYEN THI HIEU chuyen khoan</t>
  </si>
  <si>
    <t>NGUYEN THI HIEU</t>
  </si>
  <si>
    <t>FT88309615658844</t>
  </si>
  <si>
    <t>PHAN THI YEN chuyen tien FT445154 Ma giao dich Trace941758 Trace 924563</t>
  </si>
  <si>
    <t>PHAN THI YEN</t>
  </si>
  <si>
    <t>05/01/2024</t>
  </si>
  <si>
    <t>FT84780072534402</t>
  </si>
  <si>
    <t>1270000</t>
  </si>
  <si>
    <t>FT50878235090470</t>
  </si>
  <si>
    <t>DINH KHAC NAM chuyen tien qua MoMo giao dich Trace328182 Trace 95301 56318361762002240</t>
  </si>
  <si>
    <t>FT39084251960576</t>
  </si>
  <si>
    <t>NGUYEN PHU HUNG chuyen tien qua MoMo giao dich Trace513072 Trace 49246 17505554973792006</t>
  </si>
  <si>
    <t>NGUYEN PHU HUNG</t>
  </si>
  <si>
    <t>FT43901812726676</t>
  </si>
  <si>
    <t>MB-TKThe :1575501718556 tai VCB.; NGUYEN QUOC UY chuyen tien</t>
  </si>
  <si>
    <t>VU VAN HUNG</t>
  </si>
  <si>
    <t>FT69617770145520</t>
  </si>
  <si>
    <t>Thanh toan QR - TRUONG TIEN DAT chuyen khoan</t>
  </si>
  <si>
    <t>VND-TGTT- TRUONG TIEN DAT VIETNAM</t>
  </si>
  <si>
    <t>FT84559408926320</t>
  </si>
  <si>
    <t>Thanh toan QR - NGUYEN BA MANH chuyen khoan</t>
  </si>
  <si>
    <t>VND-TGTT- NGUYEN BA MANH VIETNAM</t>
  </si>
  <si>
    <t>06/01/2024</t>
  </si>
  <si>
    <t>FT44005330939221</t>
  </si>
  <si>
    <t>1990000</t>
  </si>
  <si>
    <t>MB-TKThe :3875905485137 tai VCB.; NGUYEN QUOC UY chuyen tien</t>
  </si>
  <si>
    <t>NGO VAN QUANG</t>
  </si>
  <si>
    <t>FT72230548046992</t>
  </si>
  <si>
    <t>TA NGOC CUONG chuyen tien qua MoMo giao dich Trace930320 Trace 89950 56384114292795959</t>
  </si>
  <si>
    <t>TA NGOC CUONG</t>
  </si>
  <si>
    <t>FT36344146165107</t>
  </si>
  <si>
    <t>1030000</t>
  </si>
  <si>
    <t>NGUYEN QUANG TRUNG</t>
  </si>
  <si>
    <t>FT74414216570914</t>
  </si>
  <si>
    <t>NGUYEN SY TINH chuyen tien FT393818 Ma giao dich Trace588393 Trace 945717</t>
  </si>
  <si>
    <t>NGUYEN SY TINH</t>
  </si>
  <si>
    <t>FT52976170400600</t>
  </si>
  <si>
    <t>Thanh toan QR - BUI MINH THUAN chuyen khoan</t>
  </si>
  <si>
    <t>07/01/2024</t>
  </si>
  <si>
    <t>FT21077817720457</t>
  </si>
  <si>
    <t>1980000</t>
  </si>
  <si>
    <t>FT74894047169456</t>
  </si>
  <si>
    <t>Thanh toan QR - NGUYEN TRUNG HIEU chuyen khoan</t>
  </si>
  <si>
    <t>FT32042588355870</t>
  </si>
  <si>
    <t>NGUYEN THIEN QUANG chuyen tien qua MoMo giao dich Trace740480 Trace 12773 30653471356991790</t>
  </si>
  <si>
    <t>NGUYEN THIEN QUANG</t>
  </si>
  <si>
    <t>08/01/2024</t>
  </si>
  <si>
    <t>FT90532721202322</t>
  </si>
  <si>
    <t>1220000</t>
  </si>
  <si>
    <t>MB-TKThe :1389523946526 tai Sacombank.; NGUYEN QUOC UY chuyen tien</t>
  </si>
  <si>
    <t>FT47577600216966</t>
  </si>
  <si>
    <t>VO HOANG YEN chuyen tien FT517948 Ma giao dich Trace299583 Trace 842248</t>
  </si>
  <si>
    <t>FT10140713014732</t>
  </si>
  <si>
    <t>1780000</t>
  </si>
  <si>
    <t>VND-TGTT-DINH TRUNG KIEN VIETNAM</t>
  </si>
  <si>
    <t>09/01/2024</t>
  </si>
  <si>
    <t>FT36490167739518</t>
  </si>
  <si>
    <t>Thanh toan QR - PHAM TRONG HIEU chuyen khoan</t>
  </si>
  <si>
    <t>VND-TGTT- PHAM TRONG HIEU VIETNAM</t>
  </si>
  <si>
    <t>FT92044017644916</t>
  </si>
  <si>
    <t>1490000</t>
  </si>
  <si>
    <t>MB-TKThe :2850428886939 tai VCB.; NGUYEN QUOC UY chuyen tien</t>
  </si>
  <si>
    <t>PHAM THUY LINH</t>
  </si>
  <si>
    <t>FT70121305493407</t>
  </si>
  <si>
    <t>1570000</t>
  </si>
  <si>
    <t>MB-TKThe :4917464303750 tai Sacombank.; NGUYEN QUOC UY chuyen tien</t>
  </si>
  <si>
    <t>VND-TGTT- VU ANH THANG VIETNAM</t>
  </si>
  <si>
    <t>FT71917722259921</t>
  </si>
  <si>
    <t>QUANG VAN TRUONG chuyen tien qua MoMo giao dich Trace107137 Trace 65640 56211516875485933</t>
  </si>
  <si>
    <t>QUANG VAN TRUONG</t>
  </si>
  <si>
    <t>FT41978454869680</t>
  </si>
  <si>
    <t>11460000</t>
  </si>
  <si>
    <t>MB-TKThe :7648191610629 tai VCB.; NGUYEN QUOC UY chuyen tien</t>
  </si>
  <si>
    <t>FT98492996567594</t>
  </si>
  <si>
    <t>NGUYEN TUAN DAT chuyen tien FT195488 Ma giao dich Trace849379 Trace 672419</t>
  </si>
  <si>
    <t>NGUYEN TUAN DAT</t>
  </si>
  <si>
    <t>10/01/2024</t>
  </si>
  <si>
    <t>FT31653533814853</t>
  </si>
  <si>
    <t>CTCPCAOSUBARIAKAMPONGTHOM 3501317187 TIEN LUONG T12.2023</t>
  </si>
  <si>
    <t>11/01/2024</t>
  </si>
  <si>
    <t>FT52579801652589</t>
  </si>
  <si>
    <t>VU QUANG HUY chuyen tien qua MoMo giao dich Trace820462 Trace 35880 42647363196307499</t>
  </si>
  <si>
    <t>FT26907499558420</t>
  </si>
  <si>
    <t>FT53196610542500</t>
  </si>
  <si>
    <t>POSRETAIL-377514593574-TID-MBECOMP U-MID-ONEPAYWL1-TRXCODE-275196899422- TIME-881094</t>
  </si>
  <si>
    <t>FT44398806443030</t>
  </si>
  <si>
    <t>DAO HUU DUY chuyen tien qua MoMo giao dich Trace911104 Trace 88761 76086357142989730</t>
  </si>
  <si>
    <t>DAO HUU DUY</t>
  </si>
  <si>
    <t>FT31931226734602</t>
  </si>
  <si>
    <t>1210000</t>
  </si>
  <si>
    <t>FT59443401602120</t>
  </si>
  <si>
    <t>NGUYEN THANH THOA chuyen tien FT933142 Ma giao dich Trace822065 Trace 190739</t>
  </si>
  <si>
    <t>FT25983357063145</t>
  </si>
  <si>
    <t>MB-TKThe :2224595853622 tai VPBank.; NGUYEN QUOC UY chuyen tien</t>
  </si>
  <si>
    <t>BUI VAN DUC</t>
  </si>
  <si>
    <t>FT38575059580986</t>
  </si>
  <si>
    <t>Thanh toan QR - VUONG THI THANH chuyen khoan</t>
  </si>
  <si>
    <t>VND-TGTT- VUONG THI THANH VIETNAM</t>
  </si>
  <si>
    <t>12/01/2024</t>
  </si>
  <si>
    <t>FT87019543196946</t>
  </si>
  <si>
    <t>1230000</t>
  </si>
  <si>
    <t>FT35817717352978</t>
  </si>
  <si>
    <t>LAI MINH PHUONG chuyen tien qua MoMo giao dich Trace984056 Trace 22702 89918856324327893</t>
  </si>
  <si>
    <t>LAI MINH PHUONG</t>
  </si>
  <si>
    <t>FT53171794451820</t>
  </si>
  <si>
    <t>FT78732429748557</t>
  </si>
  <si>
    <t>Thanh toan QR - BUI TUAN NGOC chuyen khoan</t>
  </si>
  <si>
    <t>BUI TUAN NGOC</t>
  </si>
  <si>
    <t>FT49128801168298</t>
  </si>
  <si>
    <t>POSRETAIL-563138006941-TID-MBECOMP U-MID-ONEPAYWL1-TRXCODE-727029225113- TIME-220563</t>
  </si>
  <si>
    <t>FT99027216472352</t>
  </si>
  <si>
    <t>POSRETAIL-930630174022-TID-MBECOMP U-MID-ONEPAYWL1-TRXCODE-838202311171- TIME-391227</t>
  </si>
  <si>
    <t>13/01/2024</t>
  </si>
  <si>
    <t>FT42339699662975</t>
  </si>
  <si>
    <t>1630000</t>
  </si>
  <si>
    <t>MB-TKThe :8557274365669 tai Vietcombank.; NGUYEN QUOC UY chuyen tien</t>
  </si>
  <si>
    <t>FT28129723416375</t>
  </si>
  <si>
    <t>NGUYEN THANH TUNG chuyen tien qua MoMo giao dich Trace977808 Trace 55276 59994052039164479</t>
  </si>
  <si>
    <t>FT60013078213390</t>
  </si>
  <si>
    <t>FT90048137006135</t>
  </si>
  <si>
    <t>POSRETAIL-926781603990-TID-MBECOMP U-MID-ONEPAYWL1-TRXCODE-993954858192- TIME-348920</t>
  </si>
  <si>
    <t>FT98670257544349</t>
  </si>
  <si>
    <t>MB-TKThe :5253843391822 tai Vietcombank.; NGUYEN QUOC UY chuyen tien</t>
  </si>
  <si>
    <t>LUONG HUU NGOC</t>
  </si>
  <si>
    <t>FT31260013585036</t>
  </si>
  <si>
    <t>1950000</t>
  </si>
  <si>
    <t>VU THI NGOC MAI</t>
  </si>
  <si>
    <t>FT26501614360847</t>
  </si>
  <si>
    <t>NGUYEN VAN CUONG chuyen tien qua MoMo giao dich Trace643496 Trace 52312 24955956448782061</t>
  </si>
  <si>
    <t>14/01/2024</t>
  </si>
  <si>
    <t>FT51881906800012</t>
  </si>
  <si>
    <t>VU THI NHAN chuyen tien qua MoMo giao dich Trace869799 Trace 68111 82302335348660094</t>
  </si>
  <si>
    <t>FT66362183360787</t>
  </si>
  <si>
    <t>NGUYEN TRUNG KIEN chuyen tien FT699312 Ma giao dich Trace624018 Trace 839426</t>
  </si>
  <si>
    <t>FT24501984003176</t>
  </si>
  <si>
    <t>MA VAN QUANG chuyen tien FT637463 Ma giao dich Trace930354 Trace 436564</t>
  </si>
  <si>
    <t>FT68019819028809</t>
  </si>
  <si>
    <t>NGUYEN TIEN LONG chuyen tien qua MoMo giao dich Trace533665 Trace 75501 90059334884431359</t>
  </si>
  <si>
    <t>FT20658473750952</t>
  </si>
  <si>
    <t>15/01/2024</t>
  </si>
  <si>
    <t>FT48801967127081</t>
  </si>
  <si>
    <t>FT14840203851550</t>
  </si>
  <si>
    <t>Thanh toan QR - NGUYEN KHAC TAI chuyen khoan</t>
  </si>
  <si>
    <t>VND-TGTT- NGUYEN KHAC TAI VIETNAM</t>
  </si>
  <si>
    <t>FT77812230230223</t>
  </si>
  <si>
    <t>149760000</t>
  </si>
  <si>
    <t>TRAN VAN TAM</t>
  </si>
  <si>
    <t>FT88309352394403</t>
  </si>
  <si>
    <t>PHAM VAN HUY chuyen tien qua MoMo giao dich Trace480075 Trace 94701 85064743371797830</t>
  </si>
  <si>
    <t>PHAM VAN HUY</t>
  </si>
  <si>
    <t>FT89228401498694</t>
  </si>
  <si>
    <t>Thanh toan QR - HOANG QUOC VIET chuyen khoan</t>
  </si>
  <si>
    <t>FT67052608833042</t>
  </si>
  <si>
    <t>DINH QUOC TUAN chuyen tien qua MoMo giao dich Trace618575 Trace 26131 71686401252444477</t>
  </si>
  <si>
    <t>DINH QUOC TUAN</t>
  </si>
  <si>
    <t>16/01/2024</t>
  </si>
  <si>
    <t>FT77707265182680</t>
  </si>
  <si>
    <t>178940000</t>
  </si>
  <si>
    <t>FT65772035173478</t>
  </si>
  <si>
    <t>MAI THANH TUAN chuyen tien FT426248 Ma giao dich Trace350314 Trace 209916</t>
  </si>
  <si>
    <t>FT98874373929042</t>
  </si>
  <si>
    <t>THAI THANH VAN chuyen tien FT858396 Ma giao dich Trace345353 Trace 196892</t>
  </si>
  <si>
    <t>THAI THANH VAN</t>
  </si>
  <si>
    <t>FT38635551056189</t>
  </si>
  <si>
    <t>NGUYEN THI LOAN chuyen tien FT414760 Ma giao dich Trace507484 Trace 651961</t>
  </si>
  <si>
    <t>FT89213690276022</t>
  </si>
  <si>
    <t>Thanh toan QR - TRAN LE HOANG DUY chuyen khoan</t>
  </si>
  <si>
    <t>VND-TGTT- TRAN LE HOANG DUY VIETNAM</t>
  </si>
  <si>
    <t>FT45742954770576</t>
  </si>
  <si>
    <t>POSRETAIL-486521101689-TID-MBECOMP U-MID-ONEPAYWL1-TRXCODE-864366235009- TIME-344590</t>
  </si>
  <si>
    <t>FT26816271992517</t>
  </si>
  <si>
    <t>BUI DOAN LONG chuyen tien qua MoMo giao dich Trace337091 Trace 49966 46648619023950587</t>
  </si>
  <si>
    <t>17/01/2024</t>
  </si>
  <si>
    <t>FT13201011208980</t>
  </si>
  <si>
    <t>NGUYEN QUOC HUY chuyen tien FT544954 Ma giao dich Trace265373 Trace 991838</t>
  </si>
  <si>
    <t>FT20289854822726</t>
  </si>
  <si>
    <t>15300000</t>
  </si>
  <si>
    <t>MB-TKThe :7830509880415 tai Vietcombank.; NGUYEN QUOC UY chuyen tien</t>
  </si>
  <si>
    <t>FT24710462354405</t>
  </si>
  <si>
    <t>POSRETAIL-389573009173-TID-MBECOMP U-MID-ONEPAYWL1-TRXCODE-765982037780- TIME-680570</t>
  </si>
  <si>
    <t>FT92322519357594</t>
  </si>
  <si>
    <t>PHAN VAN HUU chuyen tien qua MoMo giao dich Trace627754 Trace 44464 65554098764497173</t>
  </si>
  <si>
    <t>FT50505927958709</t>
  </si>
  <si>
    <t>1830000</t>
  </si>
  <si>
    <t>MB-TKThe :9606808452148 tai Vietcombank.; NGUYEN QUOC UY chuyen tien</t>
  </si>
  <si>
    <t>VND-TGTT- PHI TIEN THANH VIETNAM</t>
  </si>
  <si>
    <t>18/01/2024</t>
  </si>
  <si>
    <t>FT64789656814807</t>
  </si>
  <si>
    <t>THAI THANH VAN chuyen tien qua MoMo giao dich Trace550983 Trace 35366 57209006755738204</t>
  </si>
  <si>
    <t>FT73471778877829</t>
  </si>
  <si>
    <t>DINH VAN KIEN chuyen tien qua MoMo giao dich Trace942372 Trace 67531 60591401308885899</t>
  </si>
  <si>
    <t>DINH VAN KIEN</t>
  </si>
  <si>
    <t>FT15098480763977</t>
  </si>
  <si>
    <t>VU XUAN TRUONG chuyen tien FT930895 Ma giao dich Trace635816 Trace 193266</t>
  </si>
  <si>
    <t>FT80707935529735</t>
  </si>
  <si>
    <t>14820000</t>
  </si>
  <si>
    <t>MB-TKThe :3095664350663 tai Sacombank.; NGUYEN QUOC UY chuyen tien</t>
  </si>
  <si>
    <t>LAI VAN HUNG</t>
  </si>
  <si>
    <t>19/01/2024</t>
  </si>
  <si>
    <t>FT66566807513471</t>
  </si>
  <si>
    <t>FT26601543818251</t>
  </si>
  <si>
    <t>Thanh toan QR - NGUYEN VAN LUAN chuyen khoan</t>
  </si>
  <si>
    <t>FT32454507229581</t>
  </si>
  <si>
    <t>VU HUY ANH chuyen tien qua MoMo giao dich Trace117065 Trace 13996 59403158334708468</t>
  </si>
  <si>
    <t>FT81644380350593</t>
  </si>
  <si>
    <t>LAI MINH PHUONG chuyen tien qua MoMo giao dich Trace599951 Trace 17934 19202141228454352</t>
  </si>
  <si>
    <t>20/01/2024</t>
  </si>
  <si>
    <t>FT83029628110666</t>
  </si>
  <si>
    <t>133900000</t>
  </si>
  <si>
    <t>FT26825857398821</t>
  </si>
  <si>
    <t>PHAM NGUYEN chuyen tien FT790385 Ma giao dich Trace365029 Trace 956795</t>
  </si>
  <si>
    <t>PHAM NGUYEN</t>
  </si>
  <si>
    <t>FT69204586532408</t>
  </si>
  <si>
    <t>Thanh toan QR - DANG VIET ANH chuyen khoan</t>
  </si>
  <si>
    <t>DANG VIET ANH</t>
  </si>
  <si>
    <t>FT48311590668973</t>
  </si>
  <si>
    <t>14350000</t>
  </si>
  <si>
    <t>FT83889986758977</t>
  </si>
  <si>
    <t>Thanh toan QR - HOANG MINH LONG chuyen khoan</t>
  </si>
  <si>
    <t>FT57254257525643</t>
  </si>
  <si>
    <t>Thanh toan QR - NGUYEN VAN QUYEN chuyen khoan</t>
  </si>
  <si>
    <t>FT24423928541968</t>
  </si>
  <si>
    <t>POSRETAIL-598325053264-TID-MBECOMP U-MID-ONEPAYWL1-TRXCODE-746872870753- TIME-168038</t>
  </si>
  <si>
    <t>FT44514906470241</t>
  </si>
  <si>
    <t>1920000</t>
  </si>
  <si>
    <t>FT61578482399313</t>
  </si>
  <si>
    <t>HOANG QUOC TUAN chuyen tien qua MoMo giao dich Trace864080 Trace 25971 33247813835086245</t>
  </si>
  <si>
    <t>FT76374693697661</t>
  </si>
  <si>
    <t>NGUYEN THAO LINH chuyen tien qua MoMo giao dich Trace206884 Trace 28982 45799888605730080</t>
  </si>
  <si>
    <t>NGUYEN THAO LINH</t>
  </si>
  <si>
    <t>21/01/2024</t>
  </si>
  <si>
    <t>FT14741267552681</t>
  </si>
  <si>
    <t>LE MINH TUAN chuyen tien qua MoMo giao dich Trace563967 Trace 81274 43647246076889193</t>
  </si>
  <si>
    <t>FT58996571644398</t>
  </si>
  <si>
    <t>BUI MINH DUC chuyen tien qua MoMo giao dich Trace678348 Trace 77842 99316701724097550</t>
  </si>
  <si>
    <t>BUI MINH DUC</t>
  </si>
  <si>
    <t>FT94182766844824</t>
  </si>
  <si>
    <t>HOANG KHANH DUY chuyen tien qua MoMo giao dich Trace291628 Trace 89551 25411763694438921</t>
  </si>
  <si>
    <t>HOANG KHANH DUY</t>
  </si>
  <si>
    <t>FT97922305610793</t>
  </si>
  <si>
    <t>POSRETAIL-419590703909-TID-MBECOMP U-MID-ONEPAYWL1-TRXCODE-286174034263- TIME-346317</t>
  </si>
  <si>
    <t>FT93624692762234</t>
  </si>
  <si>
    <t>MB-TKThe :9575339358431 tai VPBank.; NGUYEN QUOC UY chuyen tien</t>
  </si>
  <si>
    <t>22/01/2024</t>
  </si>
  <si>
    <t>FT93333916806028</t>
  </si>
  <si>
    <t>NGUYEN VIET HOANG chuyen tien qua MoMo giao dich Trace139666 Trace 90832 86373336948186561</t>
  </si>
  <si>
    <t>FT26486731238416</t>
  </si>
  <si>
    <t>CAO VAN DUY chuyen tien qua MoMo giao dich Trace113343 Trace 38191 18904057986522206</t>
  </si>
  <si>
    <t>FT83723271764237</t>
  </si>
  <si>
    <t>109400000</t>
  </si>
  <si>
    <t>NGUYEN TIEN THINH</t>
  </si>
  <si>
    <t>FT69592837042758</t>
  </si>
  <si>
    <t>POSRETAIL-222147108091-TID-MBECOMP U-MID-ONEPAYWL1-TRXCODE-108657559589- TIME-799766</t>
  </si>
  <si>
    <t>FT53053020019396</t>
  </si>
  <si>
    <t>NGUYEN HUU DON chuyen tien qua MoMo giao dich Trace827836 Trace 83481 84061257311417070</t>
  </si>
  <si>
    <t>FT49714064672740</t>
  </si>
  <si>
    <t>1760000</t>
  </si>
  <si>
    <t>23/01/2024</t>
  </si>
  <si>
    <t>FT23838509585712</t>
  </si>
  <si>
    <t>TRAN ANH DUNG chuyen tien qua MoMo giao dich Trace860845 Trace 42162 97436163049306370</t>
  </si>
  <si>
    <t>TRAN ANH DUNG</t>
  </si>
  <si>
    <t>FT49128567657497</t>
  </si>
  <si>
    <t>MB-TKThe :4724852283613 tai VCB.; NGUYEN QUOC UY chuyen tien</t>
  </si>
  <si>
    <t>FT22636365851940</t>
  </si>
  <si>
    <t>DANG THAI SON</t>
  </si>
  <si>
    <t>FT54503689326540</t>
  </si>
  <si>
    <t>Thanh toan QR - DINH KHAC NAM chuyen khoan</t>
  </si>
  <si>
    <t>FT42373927989924</t>
  </si>
  <si>
    <t>1140000</t>
  </si>
  <si>
    <t>Tổng phát sinh trong kỳ /Total</t>
  </si>
  <si>
    <r>
      <rPr>
        <b/>
        <sz val="10"/>
        <color theme="1"/>
        <rFont val="Times New Roman"/>
        <charset val="134"/>
      </rPr>
      <t>Số dư cuối kỳ</t>
    </r>
    <r>
      <rPr>
        <sz val="10"/>
        <color theme="1"/>
        <rFont val="Times New Roman"/>
        <charset val="134"/>
      </rPr>
      <t xml:space="preserve">/ Closing Balance: </t>
    </r>
    <r>
      <rPr>
        <b/>
        <sz val="10"/>
        <color theme="1"/>
        <rFont val="Times New Roman"/>
        <charset val="134"/>
      </rPr>
      <t>543,952,965.00</t>
    </r>
    <r>
      <rPr>
        <sz val="10"/>
        <color theme="1"/>
        <rFont val="Times New Roman"/>
        <charset val="134"/>
      </rPr>
      <t xml:space="preserve"> VND (</t>
    </r>
    <r>
      <rPr>
        <b/>
        <sz val="10"/>
        <color theme="1"/>
        <rFont val="Times New Roman"/>
        <charset val="134"/>
      </rPr>
      <t>Bằng chữ</t>
    </r>
    <r>
      <rPr>
        <sz val="10"/>
        <color theme="1"/>
        <rFont val="Times New Roman"/>
        <charset val="134"/>
      </rPr>
      <t xml:space="preserve">/ In Words: </t>
    </r>
    <r>
      <rPr>
        <b/>
        <i/>
        <sz val="10"/>
        <color theme="1"/>
        <rFont val="Times New Roman"/>
        <charset val="134"/>
      </rPr>
      <t>Năm trăm bốn mươi ba triệu chín trăm năm mươi hai nghìn chín trăm sáu mươi lăm đồng ./</t>
    </r>
    <r>
      <rPr>
        <i/>
        <sz val="10"/>
        <color theme="1"/>
        <rFont val="Times New Roman"/>
        <charset val="134"/>
      </rPr>
      <t>Five hundred forty-three million nine hundred fifty-two thousand nine hundred sixty-five vietnam dong)</t>
    </r>
  </si>
  <si>
    <t>Ngày 24 tháng 01 năm 2024</t>
  </si>
  <si>
    <r>
      <rPr>
        <b/>
        <sz val="11"/>
        <color theme="1"/>
        <rFont val="Times New Roman"/>
        <charset val="134"/>
      </rPr>
      <t>LẬP BIỂU</t>
    </r>
    <r>
      <rPr>
        <sz val="11"/>
        <color theme="1"/>
        <rFont val="Times New Roman"/>
        <charset val="134"/>
      </rPr>
      <t>/</t>
    </r>
    <r>
      <rPr>
        <i/>
        <sz val="11"/>
        <color theme="1"/>
        <rFont val="Times New Roman"/>
        <charset val="134"/>
      </rPr>
      <t xml:space="preserve"> Issued by</t>
    </r>
  </si>
  <si>
    <r>
      <rPr>
        <b/>
        <sz val="11"/>
        <color theme="1"/>
        <rFont val="Times New Roman"/>
        <charset val="134"/>
      </rPr>
      <t>KIỂM SOÁT</t>
    </r>
    <r>
      <rPr>
        <sz val="11"/>
        <color theme="1"/>
        <rFont val="Times New Roman"/>
        <charset val="134"/>
      </rPr>
      <t>/</t>
    </r>
    <r>
      <rPr>
        <i/>
        <sz val="11"/>
        <color theme="1"/>
        <rFont val="Times New Roman"/>
        <charset val="134"/>
      </rPr>
      <t xml:space="preserve"> Supervisor</t>
    </r>
  </si>
  <si>
    <t>BUI HUYEN TRANG</t>
  </si>
  <si>
    <t>VND-TGTT-</t>
  </si>
  <si>
    <t>VIETNAM</t>
  </si>
  <si>
    <t>IBVCB :</t>
  </si>
  <si>
    <t>MB.</t>
  </si>
  <si>
    <t>TRAN VAN TU</t>
  </si>
  <si>
    <t>ONEPAY</t>
  </si>
  <si>
    <t>MBVCB :</t>
  </si>
  <si>
    <t>TCB.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</si>
  <si>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</si>
  <si>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</si>
  <si>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</si>
  <si>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</si>
  <si>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</si>
  <si>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</si>
  <si>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</si>
  <si>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</si>
  <si>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</si>
  <si>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Sacombank.</t>
  </si>
  <si>
    <t>NGUYEN NGOC TIEN</t>
  </si>
  <si>
    <t>NGUYEN DUC DIEN</t>
  </si>
  <si>
    <t>NGUYEN THI MY HIEN</t>
  </si>
  <si>
    <t>NGUYEN VIET HUONG</t>
  </si>
  <si>
    <t>DO MINH HIEU</t>
  </si>
  <si>
    <t>DINH QUANG HUY</t>
  </si>
  <si>
    <t>TRAN XUAN HOA</t>
  </si>
  <si>
    <t>PHAM NGOC HAI</t>
  </si>
  <si>
    <t>PHAM KIM LINH</t>
  </si>
  <si>
    <t>MAI VAN THANG</t>
  </si>
  <si>
    <t>NGUYEN QUANG SANG</t>
  </si>
  <si>
    <t>VU THI CAM LY</t>
  </si>
  <si>
    <t>NGUYEN TUAN HUNG</t>
  </si>
  <si>
    <t>DUONG HUNG ANH</t>
  </si>
  <si>
    <t>TRINH TUAN SANG</t>
  </si>
  <si>
    <t>VU THI KIM NHUNG</t>
  </si>
  <si>
    <t>NGUYEN TRONG LINH</t>
  </si>
  <si>
    <t>TRUONG DUC BAO</t>
  </si>
  <si>
    <t>DINH VAN HIEP</t>
  </si>
  <si>
    <t>PHAN DAM CAO KHANH</t>
  </si>
  <si>
    <t>NGUYEN THANH HUYEN</t>
  </si>
  <si>
    <t>LE DUC VIET</t>
  </si>
  <si>
    <t>NGUYEN ANH VINH</t>
  </si>
  <si>
    <t>HOANG MINH TAM</t>
  </si>
  <si>
    <t>NGUYEN HONG QUAN</t>
  </si>
  <si>
    <t>HOANG DUC VINH</t>
  </si>
  <si>
    <t>LE HAI LONG</t>
  </si>
  <si>
    <t>NGUYEN VAN THUAN</t>
  </si>
  <si>
    <t>NGUYEN DUC TAI</t>
  </si>
  <si>
    <t>LA QUOC DAT</t>
  </si>
  <si>
    <t>DO VAN NHAT</t>
  </si>
  <si>
    <t>NGUYEN MANH TUNG</t>
  </si>
  <si>
    <t>VU VAN KHANH</t>
  </si>
  <si>
    <t>HOANG ANH THONG</t>
  </si>
  <si>
    <t>NGUYEN VAN MINH</t>
  </si>
  <si>
    <t>DAU CONG DUY</t>
  </si>
  <si>
    <t>NGUYEN TIEN DAI</t>
  </si>
  <si>
    <t>DINH QUANG DUC</t>
  </si>
  <si>
    <t>TRUONG VAN AN</t>
  </si>
  <si>
    <t>NGUYEN TIEN HUY</t>
  </si>
  <si>
    <t>PHAM VAN THIEN</t>
  </si>
  <si>
    <t>DINH CONG THE TAI</t>
  </si>
  <si>
    <t>DAO VAN HAI</t>
  </si>
  <si>
    <t>HA VAN TINH</t>
  </si>
  <si>
    <t>LUU XUAN BAC</t>
  </si>
  <si>
    <t>NGUYEN VAN KHANH</t>
  </si>
  <si>
    <t>LUU THI HOAI THU</t>
  </si>
  <si>
    <t>NGUYEN THI HUYEN</t>
  </si>
  <si>
    <t>BUI THI THAO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</si>
  <si>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</si>
  <si>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</si>
  <si>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</si>
  <si>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</si>
  <si>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</si>
  <si>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</si>
  <si>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</si>
  <si>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</si>
  <si>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</si>
  <si>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</si>
  <si>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</si>
  <si>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</si>
  <si>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</si>
  <si>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</si>
  <si>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</si>
  <si>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</si>
  <si>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</si>
  <si>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</si>
  <si>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</si>
  <si>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</si>
  <si>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</si>
  <si>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</si>
  <si>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</si>
  <si>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</si>
  <si>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</si>
  <si>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</si>
  <si>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</si>
  <si>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</si>
  <si>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</si>
  <si>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</si>
  <si>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</si>
  <si>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</si>
  <si>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</si>
  <si>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</si>
  <si>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</si>
  <si>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</si>
  <si>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</si>
  <si>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</si>
  <si>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</si>
  <si>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</si>
  <si>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r>
      <rPr>
        <sz val="12"/>
        <rFont val="Times New Roman"/>
        <charset val="134"/>
      </rPr>
      <t>DINH THE AN</t>
    </r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</si>
  <si>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</si>
  <si>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</si>
  <si>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</si>
  <si>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</si>
  <si>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</si>
  <si>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</si>
  <si>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</si>
  <si>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</si>
  <si>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</si>
  <si>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</si>
  <si>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</si>
  <si>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</si>
  <si>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</si>
  <si>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</si>
  <si>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</si>
  <si>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</si>
  <si>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</si>
  <si>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</si>
  <si>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</si>
  <si>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</si>
  <si>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</si>
  <si>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</si>
  <si>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</si>
  <si>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</si>
  <si>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</si>
  <si>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</si>
  <si>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</si>
  <si>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</si>
  <si>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</si>
  <si>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</si>
  <si>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</si>
  <si>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</si>
  <si>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PHAM VAN TU</t>
  </si>
  <si>
    <t>PHAM QUANG DAT</t>
  </si>
  <si>
    <t>LE MINH MANH</t>
  </si>
  <si>
    <t>DANG XUAN THANH</t>
  </si>
  <si>
    <t>NGUYEN QUYNH NHI</t>
  </si>
  <si>
    <t>NGUYEN KHAC NGOC</t>
  </si>
  <si>
    <t>NGUYEN VAN SY</t>
  </si>
  <si>
    <t>TRAN VAN SANG</t>
  </si>
  <si>
    <t>NGUYEN DINH TAI</t>
  </si>
  <si>
    <t>HOANG TIEN LINH</t>
  </si>
  <si>
    <t>DAO VIET BAO</t>
  </si>
  <si>
    <t>HO HAU DUNG</t>
  </si>
  <si>
    <t>TRAN DUC ANH</t>
  </si>
  <si>
    <t>LUONG MINH THUAN</t>
  </si>
  <si>
    <t>PHAM MINH HIEU</t>
  </si>
  <si>
    <t>LUONG MINH TU</t>
  </si>
  <si>
    <t>NGUYEN TRUNG DUC</t>
  </si>
  <si>
    <t>NGUYEN VINH QUANG</t>
  </si>
  <si>
    <t>LO PHUONG THAO</t>
  </si>
  <si>
    <t>NGUYEN HONG HOA</t>
  </si>
  <si>
    <t>PHAN QUOC CHUNG</t>
  </si>
  <si>
    <t>NONG HUU KHANG</t>
  </si>
  <si>
    <t>NGUYEN HOANG ANH</t>
  </si>
  <si>
    <t>NONG KHANH DUY</t>
  </si>
  <si>
    <t>NGUYEN VU HOANG</t>
  </si>
  <si>
    <t>NGUYEN THI THUONG</t>
  </si>
  <si>
    <t>LAI HAI DUONG</t>
  </si>
  <si>
    <t>CAN LONG NHAT</t>
  </si>
  <si>
    <t>TRAN THAI HOANG</t>
  </si>
  <si>
    <t>DUONG VAN HIEU</t>
  </si>
  <si>
    <t>NGO HOAI NAM</t>
  </si>
  <si>
    <t>PHAM TRUNG HIEU</t>
  </si>
  <si>
    <t>NGUYEN THUY LINH</t>
  </si>
  <si>
    <t>NGUYEN VAN PHONG</t>
  </si>
  <si>
    <t>VO VAN TOAN</t>
  </si>
  <si>
    <t>NGUYEN THANH QUYNH</t>
  </si>
  <si>
    <t>LE VIET BAC</t>
  </si>
  <si>
    <t>HUA TAN BAC</t>
  </si>
  <si>
    <t>PHI TIEN THANH</t>
  </si>
  <si>
    <t>LE QUANG SINH</t>
  </si>
  <si>
    <t>NGUYEN THE ANH</t>
  </si>
  <si>
    <t>BACH HONG PHU</t>
  </si>
  <si>
    <t>NGUYEN DINH NGO</t>
  </si>
  <si>
    <t>DO TRANG GIANG</t>
  </si>
  <si>
    <t>DAO ANH QUI</t>
  </si>
  <si>
    <t>LUU DUC TIEN</t>
  </si>
  <si>
    <t>name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</si>
</sst>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name val="Times New Roman"/>
      <charset val="134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9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i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i/>
      <sz val="9"/>
      <color theme="1"/>
      <name val="Times New Roman"/>
      <charset val="134"/>
    </font>
    <font>
      <b/>
      <sz val="9"/>
      <color theme="1"/>
      <name val="Times New Roman"/>
      <charset val="134"/>
    </font>
    <font>
      <sz val="9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2"/>
      <color theme="1"/>
      <name val="Times New Roman"/>
      <charset val="134"/>
    </font>
    <font>
      <i/>
      <sz val="10"/>
      <color theme="1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10" applyNumberFormat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6" fillId="8" borderId="10" applyNumberFormat="0" applyAlignment="0" applyProtection="0">
      <alignment vertical="center"/>
    </xf>
    <xf numFmtId="0" fontId="27" fillId="9" borderId="12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horizontal="left" vertical="center" indent="13"/>
    </xf>
    <xf numFmtId="0" fontId="4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13"/>
    </xf>
    <xf numFmtId="0" fontId="8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8" fillId="0" borderId="4" xfId="0" applyFont="1" applyBorder="1" applyAlignment="1">
      <alignment horizontal="left" vertical="center" indent="13"/>
    </xf>
    <xf numFmtId="0" fontId="4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5" borderId="1" xfId="0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4" fontId="6" fillId="0" borderId="1" xfId="0" applyNumberFormat="1" applyFont="1" applyBorder="1" applyAlignment="1" applyProtection="1">
      <alignment horizontal="right" vertical="center"/>
      <protection locked="0"/>
    </xf>
    <xf numFmtId="4" fontId="6" fillId="0" borderId="1" xfId="0" applyNumberFormat="1" applyFont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178" fontId="6" fillId="0" borderId="1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0" fontId="6" fillId="0" borderId="1" xfId="0" applyNumberFormat="1" applyFont="1" applyBorder="1" applyAlignment="1" applyProtection="1">
      <alignment horizontal="right" vertical="center"/>
      <protection locked="0"/>
    </xf>
    <xf numFmtId="0" fontId="4" fillId="2" borderId="0" xfId="0" applyFont="1" applyFill="1" applyAlignment="1">
      <alignment vertical="center"/>
    </xf>
    <xf numFmtId="40" fontId="6" fillId="0" borderId="1" xfId="0" applyNumberFormat="1" applyFont="1" applyBorder="1" applyAlignment="1" applyProtection="1">
      <alignment horizontal="righ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40" fontId="6" fillId="0" borderId="0" xfId="0" applyNumberFormat="1" applyFont="1" applyAlignment="1" applyProtection="1">
      <alignment horizontal="right" vertical="center"/>
      <protection locked="0"/>
    </xf>
    <xf numFmtId="0" fontId="4" fillId="3" borderId="0" xfId="0" applyFont="1" applyFill="1" applyAlignment="1">
      <alignment vertical="center"/>
    </xf>
    <xf numFmtId="0" fontId="14" fillId="4" borderId="5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4" fontId="14" fillId="4" borderId="1" xfId="0" applyNumberFormat="1" applyFont="1" applyFill="1" applyBorder="1" applyAlignment="1" applyProtection="1">
      <alignment vertical="center"/>
      <protection locked="0"/>
    </xf>
    <xf numFmtId="4" fontId="6" fillId="4" borderId="1" xfId="0" applyNumberFormat="1" applyFont="1" applyFill="1" applyBorder="1" applyAlignment="1" applyProtection="1">
      <alignment vertical="center"/>
      <protection locked="0"/>
    </xf>
    <xf numFmtId="0" fontId="6" fillId="4" borderId="1" xfId="0" applyFont="1" applyFill="1" applyBorder="1" applyAlignment="1" applyProtection="1">
      <alignment vertical="center"/>
      <protection locked="0"/>
    </xf>
    <xf numFmtId="0" fontId="8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4" borderId="0" xfId="0" applyFont="1" applyFill="1" applyAlignment="1" applyProtection="1">
      <alignment vertical="center"/>
      <protection locked="0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1270</xdr:colOff>
      <xdr:row>0</xdr:row>
      <xdr:rowOff>28575</xdr:rowOff>
    </xdr:from>
    <xdr:to>
      <xdr:col>1</xdr:col>
      <xdr:colOff>195580</xdr:colOff>
      <xdr:row>0</xdr:row>
      <xdr:rowOff>603250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270" y="28575"/>
          <a:ext cx="965835" cy="574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82"/>
  <sheetViews>
    <sheetView tabSelected="1" view="pageBreakPreview" zoomScaleNormal="100" workbookViewId="0">
      <selection activeCell="C11" sqref="C11"/>
    </sheetView>
  </sheetViews>
  <sheetFormatPr defaultColWidth="9.14285714285714" defaultRowHeight="15"/>
  <cols>
    <col min="1" max="1" width="11.5714285714286" style="6" customWidth="1"/>
    <col min="2" max="2" width="16.5714285714286" style="6" customWidth="1"/>
    <col min="3" max="3" width="15.4285714285714" style="11" customWidth="1"/>
    <col min="4" max="4" width="15.2857142857143" style="11" customWidth="1"/>
    <col min="5" max="5" width="38.8571428571429" style="6" customWidth="1"/>
    <col min="6" max="6" width="28.5714285714286" style="6" customWidth="1"/>
    <col min="7" max="7" width="20" style="6" customWidth="1"/>
    <col min="8" max="8" width="21.2857142857143" style="6" customWidth="1"/>
    <col min="9" max="10" width="0.142857142857143" style="6" customWidth="1"/>
    <col min="11" max="16382" width="9.14285714285714" style="6" customWidth="1"/>
    <col min="16383" max="16384" width="9.14285714285714" style="1" customWidth="1"/>
  </cols>
  <sheetData>
    <row r="1" ht="69" customHeight="1" spans="3:10">
      <c r="C1" s="12" t="s">
        <v>0</v>
      </c>
      <c r="D1" s="12"/>
      <c r="E1" s="12"/>
      <c r="F1" s="12"/>
      <c r="G1" s="13" t="s">
        <v>1</v>
      </c>
      <c r="H1" s="13"/>
      <c r="I1" s="13"/>
      <c r="J1" s="13"/>
    </row>
    <row r="2" spans="1:10">
      <c r="A2" s="14" t="s">
        <v>2</v>
      </c>
      <c r="B2" s="15"/>
      <c r="C2" s="16"/>
      <c r="D2" s="16"/>
      <c r="E2" s="15"/>
      <c r="F2" s="17" t="s">
        <v>3</v>
      </c>
      <c r="G2" s="18"/>
      <c r="H2" s="18"/>
      <c r="I2" s="18"/>
      <c r="J2" s="18"/>
    </row>
    <row r="3" spans="1:6">
      <c r="A3" s="19" t="s">
        <v>4</v>
      </c>
      <c r="B3" s="20"/>
      <c r="E3" s="20"/>
      <c r="F3" s="21" t="s">
        <v>5</v>
      </c>
    </row>
    <row r="4" spans="1:10">
      <c r="A4" s="22" t="s">
        <v>6</v>
      </c>
      <c r="B4" s="23"/>
      <c r="C4" s="24"/>
      <c r="D4" s="24"/>
      <c r="E4" s="23"/>
      <c r="F4" s="25" t="s">
        <v>7</v>
      </c>
      <c r="G4" s="26"/>
      <c r="H4" s="26"/>
      <c r="I4" s="26"/>
      <c r="J4" s="26"/>
    </row>
    <row r="6" spans="1:1">
      <c r="A6" s="27" t="s">
        <v>8</v>
      </c>
    </row>
    <row r="7" spans="1:6">
      <c r="A7" s="28" t="s">
        <v>9</v>
      </c>
      <c r="B7" s="28"/>
      <c r="C7" s="29"/>
      <c r="D7" s="29"/>
      <c r="E7" s="28"/>
      <c r="F7" s="28"/>
    </row>
    <row r="8" spans="1:1">
      <c r="A8" s="27" t="s">
        <v>10</v>
      </c>
    </row>
    <row r="10" ht="42" customHeight="1" spans="1:10">
      <c r="A10" s="30" t="s">
        <v>11</v>
      </c>
      <c r="B10" s="30" t="s">
        <v>12</v>
      </c>
      <c r="C10" s="30" t="s">
        <v>13</v>
      </c>
      <c r="D10" s="30" t="s">
        <v>14</v>
      </c>
      <c r="E10" s="30" t="s">
        <v>15</v>
      </c>
      <c r="F10" s="30" t="s">
        <v>16</v>
      </c>
      <c r="G10" s="30" t="s">
        <v>17</v>
      </c>
      <c r="H10" s="30" t="s">
        <v>18</v>
      </c>
      <c r="I10" s="30"/>
      <c r="J10" s="30"/>
    </row>
    <row r="11" ht="29" customHeight="1" spans="1:10">
      <c r="A11" s="31" t="s">
        <v>19</v>
      </c>
      <c r="B11" s="32" t="s">
        <v>20</v>
      </c>
      <c r="C11" s="33" t="s">
        <v>21</v>
      </c>
      <c r="D11" s="34"/>
      <c r="E11" s="35" t="s">
        <v>22</v>
      </c>
      <c r="F11" s="36" t="s">
        <v>23</v>
      </c>
      <c r="G11" s="37">
        <v>45196691</v>
      </c>
      <c r="H11" s="38" t="s">
        <v>24</v>
      </c>
      <c r="I11" s="38"/>
      <c r="J11" s="38"/>
    </row>
    <row r="12" ht="29" customHeight="1" spans="1:10">
      <c r="A12" s="31" t="s">
        <v>25</v>
      </c>
      <c r="B12" s="32" t="s">
        <v>26</v>
      </c>
      <c r="C12" s="39" t="s">
        <v>27</v>
      </c>
      <c r="D12" s="34">
        <f ca="1" t="shared" ref="D12:D15" si="0">ROUND(RANDBETWEEN(100000,1000000),-3)</f>
        <v>830000</v>
      </c>
      <c r="E12" s="35" t="s">
        <v>28</v>
      </c>
      <c r="F12" s="36" t="s">
        <v>29</v>
      </c>
      <c r="G12" s="37">
        <v>58914154090798</v>
      </c>
      <c r="H12" s="38" t="s">
        <v>30</v>
      </c>
      <c r="I12" s="38"/>
      <c r="J12" s="38"/>
    </row>
    <row r="13" ht="29" customHeight="1" spans="1:10">
      <c r="A13" s="31" t="s">
        <v>25</v>
      </c>
      <c r="B13" s="32" t="s">
        <v>31</v>
      </c>
      <c r="C13" s="39" t="s">
        <v>27</v>
      </c>
      <c r="D13" s="34">
        <f ca="1" t="shared" si="0"/>
        <v>178000</v>
      </c>
      <c r="E13" s="35" t="s">
        <v>32</v>
      </c>
      <c r="F13" s="36" t="s">
        <v>33</v>
      </c>
      <c r="G13" s="37">
        <v>88061752453155</v>
      </c>
      <c r="H13" s="38" t="s">
        <v>34</v>
      </c>
      <c r="I13" s="38"/>
      <c r="J13" s="38"/>
    </row>
    <row r="14" ht="29" customHeight="1" spans="1:10">
      <c r="A14" s="31" t="s">
        <v>25</v>
      </c>
      <c r="B14" s="32" t="s">
        <v>35</v>
      </c>
      <c r="C14" s="39" t="s">
        <v>36</v>
      </c>
      <c r="D14" s="34"/>
      <c r="E14" s="35" t="s">
        <v>37</v>
      </c>
      <c r="F14" s="36" t="s">
        <v>38</v>
      </c>
      <c r="G14" s="37">
        <v>39816726</v>
      </c>
      <c r="H14" s="38" t="s">
        <v>39</v>
      </c>
      <c r="I14" s="38"/>
      <c r="J14" s="38"/>
    </row>
    <row r="15" ht="29" customHeight="1" spans="1:10">
      <c r="A15" s="31" t="s">
        <v>25</v>
      </c>
      <c r="B15" s="32" t="s">
        <v>40</v>
      </c>
      <c r="C15" s="39" t="s">
        <v>27</v>
      </c>
      <c r="D15" s="34">
        <f ca="1" t="shared" si="0"/>
        <v>415000</v>
      </c>
      <c r="E15" s="35" t="s">
        <v>41</v>
      </c>
      <c r="F15" s="36" t="s">
        <v>42</v>
      </c>
      <c r="G15" s="37">
        <v>96490553</v>
      </c>
      <c r="H15" s="38" t="s">
        <v>43</v>
      </c>
      <c r="I15" s="38"/>
      <c r="J15" s="38"/>
    </row>
    <row r="16" ht="29" customHeight="1" spans="1:10">
      <c r="A16" s="31" t="s">
        <v>25</v>
      </c>
      <c r="B16" s="32" t="s">
        <v>44</v>
      </c>
      <c r="C16" s="39" t="s">
        <v>45</v>
      </c>
      <c r="D16" s="34"/>
      <c r="E16" s="35" t="s">
        <v>46</v>
      </c>
      <c r="F16" s="36" t="s">
        <v>47</v>
      </c>
      <c r="G16" s="37">
        <v>51751801</v>
      </c>
      <c r="H16" s="38" t="s">
        <v>48</v>
      </c>
      <c r="I16" s="38"/>
      <c r="J16" s="38"/>
    </row>
    <row r="17" ht="29" customHeight="1" spans="1:10">
      <c r="A17" s="31" t="s">
        <v>25</v>
      </c>
      <c r="B17" s="32" t="s">
        <v>49</v>
      </c>
      <c r="C17" s="39" t="s">
        <v>50</v>
      </c>
      <c r="D17" s="34"/>
      <c r="E17" s="35" t="s">
        <v>22</v>
      </c>
      <c r="F17" s="36" t="s">
        <v>23</v>
      </c>
      <c r="G17" s="37">
        <v>34293183</v>
      </c>
      <c r="H17" s="38" t="s">
        <v>51</v>
      </c>
      <c r="I17" s="38"/>
      <c r="J17" s="38"/>
    </row>
    <row r="18" ht="29" customHeight="1" spans="1:10">
      <c r="A18" s="31" t="s">
        <v>25</v>
      </c>
      <c r="B18" s="32" t="s">
        <v>52</v>
      </c>
      <c r="C18" s="39" t="s">
        <v>27</v>
      </c>
      <c r="D18" s="34">
        <f ca="1" t="shared" ref="D18:D22" si="1">ROUND(RANDBETWEEN(100000,1000000),-3)</f>
        <v>240000</v>
      </c>
      <c r="E18" s="35" t="s">
        <v>53</v>
      </c>
      <c r="F18" s="36" t="s">
        <v>54</v>
      </c>
      <c r="G18" s="37">
        <v>78867306584778</v>
      </c>
      <c r="H18" s="38" t="s">
        <v>55</v>
      </c>
      <c r="I18" s="38"/>
      <c r="J18" s="38"/>
    </row>
    <row r="19" ht="29" customHeight="1" spans="1:10">
      <c r="A19" s="31" t="s">
        <v>25</v>
      </c>
      <c r="B19" s="32" t="s">
        <v>56</v>
      </c>
      <c r="C19" s="39" t="s">
        <v>27</v>
      </c>
      <c r="D19" s="34">
        <f ca="1" t="shared" si="1"/>
        <v>301000</v>
      </c>
      <c r="E19" s="35" t="s">
        <v>57</v>
      </c>
      <c r="F19" s="36" t="s">
        <v>58</v>
      </c>
      <c r="G19" s="37">
        <v>9378739454</v>
      </c>
      <c r="H19" s="38" t="s">
        <v>59</v>
      </c>
      <c r="I19" s="38"/>
      <c r="J19" s="38"/>
    </row>
    <row r="20" ht="29" customHeight="1" spans="1:10">
      <c r="A20" s="31" t="s">
        <v>25</v>
      </c>
      <c r="B20" s="32" t="s">
        <v>60</v>
      </c>
      <c r="C20" s="39" t="s">
        <v>27</v>
      </c>
      <c r="D20" s="34">
        <f ca="1" t="shared" si="1"/>
        <v>962000</v>
      </c>
      <c r="E20" s="35" t="s">
        <v>61</v>
      </c>
      <c r="F20" s="36" t="s">
        <v>62</v>
      </c>
      <c r="G20" s="37">
        <v>9523089593</v>
      </c>
      <c r="H20" s="38" t="s">
        <v>30</v>
      </c>
      <c r="I20" s="38"/>
      <c r="J20" s="38"/>
    </row>
    <row r="21" ht="29" customHeight="1" spans="1:10">
      <c r="A21" s="31" t="s">
        <v>25</v>
      </c>
      <c r="B21" s="32" t="s">
        <v>63</v>
      </c>
      <c r="C21" s="39" t="s">
        <v>27</v>
      </c>
      <c r="D21" s="34">
        <f ca="1" t="shared" si="1"/>
        <v>953000</v>
      </c>
      <c r="E21" s="35" t="s">
        <v>64</v>
      </c>
      <c r="F21" s="36" t="s">
        <v>65</v>
      </c>
      <c r="G21" s="37">
        <v>6842099191560</v>
      </c>
      <c r="H21" s="38" t="s">
        <v>66</v>
      </c>
      <c r="I21" s="38"/>
      <c r="J21" s="38"/>
    </row>
    <row r="22" ht="29" customHeight="1" spans="1:10">
      <c r="A22" s="31" t="s">
        <v>25</v>
      </c>
      <c r="B22" s="32" t="s">
        <v>67</v>
      </c>
      <c r="C22" s="39" t="s">
        <v>27</v>
      </c>
      <c r="D22" s="34">
        <f ca="1" t="shared" si="1"/>
        <v>330000</v>
      </c>
      <c r="E22" s="35" t="s">
        <v>68</v>
      </c>
      <c r="F22" s="36" t="s">
        <v>69</v>
      </c>
      <c r="G22" s="37">
        <v>1728351048467</v>
      </c>
      <c r="H22" s="38" t="s">
        <v>39</v>
      </c>
      <c r="I22" s="38"/>
      <c r="J22" s="38"/>
    </row>
    <row r="23" ht="29" customHeight="1" spans="1:10">
      <c r="A23" s="31" t="s">
        <v>70</v>
      </c>
      <c r="B23" s="32" t="s">
        <v>71</v>
      </c>
      <c r="C23" s="39" t="s">
        <v>72</v>
      </c>
      <c r="D23" s="34"/>
      <c r="E23" s="35" t="s">
        <v>73</v>
      </c>
      <c r="F23" s="36" t="s">
        <v>74</v>
      </c>
      <c r="G23" s="37">
        <v>761719998</v>
      </c>
      <c r="H23" s="38" t="s">
        <v>75</v>
      </c>
      <c r="I23" s="38"/>
      <c r="J23" s="38"/>
    </row>
    <row r="24" ht="29" customHeight="1" spans="1:10">
      <c r="A24" s="31" t="s">
        <v>70</v>
      </c>
      <c r="B24" s="32" t="s">
        <v>76</v>
      </c>
      <c r="C24" s="39" t="s">
        <v>27</v>
      </c>
      <c r="D24" s="34">
        <f ca="1" t="shared" ref="D24:D29" si="2">ROUND(RANDBETWEEN(100000,1000000),-3)</f>
        <v>223000</v>
      </c>
      <c r="E24" s="35" t="s">
        <v>77</v>
      </c>
      <c r="F24" s="36" t="s">
        <v>78</v>
      </c>
      <c r="G24" s="37">
        <v>25963510</v>
      </c>
      <c r="H24" s="38" t="s">
        <v>55</v>
      </c>
      <c r="I24" s="38"/>
      <c r="J24" s="38"/>
    </row>
    <row r="25" s="8" customFormat="1" ht="39.6" customHeight="1" spans="1:16382">
      <c r="A25" s="31" t="s">
        <v>70</v>
      </c>
      <c r="B25" s="32" t="s">
        <v>79</v>
      </c>
      <c r="C25" s="39" t="s">
        <v>27</v>
      </c>
      <c r="D25" s="34">
        <f ca="1" t="shared" si="2"/>
        <v>538000</v>
      </c>
      <c r="E25" s="35" t="s">
        <v>80</v>
      </c>
      <c r="F25" s="36" t="s">
        <v>27</v>
      </c>
      <c r="G25" s="37">
        <v>33784103</v>
      </c>
      <c r="H25" s="38" t="s">
        <v>43</v>
      </c>
      <c r="I25" s="38"/>
      <c r="J25" s="38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4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/>
      <c r="NR25" s="40"/>
      <c r="NS25" s="40"/>
      <c r="NT25" s="40"/>
      <c r="NU25" s="40"/>
      <c r="NV25" s="40"/>
      <c r="NW25" s="40"/>
      <c r="NX25" s="40"/>
      <c r="NY25" s="40"/>
      <c r="NZ25" s="40"/>
      <c r="OA25" s="40"/>
      <c r="OB25" s="40"/>
      <c r="OC25" s="40"/>
      <c r="OD25" s="40"/>
      <c r="OE25" s="40"/>
      <c r="OF25" s="40"/>
      <c r="OG25" s="40"/>
      <c r="OH25" s="40"/>
      <c r="OI25" s="40"/>
      <c r="OJ25" s="40"/>
      <c r="OK25" s="40"/>
      <c r="OL25" s="40"/>
      <c r="OM25" s="40"/>
      <c r="ON25" s="40"/>
      <c r="OO25" s="40"/>
      <c r="OP25" s="40"/>
      <c r="OQ25" s="40"/>
      <c r="OR25" s="40"/>
      <c r="OS25" s="40"/>
      <c r="OT25" s="40"/>
      <c r="OU25" s="40"/>
      <c r="OV25" s="40"/>
      <c r="OW25" s="40"/>
      <c r="OX25" s="40"/>
      <c r="OY25" s="40"/>
      <c r="OZ25" s="40"/>
      <c r="PA25" s="40"/>
      <c r="PB25" s="40"/>
      <c r="PC25" s="40"/>
      <c r="PD25" s="40"/>
      <c r="PE25" s="40"/>
      <c r="PF25" s="40"/>
      <c r="PG25" s="40"/>
      <c r="PH25" s="40"/>
      <c r="PI25" s="40"/>
      <c r="PJ25" s="40"/>
      <c r="PK25" s="40"/>
      <c r="PL25" s="40"/>
      <c r="PM25" s="40"/>
      <c r="PN25" s="40"/>
      <c r="PO25" s="40"/>
      <c r="PP25" s="40"/>
      <c r="PQ25" s="40"/>
      <c r="PR25" s="40"/>
      <c r="PS25" s="40"/>
      <c r="PT25" s="40"/>
      <c r="PU25" s="40"/>
      <c r="PV25" s="40"/>
      <c r="PW25" s="40"/>
      <c r="PX25" s="40"/>
      <c r="PY25" s="40"/>
      <c r="PZ25" s="40"/>
      <c r="QA25" s="40"/>
      <c r="QB25" s="40"/>
      <c r="QC25" s="40"/>
      <c r="QD25" s="40"/>
      <c r="QE25" s="40"/>
      <c r="QF25" s="40"/>
      <c r="QG25" s="40"/>
      <c r="QH25" s="40"/>
      <c r="QI25" s="40"/>
      <c r="QJ25" s="40"/>
      <c r="QK25" s="40"/>
      <c r="QL25" s="40"/>
      <c r="QM25" s="40"/>
      <c r="QN25" s="40"/>
      <c r="QO25" s="40"/>
      <c r="QP25" s="40"/>
      <c r="QQ25" s="40"/>
      <c r="QR25" s="40"/>
      <c r="QS25" s="40"/>
      <c r="QT25" s="40"/>
      <c r="QU25" s="40"/>
      <c r="QV25" s="40"/>
      <c r="QW25" s="40"/>
      <c r="QX25" s="40"/>
      <c r="QY25" s="40"/>
      <c r="QZ25" s="40"/>
      <c r="RA25" s="40"/>
      <c r="RB25" s="40"/>
      <c r="RC25" s="40"/>
      <c r="RD25" s="40"/>
      <c r="RE25" s="40"/>
      <c r="RF25" s="40"/>
      <c r="RG25" s="40"/>
      <c r="RH25" s="40"/>
      <c r="RI25" s="40"/>
      <c r="RJ25" s="40"/>
      <c r="RK25" s="40"/>
      <c r="RL25" s="40"/>
      <c r="RM25" s="40"/>
      <c r="RN25" s="40"/>
      <c r="RO25" s="40"/>
      <c r="RP25" s="40"/>
      <c r="RQ25" s="40"/>
      <c r="RR25" s="40"/>
      <c r="RS25" s="40"/>
      <c r="RT25" s="40"/>
      <c r="RU25" s="40"/>
      <c r="RV25" s="40"/>
      <c r="RW25" s="40"/>
      <c r="RX25" s="40"/>
      <c r="RY25" s="40"/>
      <c r="RZ25" s="40"/>
      <c r="SA25" s="40"/>
      <c r="SB25" s="40"/>
      <c r="SC25" s="40"/>
      <c r="SD25" s="40"/>
      <c r="SE25" s="40"/>
      <c r="SF25" s="40"/>
      <c r="SG25" s="40"/>
      <c r="SH25" s="40"/>
      <c r="SI25" s="40"/>
      <c r="SJ25" s="40"/>
      <c r="SK25" s="40"/>
      <c r="SL25" s="40"/>
      <c r="SM25" s="40"/>
      <c r="SN25" s="40"/>
      <c r="SO25" s="40"/>
      <c r="SP25" s="40"/>
      <c r="SQ25" s="40"/>
      <c r="SR25" s="40"/>
      <c r="SS25" s="40"/>
      <c r="ST25" s="40"/>
      <c r="SU25" s="40"/>
      <c r="SV25" s="40"/>
      <c r="SW25" s="40"/>
      <c r="SX25" s="40"/>
      <c r="SY25" s="40"/>
      <c r="SZ25" s="40"/>
      <c r="TA25" s="40"/>
      <c r="TB25" s="40"/>
      <c r="TC25" s="40"/>
      <c r="TD25" s="40"/>
      <c r="TE25" s="40"/>
      <c r="TF25" s="40"/>
      <c r="TG25" s="40"/>
      <c r="TH25" s="40"/>
      <c r="TI25" s="40"/>
      <c r="TJ25" s="40"/>
      <c r="TK25" s="40"/>
      <c r="TL25" s="40"/>
      <c r="TM25" s="40"/>
      <c r="TN25" s="40"/>
      <c r="TO25" s="40"/>
      <c r="TP25" s="40"/>
      <c r="TQ25" s="40"/>
      <c r="TR25" s="40"/>
      <c r="TS25" s="40"/>
      <c r="TT25" s="40"/>
      <c r="TU25" s="40"/>
      <c r="TV25" s="40"/>
      <c r="TW25" s="40"/>
      <c r="TX25" s="40"/>
      <c r="TY25" s="40"/>
      <c r="TZ25" s="40"/>
      <c r="UA25" s="40"/>
      <c r="UB25" s="40"/>
      <c r="UC25" s="40"/>
      <c r="UD25" s="40"/>
      <c r="UE25" s="40"/>
      <c r="UF25" s="40"/>
      <c r="UG25" s="40"/>
      <c r="UH25" s="40"/>
      <c r="UI25" s="40"/>
      <c r="UJ25" s="40"/>
      <c r="UK25" s="40"/>
      <c r="UL25" s="40"/>
      <c r="UM25" s="40"/>
      <c r="UN25" s="40"/>
      <c r="UO25" s="40"/>
      <c r="UP25" s="40"/>
      <c r="UQ25" s="40"/>
      <c r="UR25" s="40"/>
      <c r="US25" s="40"/>
      <c r="UT25" s="40"/>
      <c r="UU25" s="40"/>
      <c r="UV25" s="40"/>
      <c r="UW25" s="40"/>
      <c r="UX25" s="40"/>
      <c r="UY25" s="40"/>
      <c r="UZ25" s="40"/>
      <c r="VA25" s="40"/>
      <c r="VB25" s="40"/>
      <c r="VC25" s="40"/>
      <c r="VD25" s="40"/>
      <c r="VE25" s="40"/>
      <c r="VF25" s="40"/>
      <c r="VG25" s="40"/>
      <c r="VH25" s="40"/>
      <c r="VI25" s="40"/>
      <c r="VJ25" s="40"/>
      <c r="VK25" s="40"/>
      <c r="VL25" s="40"/>
      <c r="VM25" s="40"/>
      <c r="VN25" s="40"/>
      <c r="VO25" s="40"/>
      <c r="VP25" s="40"/>
      <c r="VQ25" s="40"/>
      <c r="VR25" s="40"/>
      <c r="VS25" s="40"/>
      <c r="VT25" s="40"/>
      <c r="VU25" s="40"/>
      <c r="VV25" s="40"/>
      <c r="VW25" s="40"/>
      <c r="VX25" s="40"/>
      <c r="VY25" s="40"/>
      <c r="VZ25" s="40"/>
      <c r="WA25" s="40"/>
      <c r="WB25" s="40"/>
      <c r="WC25" s="40"/>
      <c r="WD25" s="40"/>
      <c r="WE25" s="40"/>
      <c r="WF25" s="40"/>
      <c r="WG25" s="40"/>
      <c r="WH25" s="40"/>
      <c r="WI25" s="40"/>
      <c r="WJ25" s="40"/>
      <c r="WK25" s="40"/>
      <c r="WL25" s="40"/>
      <c r="WM25" s="40"/>
      <c r="WN25" s="40"/>
      <c r="WO25" s="40"/>
      <c r="WP25" s="40"/>
      <c r="WQ25" s="40"/>
      <c r="WR25" s="40"/>
      <c r="WS25" s="40"/>
      <c r="WT25" s="40"/>
      <c r="WU25" s="40"/>
      <c r="WV25" s="40"/>
      <c r="WW25" s="40"/>
      <c r="WX25" s="40"/>
      <c r="WY25" s="40"/>
      <c r="WZ25" s="40"/>
      <c r="XA25" s="40"/>
      <c r="XB25" s="40"/>
      <c r="XC25" s="40"/>
      <c r="XD25" s="40"/>
      <c r="XE25" s="40"/>
      <c r="XF25" s="40"/>
      <c r="XG25" s="40"/>
      <c r="XH25" s="40"/>
      <c r="XI25" s="40"/>
      <c r="XJ25" s="40"/>
      <c r="XK25" s="40"/>
      <c r="XL25" s="40"/>
      <c r="XM25" s="40"/>
      <c r="XN25" s="40"/>
      <c r="XO25" s="40"/>
      <c r="XP25" s="40"/>
      <c r="XQ25" s="40"/>
      <c r="XR25" s="40"/>
      <c r="XS25" s="40"/>
      <c r="XT25" s="40"/>
      <c r="XU25" s="40"/>
      <c r="XV25" s="40"/>
      <c r="XW25" s="40"/>
      <c r="XX25" s="40"/>
      <c r="XY25" s="40"/>
      <c r="XZ25" s="40"/>
      <c r="YA25" s="40"/>
      <c r="YB25" s="40"/>
      <c r="YC25" s="40"/>
      <c r="YD25" s="40"/>
      <c r="YE25" s="40"/>
      <c r="YF25" s="40"/>
      <c r="YG25" s="40"/>
      <c r="YH25" s="40"/>
      <c r="YI25" s="40"/>
      <c r="YJ25" s="40"/>
      <c r="YK25" s="40"/>
      <c r="YL25" s="40"/>
      <c r="YM25" s="40"/>
      <c r="YN25" s="40"/>
      <c r="YO25" s="40"/>
      <c r="YP25" s="40"/>
      <c r="YQ25" s="40"/>
      <c r="YR25" s="40"/>
      <c r="YS25" s="40"/>
      <c r="YT25" s="40"/>
      <c r="YU25" s="40"/>
      <c r="YV25" s="40"/>
      <c r="YW25" s="40"/>
      <c r="YX25" s="40"/>
      <c r="YY25" s="40"/>
      <c r="YZ25" s="40"/>
      <c r="ZA25" s="40"/>
      <c r="ZB25" s="40"/>
      <c r="ZC25" s="40"/>
      <c r="ZD25" s="40"/>
      <c r="ZE25" s="40"/>
      <c r="ZF25" s="40"/>
      <c r="ZG25" s="40"/>
      <c r="ZH25" s="40"/>
      <c r="ZI25" s="40"/>
      <c r="ZJ25" s="40"/>
      <c r="ZK25" s="40"/>
      <c r="ZL25" s="40"/>
      <c r="ZM25" s="40"/>
      <c r="ZN25" s="40"/>
      <c r="ZO25" s="40"/>
      <c r="ZP25" s="40"/>
      <c r="ZQ25" s="40"/>
      <c r="ZR25" s="40"/>
      <c r="ZS25" s="40"/>
      <c r="ZT25" s="40"/>
      <c r="ZU25" s="40"/>
      <c r="ZV25" s="40"/>
      <c r="ZW25" s="40"/>
      <c r="ZX25" s="40"/>
      <c r="ZY25" s="40"/>
      <c r="ZZ25" s="40"/>
      <c r="AAA25" s="40"/>
      <c r="AAB25" s="40"/>
      <c r="AAC25" s="40"/>
      <c r="AAD25" s="40"/>
      <c r="AAE25" s="40"/>
      <c r="AAF25" s="40"/>
      <c r="AAG25" s="40"/>
      <c r="AAH25" s="40"/>
      <c r="AAI25" s="40"/>
      <c r="AAJ25" s="40"/>
      <c r="AAK25" s="40"/>
      <c r="AAL25" s="40"/>
      <c r="AAM25" s="40"/>
      <c r="AAN25" s="40"/>
      <c r="AAO25" s="40"/>
      <c r="AAP25" s="40"/>
      <c r="AAQ25" s="40"/>
      <c r="AAR25" s="40"/>
      <c r="AAS25" s="40"/>
      <c r="AAT25" s="40"/>
      <c r="AAU25" s="40"/>
      <c r="AAV25" s="40"/>
      <c r="AAW25" s="40"/>
      <c r="AAX25" s="40"/>
      <c r="AAY25" s="40"/>
      <c r="AAZ25" s="40"/>
      <c r="ABA25" s="40"/>
      <c r="ABB25" s="40"/>
      <c r="ABC25" s="40"/>
      <c r="ABD25" s="40"/>
      <c r="ABE25" s="40"/>
      <c r="ABF25" s="40"/>
      <c r="ABG25" s="40"/>
      <c r="ABH25" s="40"/>
      <c r="ABI25" s="40"/>
      <c r="ABJ25" s="40"/>
      <c r="ABK25" s="40"/>
      <c r="ABL25" s="40"/>
      <c r="ABM25" s="40"/>
      <c r="ABN25" s="40"/>
      <c r="ABO25" s="40"/>
      <c r="ABP25" s="40"/>
      <c r="ABQ25" s="40"/>
      <c r="ABR25" s="40"/>
      <c r="ABS25" s="40"/>
      <c r="ABT25" s="40"/>
      <c r="ABU25" s="40"/>
      <c r="ABV25" s="40"/>
      <c r="ABW25" s="40"/>
      <c r="ABX25" s="40"/>
      <c r="ABY25" s="40"/>
      <c r="ABZ25" s="40"/>
      <c r="ACA25" s="40"/>
      <c r="ACB25" s="40"/>
      <c r="ACC25" s="40"/>
      <c r="ACD25" s="40"/>
      <c r="ACE25" s="40"/>
      <c r="ACF25" s="40"/>
      <c r="ACG25" s="40"/>
      <c r="ACH25" s="40"/>
      <c r="ACI25" s="40"/>
      <c r="ACJ25" s="40"/>
      <c r="ACK25" s="40"/>
      <c r="ACL25" s="40"/>
      <c r="ACM25" s="40"/>
      <c r="ACN25" s="40"/>
      <c r="ACO25" s="40"/>
      <c r="ACP25" s="40"/>
      <c r="ACQ25" s="40"/>
      <c r="ACR25" s="40"/>
      <c r="ACS25" s="40"/>
      <c r="ACT25" s="40"/>
      <c r="ACU25" s="40"/>
      <c r="ACV25" s="40"/>
      <c r="ACW25" s="40"/>
      <c r="ACX25" s="40"/>
      <c r="ACY25" s="40"/>
      <c r="ACZ25" s="40"/>
      <c r="ADA25" s="40"/>
      <c r="ADB25" s="40"/>
      <c r="ADC25" s="40"/>
      <c r="ADD25" s="40"/>
      <c r="ADE25" s="40"/>
      <c r="ADF25" s="40"/>
      <c r="ADG25" s="40"/>
      <c r="ADH25" s="40"/>
      <c r="ADI25" s="40"/>
      <c r="ADJ25" s="40"/>
      <c r="ADK25" s="40"/>
      <c r="ADL25" s="40"/>
      <c r="ADM25" s="40"/>
      <c r="ADN25" s="40"/>
      <c r="ADO25" s="40"/>
      <c r="ADP25" s="40"/>
      <c r="ADQ25" s="40"/>
      <c r="ADR25" s="40"/>
      <c r="ADS25" s="40"/>
      <c r="ADT25" s="40"/>
      <c r="ADU25" s="40"/>
      <c r="ADV25" s="40"/>
      <c r="ADW25" s="40"/>
      <c r="ADX25" s="40"/>
      <c r="ADY25" s="40"/>
      <c r="ADZ25" s="40"/>
      <c r="AEA25" s="40"/>
      <c r="AEB25" s="40"/>
      <c r="AEC25" s="40"/>
      <c r="AED25" s="40"/>
      <c r="AEE25" s="40"/>
      <c r="AEF25" s="40"/>
      <c r="AEG25" s="40"/>
      <c r="AEH25" s="40"/>
      <c r="AEI25" s="40"/>
      <c r="AEJ25" s="40"/>
      <c r="AEK25" s="40"/>
      <c r="AEL25" s="40"/>
      <c r="AEM25" s="40"/>
      <c r="AEN25" s="40"/>
      <c r="AEO25" s="40"/>
      <c r="AEP25" s="40"/>
      <c r="AEQ25" s="40"/>
      <c r="AER25" s="40"/>
      <c r="AES25" s="40"/>
      <c r="AET25" s="40"/>
      <c r="AEU25" s="40"/>
      <c r="AEV25" s="40"/>
      <c r="AEW25" s="40"/>
      <c r="AEX25" s="40"/>
      <c r="AEY25" s="40"/>
      <c r="AEZ25" s="40"/>
      <c r="AFA25" s="40"/>
      <c r="AFB25" s="40"/>
      <c r="AFC25" s="40"/>
      <c r="AFD25" s="40"/>
      <c r="AFE25" s="40"/>
      <c r="AFF25" s="40"/>
      <c r="AFG25" s="40"/>
      <c r="AFH25" s="40"/>
      <c r="AFI25" s="40"/>
      <c r="AFJ25" s="40"/>
      <c r="AFK25" s="40"/>
      <c r="AFL25" s="40"/>
      <c r="AFM25" s="40"/>
      <c r="AFN25" s="40"/>
      <c r="AFO25" s="40"/>
      <c r="AFP25" s="40"/>
      <c r="AFQ25" s="40"/>
      <c r="AFR25" s="40"/>
      <c r="AFS25" s="40"/>
      <c r="AFT25" s="40"/>
      <c r="AFU25" s="40"/>
      <c r="AFV25" s="40"/>
      <c r="AFW25" s="40"/>
      <c r="AFX25" s="40"/>
      <c r="AFY25" s="40"/>
      <c r="AFZ25" s="40"/>
      <c r="AGA25" s="40"/>
      <c r="AGB25" s="40"/>
      <c r="AGC25" s="40"/>
      <c r="AGD25" s="40"/>
      <c r="AGE25" s="40"/>
      <c r="AGF25" s="40"/>
      <c r="AGG25" s="40"/>
      <c r="AGH25" s="40"/>
      <c r="AGI25" s="40"/>
      <c r="AGJ25" s="40"/>
      <c r="AGK25" s="40"/>
      <c r="AGL25" s="40"/>
      <c r="AGM25" s="40"/>
      <c r="AGN25" s="40"/>
      <c r="AGO25" s="40"/>
      <c r="AGP25" s="40"/>
      <c r="AGQ25" s="40"/>
      <c r="AGR25" s="40"/>
      <c r="AGS25" s="40"/>
      <c r="AGT25" s="40"/>
      <c r="AGU25" s="40"/>
      <c r="AGV25" s="40"/>
      <c r="AGW25" s="40"/>
      <c r="AGX25" s="40"/>
      <c r="AGY25" s="40"/>
      <c r="AGZ25" s="40"/>
      <c r="AHA25" s="40"/>
      <c r="AHB25" s="40"/>
      <c r="AHC25" s="40"/>
      <c r="AHD25" s="40"/>
      <c r="AHE25" s="40"/>
      <c r="AHF25" s="40"/>
      <c r="AHG25" s="40"/>
      <c r="AHH25" s="40"/>
      <c r="AHI25" s="40"/>
      <c r="AHJ25" s="40"/>
      <c r="AHK25" s="40"/>
      <c r="AHL25" s="40"/>
      <c r="AHM25" s="40"/>
      <c r="AHN25" s="40"/>
      <c r="AHO25" s="40"/>
      <c r="AHP25" s="40"/>
      <c r="AHQ25" s="40"/>
      <c r="AHR25" s="40"/>
      <c r="AHS25" s="40"/>
      <c r="AHT25" s="40"/>
      <c r="AHU25" s="40"/>
      <c r="AHV25" s="40"/>
      <c r="AHW25" s="40"/>
      <c r="AHX25" s="40"/>
      <c r="AHY25" s="40"/>
      <c r="AHZ25" s="40"/>
      <c r="AIA25" s="40"/>
      <c r="AIB25" s="40"/>
      <c r="AIC25" s="40"/>
      <c r="AID25" s="40"/>
      <c r="AIE25" s="40"/>
      <c r="AIF25" s="40"/>
      <c r="AIG25" s="40"/>
      <c r="AIH25" s="40"/>
      <c r="AII25" s="40"/>
      <c r="AIJ25" s="40"/>
      <c r="AIK25" s="40"/>
      <c r="AIL25" s="40"/>
      <c r="AIM25" s="40"/>
      <c r="AIN25" s="40"/>
      <c r="AIO25" s="40"/>
      <c r="AIP25" s="40"/>
      <c r="AIQ25" s="40"/>
      <c r="AIR25" s="40"/>
      <c r="AIS25" s="40"/>
      <c r="AIT25" s="40"/>
      <c r="AIU25" s="40"/>
      <c r="AIV25" s="40"/>
      <c r="AIW25" s="40"/>
      <c r="AIX25" s="40"/>
      <c r="AIY25" s="40"/>
      <c r="AIZ25" s="40"/>
      <c r="AJA25" s="40"/>
      <c r="AJB25" s="40"/>
      <c r="AJC25" s="40"/>
      <c r="AJD25" s="40"/>
      <c r="AJE25" s="40"/>
      <c r="AJF25" s="40"/>
      <c r="AJG25" s="40"/>
      <c r="AJH25" s="40"/>
      <c r="AJI25" s="40"/>
      <c r="AJJ25" s="40"/>
      <c r="AJK25" s="40"/>
      <c r="AJL25" s="40"/>
      <c r="AJM25" s="40"/>
      <c r="AJN25" s="40"/>
      <c r="AJO25" s="40"/>
      <c r="AJP25" s="40"/>
      <c r="AJQ25" s="40"/>
      <c r="AJR25" s="40"/>
      <c r="AJS25" s="40"/>
      <c r="AJT25" s="40"/>
      <c r="AJU25" s="40"/>
      <c r="AJV25" s="40"/>
      <c r="AJW25" s="40"/>
      <c r="AJX25" s="40"/>
      <c r="AJY25" s="40"/>
      <c r="AJZ25" s="40"/>
      <c r="AKA25" s="40"/>
      <c r="AKB25" s="40"/>
      <c r="AKC25" s="40"/>
      <c r="AKD25" s="40"/>
      <c r="AKE25" s="40"/>
      <c r="AKF25" s="40"/>
      <c r="AKG25" s="40"/>
      <c r="AKH25" s="40"/>
      <c r="AKI25" s="40"/>
      <c r="AKJ25" s="40"/>
      <c r="AKK25" s="40"/>
      <c r="AKL25" s="40"/>
      <c r="AKM25" s="40"/>
      <c r="AKN25" s="40"/>
      <c r="AKO25" s="40"/>
      <c r="AKP25" s="40"/>
      <c r="AKQ25" s="40"/>
      <c r="AKR25" s="40"/>
      <c r="AKS25" s="40"/>
      <c r="AKT25" s="40"/>
      <c r="AKU25" s="40"/>
      <c r="AKV25" s="40"/>
      <c r="AKW25" s="40"/>
      <c r="AKX25" s="40"/>
      <c r="AKY25" s="40"/>
      <c r="AKZ25" s="40"/>
      <c r="ALA25" s="40"/>
      <c r="ALB25" s="40"/>
      <c r="ALC25" s="40"/>
      <c r="ALD25" s="40"/>
      <c r="ALE25" s="40"/>
      <c r="ALF25" s="40"/>
      <c r="ALG25" s="40"/>
      <c r="ALH25" s="40"/>
      <c r="ALI25" s="40"/>
      <c r="ALJ25" s="40"/>
      <c r="ALK25" s="40"/>
      <c r="ALL25" s="40"/>
      <c r="ALM25" s="40"/>
      <c r="ALN25" s="40"/>
      <c r="ALO25" s="40"/>
      <c r="ALP25" s="40"/>
      <c r="ALQ25" s="40"/>
      <c r="ALR25" s="40"/>
      <c r="ALS25" s="40"/>
      <c r="ALT25" s="40"/>
      <c r="ALU25" s="40"/>
      <c r="ALV25" s="40"/>
      <c r="ALW25" s="40"/>
      <c r="ALX25" s="40"/>
      <c r="ALY25" s="40"/>
      <c r="ALZ25" s="40"/>
      <c r="AMA25" s="40"/>
      <c r="AMB25" s="40"/>
      <c r="AMC25" s="40"/>
      <c r="AMD25" s="40"/>
      <c r="AME25" s="40"/>
      <c r="AMF25" s="40"/>
      <c r="AMG25" s="40"/>
      <c r="AMH25" s="40"/>
      <c r="AMI25" s="40"/>
      <c r="AMJ25" s="40"/>
      <c r="AMK25" s="40"/>
      <c r="AML25" s="40"/>
      <c r="AMM25" s="40"/>
      <c r="AMN25" s="40"/>
      <c r="AMO25" s="40"/>
      <c r="AMP25" s="40"/>
      <c r="AMQ25" s="40"/>
      <c r="AMR25" s="40"/>
      <c r="AMS25" s="40"/>
      <c r="AMT25" s="40"/>
      <c r="AMU25" s="40"/>
      <c r="AMV25" s="40"/>
      <c r="AMW25" s="40"/>
      <c r="AMX25" s="40"/>
      <c r="AMY25" s="40"/>
      <c r="AMZ25" s="40"/>
      <c r="ANA25" s="40"/>
      <c r="ANB25" s="40"/>
      <c r="ANC25" s="40"/>
      <c r="AND25" s="40"/>
      <c r="ANE25" s="40"/>
      <c r="ANF25" s="40"/>
      <c r="ANG25" s="40"/>
      <c r="ANH25" s="40"/>
      <c r="ANI25" s="40"/>
      <c r="ANJ25" s="40"/>
      <c r="ANK25" s="40"/>
      <c r="ANL25" s="40"/>
      <c r="ANM25" s="40"/>
      <c r="ANN25" s="40"/>
      <c r="ANO25" s="40"/>
      <c r="ANP25" s="40"/>
      <c r="ANQ25" s="40"/>
      <c r="ANR25" s="40"/>
      <c r="ANS25" s="40"/>
      <c r="ANT25" s="40"/>
      <c r="ANU25" s="40"/>
      <c r="ANV25" s="40"/>
      <c r="ANW25" s="40"/>
      <c r="ANX25" s="40"/>
      <c r="ANY25" s="40"/>
      <c r="ANZ25" s="40"/>
      <c r="AOA25" s="40"/>
      <c r="AOB25" s="40"/>
      <c r="AOC25" s="40"/>
      <c r="AOD25" s="40"/>
      <c r="AOE25" s="40"/>
      <c r="AOF25" s="40"/>
      <c r="AOG25" s="40"/>
      <c r="AOH25" s="40"/>
      <c r="AOI25" s="40"/>
      <c r="AOJ25" s="40"/>
      <c r="AOK25" s="40"/>
      <c r="AOL25" s="40"/>
      <c r="AOM25" s="40"/>
      <c r="AON25" s="40"/>
      <c r="AOO25" s="40"/>
      <c r="AOP25" s="40"/>
      <c r="AOQ25" s="40"/>
      <c r="AOR25" s="40"/>
      <c r="AOS25" s="40"/>
      <c r="AOT25" s="40"/>
      <c r="AOU25" s="40"/>
      <c r="AOV25" s="40"/>
      <c r="AOW25" s="40"/>
      <c r="AOX25" s="40"/>
      <c r="AOY25" s="40"/>
      <c r="AOZ25" s="40"/>
      <c r="APA25" s="40"/>
      <c r="APB25" s="40"/>
      <c r="APC25" s="40"/>
      <c r="APD25" s="40"/>
      <c r="APE25" s="40"/>
      <c r="APF25" s="40"/>
      <c r="APG25" s="40"/>
      <c r="APH25" s="40"/>
      <c r="API25" s="40"/>
      <c r="APJ25" s="40"/>
      <c r="APK25" s="40"/>
      <c r="APL25" s="40"/>
      <c r="APM25" s="40"/>
      <c r="APN25" s="40"/>
      <c r="APO25" s="40"/>
      <c r="APP25" s="40"/>
      <c r="APQ25" s="40"/>
      <c r="APR25" s="40"/>
      <c r="APS25" s="40"/>
      <c r="APT25" s="40"/>
      <c r="APU25" s="40"/>
      <c r="APV25" s="40"/>
      <c r="APW25" s="40"/>
      <c r="APX25" s="40"/>
      <c r="APY25" s="40"/>
      <c r="APZ25" s="40"/>
      <c r="AQA25" s="40"/>
      <c r="AQB25" s="40"/>
      <c r="AQC25" s="40"/>
      <c r="AQD25" s="40"/>
      <c r="AQE25" s="40"/>
      <c r="AQF25" s="40"/>
      <c r="AQG25" s="40"/>
      <c r="AQH25" s="40"/>
      <c r="AQI25" s="40"/>
      <c r="AQJ25" s="40"/>
      <c r="AQK25" s="40"/>
      <c r="AQL25" s="40"/>
      <c r="AQM25" s="40"/>
      <c r="AQN25" s="40"/>
      <c r="AQO25" s="40"/>
      <c r="AQP25" s="40"/>
      <c r="AQQ25" s="40"/>
      <c r="AQR25" s="40"/>
      <c r="AQS25" s="40"/>
      <c r="AQT25" s="40"/>
      <c r="AQU25" s="40"/>
      <c r="AQV25" s="40"/>
      <c r="AQW25" s="40"/>
      <c r="AQX25" s="40"/>
      <c r="AQY25" s="40"/>
      <c r="AQZ25" s="40"/>
      <c r="ARA25" s="40"/>
      <c r="ARB25" s="40"/>
      <c r="ARC25" s="40"/>
      <c r="ARD25" s="40"/>
      <c r="ARE25" s="40"/>
      <c r="ARF25" s="40"/>
      <c r="ARG25" s="40"/>
      <c r="ARH25" s="40"/>
      <c r="ARI25" s="40"/>
      <c r="ARJ25" s="40"/>
      <c r="ARK25" s="40"/>
      <c r="ARL25" s="40"/>
      <c r="ARM25" s="40"/>
      <c r="ARN25" s="40"/>
      <c r="ARO25" s="40"/>
      <c r="ARP25" s="40"/>
      <c r="ARQ25" s="40"/>
      <c r="ARR25" s="40"/>
      <c r="ARS25" s="40"/>
      <c r="ART25" s="40"/>
      <c r="ARU25" s="40"/>
      <c r="ARV25" s="40"/>
      <c r="ARW25" s="40"/>
      <c r="ARX25" s="40"/>
      <c r="ARY25" s="40"/>
      <c r="ARZ25" s="40"/>
      <c r="ASA25" s="40"/>
      <c r="ASB25" s="40"/>
      <c r="ASC25" s="40"/>
      <c r="ASD25" s="40"/>
      <c r="ASE25" s="40"/>
      <c r="ASF25" s="40"/>
      <c r="ASG25" s="40"/>
      <c r="ASH25" s="40"/>
      <c r="ASI25" s="40"/>
      <c r="ASJ25" s="40"/>
      <c r="ASK25" s="40"/>
      <c r="ASL25" s="40"/>
      <c r="ASM25" s="40"/>
      <c r="ASN25" s="40"/>
      <c r="ASO25" s="40"/>
      <c r="ASP25" s="40"/>
      <c r="ASQ25" s="40"/>
      <c r="ASR25" s="40"/>
      <c r="ASS25" s="40"/>
      <c r="AST25" s="40"/>
      <c r="ASU25" s="40"/>
      <c r="ASV25" s="40"/>
      <c r="ASW25" s="40"/>
      <c r="ASX25" s="40"/>
      <c r="ASY25" s="40"/>
      <c r="ASZ25" s="40"/>
      <c r="ATA25" s="40"/>
      <c r="ATB25" s="40"/>
      <c r="ATC25" s="40"/>
      <c r="ATD25" s="40"/>
      <c r="ATE25" s="40"/>
      <c r="ATF25" s="40"/>
      <c r="ATG25" s="40"/>
      <c r="ATH25" s="40"/>
      <c r="ATI25" s="40"/>
      <c r="ATJ25" s="40"/>
      <c r="ATK25" s="40"/>
      <c r="ATL25" s="40"/>
      <c r="ATM25" s="40"/>
      <c r="ATN25" s="40"/>
      <c r="ATO25" s="40"/>
      <c r="ATP25" s="40"/>
      <c r="ATQ25" s="40"/>
      <c r="ATR25" s="40"/>
      <c r="ATS25" s="40"/>
      <c r="ATT25" s="40"/>
      <c r="ATU25" s="40"/>
      <c r="ATV25" s="40"/>
      <c r="ATW25" s="40"/>
      <c r="ATX25" s="40"/>
      <c r="ATY25" s="40"/>
      <c r="ATZ25" s="40"/>
      <c r="AUA25" s="40"/>
      <c r="AUB25" s="40"/>
      <c r="AUC25" s="40"/>
      <c r="AUD25" s="40"/>
      <c r="AUE25" s="40"/>
      <c r="AUF25" s="40"/>
      <c r="AUG25" s="40"/>
      <c r="AUH25" s="40"/>
      <c r="AUI25" s="40"/>
      <c r="AUJ25" s="40"/>
      <c r="AUK25" s="40"/>
      <c r="AUL25" s="40"/>
      <c r="AUM25" s="40"/>
      <c r="AUN25" s="40"/>
      <c r="AUO25" s="40"/>
      <c r="AUP25" s="40"/>
      <c r="AUQ25" s="40"/>
      <c r="AUR25" s="40"/>
      <c r="AUS25" s="40"/>
      <c r="AUT25" s="40"/>
      <c r="AUU25" s="40"/>
      <c r="AUV25" s="40"/>
      <c r="AUW25" s="40"/>
      <c r="AUX25" s="40"/>
      <c r="AUY25" s="40"/>
      <c r="AUZ25" s="40"/>
      <c r="AVA25" s="40"/>
      <c r="AVB25" s="40"/>
      <c r="AVC25" s="40"/>
      <c r="AVD25" s="40"/>
      <c r="AVE25" s="40"/>
      <c r="AVF25" s="40"/>
      <c r="AVG25" s="40"/>
      <c r="AVH25" s="40"/>
      <c r="AVI25" s="40"/>
      <c r="AVJ25" s="40"/>
      <c r="AVK25" s="40"/>
      <c r="AVL25" s="40"/>
      <c r="AVM25" s="40"/>
      <c r="AVN25" s="40"/>
      <c r="AVO25" s="40"/>
      <c r="AVP25" s="40"/>
      <c r="AVQ25" s="40"/>
      <c r="AVR25" s="40"/>
      <c r="AVS25" s="40"/>
      <c r="AVT25" s="40"/>
      <c r="AVU25" s="40"/>
      <c r="AVV25" s="40"/>
      <c r="AVW25" s="40"/>
      <c r="AVX25" s="40"/>
      <c r="AVY25" s="40"/>
      <c r="AVZ25" s="40"/>
      <c r="AWA25" s="40"/>
      <c r="AWB25" s="40"/>
      <c r="AWC25" s="40"/>
      <c r="AWD25" s="40"/>
      <c r="AWE25" s="40"/>
      <c r="AWF25" s="40"/>
      <c r="AWG25" s="40"/>
      <c r="AWH25" s="40"/>
      <c r="AWI25" s="40"/>
      <c r="AWJ25" s="40"/>
      <c r="AWK25" s="40"/>
      <c r="AWL25" s="40"/>
      <c r="AWM25" s="40"/>
      <c r="AWN25" s="40"/>
      <c r="AWO25" s="40"/>
      <c r="AWP25" s="40"/>
      <c r="AWQ25" s="40"/>
      <c r="AWR25" s="40"/>
      <c r="AWS25" s="40"/>
      <c r="AWT25" s="40"/>
      <c r="AWU25" s="40"/>
      <c r="AWV25" s="40"/>
      <c r="AWW25" s="40"/>
      <c r="AWX25" s="40"/>
      <c r="AWY25" s="40"/>
      <c r="AWZ25" s="40"/>
      <c r="AXA25" s="40"/>
      <c r="AXB25" s="40"/>
      <c r="AXC25" s="40"/>
      <c r="AXD25" s="40"/>
      <c r="AXE25" s="40"/>
      <c r="AXF25" s="40"/>
      <c r="AXG25" s="40"/>
      <c r="AXH25" s="40"/>
      <c r="AXI25" s="40"/>
      <c r="AXJ25" s="40"/>
      <c r="AXK25" s="40"/>
      <c r="AXL25" s="40"/>
      <c r="AXM25" s="40"/>
      <c r="AXN25" s="40"/>
      <c r="AXO25" s="40"/>
      <c r="AXP25" s="40"/>
      <c r="AXQ25" s="40"/>
      <c r="AXR25" s="40"/>
      <c r="AXS25" s="40"/>
      <c r="AXT25" s="40"/>
      <c r="AXU25" s="40"/>
      <c r="AXV25" s="40"/>
      <c r="AXW25" s="40"/>
      <c r="AXX25" s="40"/>
      <c r="AXY25" s="40"/>
      <c r="AXZ25" s="40"/>
      <c r="AYA25" s="40"/>
      <c r="AYB25" s="40"/>
      <c r="AYC25" s="40"/>
      <c r="AYD25" s="40"/>
      <c r="AYE25" s="40"/>
      <c r="AYF25" s="40"/>
      <c r="AYG25" s="40"/>
      <c r="AYH25" s="40"/>
      <c r="AYI25" s="40"/>
      <c r="AYJ25" s="40"/>
      <c r="AYK25" s="40"/>
      <c r="AYL25" s="40"/>
      <c r="AYM25" s="40"/>
      <c r="AYN25" s="40"/>
      <c r="AYO25" s="40"/>
      <c r="AYP25" s="40"/>
      <c r="AYQ25" s="40"/>
      <c r="AYR25" s="40"/>
      <c r="AYS25" s="40"/>
      <c r="AYT25" s="40"/>
      <c r="AYU25" s="40"/>
      <c r="AYV25" s="40"/>
      <c r="AYW25" s="40"/>
      <c r="AYX25" s="40"/>
      <c r="AYY25" s="40"/>
      <c r="AYZ25" s="40"/>
      <c r="AZA25" s="40"/>
      <c r="AZB25" s="40"/>
      <c r="AZC25" s="40"/>
      <c r="AZD25" s="40"/>
      <c r="AZE25" s="40"/>
      <c r="AZF25" s="40"/>
      <c r="AZG25" s="40"/>
      <c r="AZH25" s="40"/>
      <c r="AZI25" s="40"/>
      <c r="AZJ25" s="40"/>
      <c r="AZK25" s="40"/>
      <c r="AZL25" s="40"/>
      <c r="AZM25" s="40"/>
      <c r="AZN25" s="40"/>
      <c r="AZO25" s="40"/>
      <c r="AZP25" s="40"/>
      <c r="AZQ25" s="40"/>
      <c r="AZR25" s="40"/>
      <c r="AZS25" s="40"/>
      <c r="AZT25" s="40"/>
      <c r="AZU25" s="40"/>
      <c r="AZV25" s="40"/>
      <c r="AZW25" s="40"/>
      <c r="AZX25" s="40"/>
      <c r="AZY25" s="40"/>
      <c r="AZZ25" s="40"/>
      <c r="BAA25" s="40"/>
      <c r="BAB25" s="40"/>
      <c r="BAC25" s="40"/>
      <c r="BAD25" s="40"/>
      <c r="BAE25" s="40"/>
      <c r="BAF25" s="40"/>
      <c r="BAG25" s="40"/>
      <c r="BAH25" s="40"/>
      <c r="BAI25" s="40"/>
      <c r="BAJ25" s="40"/>
      <c r="BAK25" s="40"/>
      <c r="BAL25" s="40"/>
      <c r="BAM25" s="40"/>
      <c r="BAN25" s="40"/>
      <c r="BAO25" s="40"/>
      <c r="BAP25" s="40"/>
      <c r="BAQ25" s="40"/>
      <c r="BAR25" s="40"/>
      <c r="BAS25" s="40"/>
      <c r="BAT25" s="40"/>
      <c r="BAU25" s="40"/>
      <c r="BAV25" s="40"/>
      <c r="BAW25" s="40"/>
      <c r="BAX25" s="40"/>
      <c r="BAY25" s="40"/>
      <c r="BAZ25" s="40"/>
      <c r="BBA25" s="40"/>
      <c r="BBB25" s="40"/>
      <c r="BBC25" s="40"/>
      <c r="BBD25" s="40"/>
      <c r="BBE25" s="40"/>
      <c r="BBF25" s="40"/>
      <c r="BBG25" s="40"/>
      <c r="BBH25" s="40"/>
      <c r="BBI25" s="40"/>
      <c r="BBJ25" s="40"/>
      <c r="BBK25" s="40"/>
      <c r="BBL25" s="40"/>
      <c r="BBM25" s="40"/>
      <c r="BBN25" s="40"/>
      <c r="BBO25" s="40"/>
      <c r="BBP25" s="40"/>
      <c r="BBQ25" s="40"/>
      <c r="BBR25" s="40"/>
      <c r="BBS25" s="40"/>
      <c r="BBT25" s="40"/>
      <c r="BBU25" s="40"/>
      <c r="BBV25" s="40"/>
      <c r="BBW25" s="40"/>
      <c r="BBX25" s="40"/>
      <c r="BBY25" s="40"/>
      <c r="BBZ25" s="40"/>
      <c r="BCA25" s="40"/>
      <c r="BCB25" s="40"/>
      <c r="BCC25" s="40"/>
      <c r="BCD25" s="40"/>
      <c r="BCE25" s="40"/>
      <c r="BCF25" s="40"/>
      <c r="BCG25" s="40"/>
      <c r="BCH25" s="40"/>
      <c r="BCI25" s="40"/>
      <c r="BCJ25" s="40"/>
      <c r="BCK25" s="40"/>
      <c r="BCL25" s="40"/>
      <c r="BCM25" s="40"/>
      <c r="BCN25" s="40"/>
      <c r="BCO25" s="40"/>
      <c r="BCP25" s="40"/>
      <c r="BCQ25" s="40"/>
      <c r="BCR25" s="40"/>
      <c r="BCS25" s="40"/>
      <c r="BCT25" s="40"/>
      <c r="BCU25" s="40"/>
      <c r="BCV25" s="40"/>
      <c r="BCW25" s="40"/>
      <c r="BCX25" s="40"/>
      <c r="BCY25" s="40"/>
      <c r="BCZ25" s="40"/>
      <c r="BDA25" s="40"/>
      <c r="BDB25" s="40"/>
      <c r="BDC25" s="40"/>
      <c r="BDD25" s="40"/>
      <c r="BDE25" s="40"/>
      <c r="BDF25" s="40"/>
      <c r="BDG25" s="40"/>
      <c r="BDH25" s="40"/>
      <c r="BDI25" s="40"/>
      <c r="BDJ25" s="40"/>
      <c r="BDK25" s="40"/>
      <c r="BDL25" s="40"/>
      <c r="BDM25" s="40"/>
      <c r="BDN25" s="40"/>
      <c r="BDO25" s="40"/>
      <c r="BDP25" s="40"/>
      <c r="BDQ25" s="40"/>
      <c r="BDR25" s="40"/>
      <c r="BDS25" s="40"/>
      <c r="BDT25" s="40"/>
      <c r="BDU25" s="40"/>
      <c r="BDV25" s="40"/>
      <c r="BDW25" s="40"/>
      <c r="BDX25" s="40"/>
      <c r="BDY25" s="40"/>
      <c r="BDZ25" s="40"/>
      <c r="BEA25" s="40"/>
      <c r="BEB25" s="40"/>
      <c r="BEC25" s="40"/>
      <c r="BED25" s="40"/>
      <c r="BEE25" s="40"/>
      <c r="BEF25" s="40"/>
      <c r="BEG25" s="40"/>
      <c r="BEH25" s="40"/>
      <c r="BEI25" s="40"/>
      <c r="BEJ25" s="40"/>
      <c r="BEK25" s="40"/>
      <c r="BEL25" s="40"/>
      <c r="BEM25" s="40"/>
      <c r="BEN25" s="40"/>
      <c r="BEO25" s="40"/>
      <c r="BEP25" s="40"/>
      <c r="BEQ25" s="40"/>
      <c r="BER25" s="40"/>
      <c r="BES25" s="40"/>
      <c r="BET25" s="40"/>
      <c r="BEU25" s="40"/>
      <c r="BEV25" s="40"/>
      <c r="BEW25" s="40"/>
      <c r="BEX25" s="40"/>
      <c r="BEY25" s="40"/>
      <c r="BEZ25" s="40"/>
      <c r="BFA25" s="40"/>
      <c r="BFB25" s="40"/>
      <c r="BFC25" s="40"/>
      <c r="BFD25" s="40"/>
      <c r="BFE25" s="40"/>
      <c r="BFF25" s="40"/>
      <c r="BFG25" s="40"/>
      <c r="BFH25" s="40"/>
      <c r="BFI25" s="40"/>
      <c r="BFJ25" s="40"/>
      <c r="BFK25" s="40"/>
      <c r="BFL25" s="40"/>
      <c r="BFM25" s="40"/>
      <c r="BFN25" s="40"/>
      <c r="BFO25" s="40"/>
      <c r="BFP25" s="40"/>
      <c r="BFQ25" s="40"/>
      <c r="BFR25" s="40"/>
      <c r="BFS25" s="40"/>
      <c r="BFT25" s="40"/>
      <c r="BFU25" s="40"/>
      <c r="BFV25" s="40"/>
      <c r="BFW25" s="40"/>
      <c r="BFX25" s="40"/>
      <c r="BFY25" s="40"/>
      <c r="BFZ25" s="40"/>
      <c r="BGA25" s="40"/>
      <c r="BGB25" s="40"/>
      <c r="BGC25" s="40"/>
      <c r="BGD25" s="40"/>
      <c r="BGE25" s="40"/>
      <c r="BGF25" s="40"/>
      <c r="BGG25" s="40"/>
      <c r="BGH25" s="40"/>
      <c r="BGI25" s="40"/>
      <c r="BGJ25" s="40"/>
      <c r="BGK25" s="40"/>
      <c r="BGL25" s="40"/>
      <c r="BGM25" s="40"/>
      <c r="BGN25" s="40"/>
      <c r="BGO25" s="40"/>
      <c r="BGP25" s="40"/>
      <c r="BGQ25" s="40"/>
      <c r="BGR25" s="40"/>
      <c r="BGS25" s="40"/>
      <c r="BGT25" s="40"/>
      <c r="BGU25" s="40"/>
      <c r="BGV25" s="40"/>
      <c r="BGW25" s="40"/>
      <c r="BGX25" s="40"/>
      <c r="BGY25" s="40"/>
      <c r="BGZ25" s="40"/>
      <c r="BHA25" s="40"/>
      <c r="BHB25" s="40"/>
      <c r="BHC25" s="40"/>
      <c r="BHD25" s="40"/>
      <c r="BHE25" s="40"/>
      <c r="BHF25" s="40"/>
      <c r="BHG25" s="40"/>
      <c r="BHH25" s="40"/>
      <c r="BHI25" s="40"/>
      <c r="BHJ25" s="40"/>
      <c r="BHK25" s="40"/>
      <c r="BHL25" s="40"/>
      <c r="BHM25" s="40"/>
      <c r="BHN25" s="40"/>
      <c r="BHO25" s="40"/>
      <c r="BHP25" s="40"/>
      <c r="BHQ25" s="40"/>
      <c r="BHR25" s="40"/>
      <c r="BHS25" s="40"/>
      <c r="BHT25" s="40"/>
      <c r="BHU25" s="40"/>
      <c r="BHV25" s="40"/>
      <c r="BHW25" s="40"/>
      <c r="BHX25" s="40"/>
      <c r="BHY25" s="40"/>
      <c r="BHZ25" s="40"/>
      <c r="BIA25" s="40"/>
      <c r="BIB25" s="40"/>
      <c r="BIC25" s="40"/>
      <c r="BID25" s="40"/>
      <c r="BIE25" s="40"/>
      <c r="BIF25" s="40"/>
      <c r="BIG25" s="40"/>
      <c r="BIH25" s="40"/>
      <c r="BII25" s="40"/>
      <c r="BIJ25" s="40"/>
      <c r="BIK25" s="40"/>
      <c r="BIL25" s="40"/>
      <c r="BIM25" s="40"/>
      <c r="BIN25" s="40"/>
      <c r="BIO25" s="40"/>
      <c r="BIP25" s="40"/>
      <c r="BIQ25" s="40"/>
      <c r="BIR25" s="40"/>
      <c r="BIS25" s="40"/>
      <c r="BIT25" s="40"/>
      <c r="BIU25" s="40"/>
      <c r="BIV25" s="40"/>
      <c r="BIW25" s="40"/>
      <c r="BIX25" s="40"/>
      <c r="BIY25" s="40"/>
      <c r="BIZ25" s="40"/>
      <c r="BJA25" s="40"/>
      <c r="BJB25" s="40"/>
      <c r="BJC25" s="40"/>
      <c r="BJD25" s="40"/>
      <c r="BJE25" s="40"/>
      <c r="BJF25" s="40"/>
      <c r="BJG25" s="40"/>
      <c r="BJH25" s="40"/>
      <c r="BJI25" s="40"/>
      <c r="BJJ25" s="40"/>
      <c r="BJK25" s="40"/>
      <c r="BJL25" s="40"/>
      <c r="BJM25" s="40"/>
      <c r="BJN25" s="40"/>
      <c r="BJO25" s="40"/>
      <c r="BJP25" s="40"/>
      <c r="BJQ25" s="40"/>
      <c r="BJR25" s="40"/>
      <c r="BJS25" s="40"/>
      <c r="BJT25" s="40"/>
      <c r="BJU25" s="40"/>
      <c r="BJV25" s="40"/>
      <c r="BJW25" s="40"/>
      <c r="BJX25" s="40"/>
      <c r="BJY25" s="40"/>
      <c r="BJZ25" s="40"/>
      <c r="BKA25" s="40"/>
      <c r="BKB25" s="40"/>
      <c r="BKC25" s="40"/>
      <c r="BKD25" s="40"/>
      <c r="BKE25" s="40"/>
      <c r="BKF25" s="40"/>
      <c r="BKG25" s="40"/>
      <c r="BKH25" s="40"/>
      <c r="BKI25" s="40"/>
      <c r="BKJ25" s="40"/>
      <c r="BKK25" s="40"/>
      <c r="BKL25" s="40"/>
      <c r="BKM25" s="40"/>
      <c r="BKN25" s="40"/>
      <c r="BKO25" s="40"/>
      <c r="BKP25" s="40"/>
      <c r="BKQ25" s="40"/>
      <c r="BKR25" s="40"/>
      <c r="BKS25" s="40"/>
      <c r="BKT25" s="40"/>
      <c r="BKU25" s="40"/>
      <c r="BKV25" s="40"/>
      <c r="BKW25" s="40"/>
      <c r="BKX25" s="40"/>
      <c r="BKY25" s="40"/>
      <c r="BKZ25" s="40"/>
      <c r="BLA25" s="40"/>
      <c r="BLB25" s="40"/>
      <c r="BLC25" s="40"/>
      <c r="BLD25" s="40"/>
      <c r="BLE25" s="40"/>
      <c r="BLF25" s="40"/>
      <c r="BLG25" s="40"/>
      <c r="BLH25" s="40"/>
      <c r="BLI25" s="40"/>
      <c r="BLJ25" s="40"/>
      <c r="BLK25" s="40"/>
      <c r="BLL25" s="40"/>
      <c r="BLM25" s="40"/>
      <c r="BLN25" s="40"/>
      <c r="BLO25" s="40"/>
      <c r="BLP25" s="40"/>
      <c r="BLQ25" s="40"/>
      <c r="BLR25" s="40"/>
      <c r="BLS25" s="40"/>
      <c r="BLT25" s="40"/>
      <c r="BLU25" s="40"/>
      <c r="BLV25" s="40"/>
      <c r="BLW25" s="40"/>
      <c r="BLX25" s="40"/>
      <c r="BLY25" s="40"/>
      <c r="BLZ25" s="40"/>
      <c r="BMA25" s="40"/>
      <c r="BMB25" s="40"/>
      <c r="BMC25" s="40"/>
      <c r="BMD25" s="40"/>
      <c r="BME25" s="40"/>
      <c r="BMF25" s="40"/>
      <c r="BMG25" s="40"/>
      <c r="BMH25" s="40"/>
      <c r="BMI25" s="40"/>
      <c r="BMJ25" s="40"/>
      <c r="BMK25" s="40"/>
      <c r="BML25" s="40"/>
      <c r="BMM25" s="40"/>
      <c r="BMN25" s="40"/>
      <c r="BMO25" s="40"/>
      <c r="BMP25" s="40"/>
      <c r="BMQ25" s="40"/>
      <c r="BMR25" s="40"/>
      <c r="BMS25" s="40"/>
      <c r="BMT25" s="40"/>
      <c r="BMU25" s="40"/>
      <c r="BMV25" s="40"/>
      <c r="BMW25" s="40"/>
      <c r="BMX25" s="40"/>
      <c r="BMY25" s="40"/>
      <c r="BMZ25" s="40"/>
      <c r="BNA25" s="40"/>
      <c r="BNB25" s="40"/>
      <c r="BNC25" s="40"/>
      <c r="BND25" s="40"/>
      <c r="BNE25" s="40"/>
      <c r="BNF25" s="40"/>
      <c r="BNG25" s="40"/>
      <c r="BNH25" s="40"/>
      <c r="BNI25" s="40"/>
      <c r="BNJ25" s="40"/>
      <c r="BNK25" s="40"/>
      <c r="BNL25" s="40"/>
      <c r="BNM25" s="40"/>
      <c r="BNN25" s="40"/>
      <c r="BNO25" s="40"/>
      <c r="BNP25" s="40"/>
      <c r="BNQ25" s="40"/>
      <c r="BNR25" s="40"/>
      <c r="BNS25" s="40"/>
      <c r="BNT25" s="40"/>
      <c r="BNU25" s="40"/>
      <c r="BNV25" s="40"/>
      <c r="BNW25" s="40"/>
      <c r="BNX25" s="40"/>
      <c r="BNY25" s="40"/>
      <c r="BNZ25" s="40"/>
      <c r="BOA25" s="40"/>
      <c r="BOB25" s="40"/>
      <c r="BOC25" s="40"/>
      <c r="BOD25" s="40"/>
      <c r="BOE25" s="40"/>
      <c r="BOF25" s="40"/>
      <c r="BOG25" s="40"/>
      <c r="BOH25" s="40"/>
      <c r="BOI25" s="40"/>
      <c r="BOJ25" s="40"/>
      <c r="BOK25" s="40"/>
      <c r="BOL25" s="40"/>
      <c r="BOM25" s="40"/>
      <c r="BON25" s="40"/>
      <c r="BOO25" s="40"/>
      <c r="BOP25" s="40"/>
      <c r="BOQ25" s="40"/>
      <c r="BOR25" s="40"/>
      <c r="BOS25" s="40"/>
      <c r="BOT25" s="40"/>
      <c r="BOU25" s="40"/>
      <c r="BOV25" s="40"/>
      <c r="BOW25" s="40"/>
      <c r="BOX25" s="40"/>
      <c r="BOY25" s="40"/>
      <c r="BOZ25" s="40"/>
      <c r="BPA25" s="40"/>
      <c r="BPB25" s="40"/>
      <c r="BPC25" s="40"/>
      <c r="BPD25" s="40"/>
      <c r="BPE25" s="40"/>
      <c r="BPF25" s="40"/>
      <c r="BPG25" s="40"/>
      <c r="BPH25" s="40"/>
      <c r="BPI25" s="40"/>
      <c r="BPJ25" s="40"/>
      <c r="BPK25" s="40"/>
      <c r="BPL25" s="40"/>
      <c r="BPM25" s="40"/>
      <c r="BPN25" s="40"/>
      <c r="BPO25" s="40"/>
      <c r="BPP25" s="40"/>
      <c r="BPQ25" s="40"/>
      <c r="BPR25" s="40"/>
      <c r="BPS25" s="40"/>
      <c r="BPT25" s="40"/>
      <c r="BPU25" s="40"/>
      <c r="BPV25" s="40"/>
      <c r="BPW25" s="40"/>
      <c r="BPX25" s="40"/>
      <c r="BPY25" s="40"/>
      <c r="BPZ25" s="40"/>
      <c r="BQA25" s="40"/>
      <c r="BQB25" s="40"/>
      <c r="BQC25" s="40"/>
      <c r="BQD25" s="40"/>
      <c r="BQE25" s="40"/>
      <c r="BQF25" s="40"/>
      <c r="BQG25" s="40"/>
      <c r="BQH25" s="40"/>
      <c r="BQI25" s="40"/>
      <c r="BQJ25" s="40"/>
      <c r="BQK25" s="40"/>
      <c r="BQL25" s="40"/>
      <c r="BQM25" s="40"/>
      <c r="BQN25" s="40"/>
      <c r="BQO25" s="40"/>
      <c r="BQP25" s="40"/>
      <c r="BQQ25" s="40"/>
      <c r="BQR25" s="40"/>
      <c r="BQS25" s="40"/>
      <c r="BQT25" s="40"/>
      <c r="BQU25" s="40"/>
      <c r="BQV25" s="40"/>
      <c r="BQW25" s="40"/>
      <c r="BQX25" s="40"/>
      <c r="BQY25" s="40"/>
      <c r="BQZ25" s="40"/>
      <c r="BRA25" s="40"/>
      <c r="BRB25" s="40"/>
      <c r="BRC25" s="40"/>
      <c r="BRD25" s="40"/>
      <c r="BRE25" s="40"/>
      <c r="BRF25" s="40"/>
      <c r="BRG25" s="40"/>
      <c r="BRH25" s="40"/>
      <c r="BRI25" s="40"/>
      <c r="BRJ25" s="40"/>
      <c r="BRK25" s="40"/>
      <c r="BRL25" s="40"/>
      <c r="BRM25" s="40"/>
      <c r="BRN25" s="40"/>
      <c r="BRO25" s="40"/>
      <c r="BRP25" s="40"/>
      <c r="BRQ25" s="40"/>
      <c r="BRR25" s="40"/>
      <c r="BRS25" s="40"/>
      <c r="BRT25" s="40"/>
      <c r="BRU25" s="40"/>
      <c r="BRV25" s="40"/>
      <c r="BRW25" s="40"/>
      <c r="BRX25" s="40"/>
      <c r="BRY25" s="40"/>
      <c r="BRZ25" s="40"/>
      <c r="BSA25" s="40"/>
      <c r="BSB25" s="40"/>
      <c r="BSC25" s="40"/>
      <c r="BSD25" s="40"/>
      <c r="BSE25" s="40"/>
      <c r="BSF25" s="40"/>
      <c r="BSG25" s="40"/>
      <c r="BSH25" s="40"/>
      <c r="BSI25" s="40"/>
      <c r="BSJ25" s="40"/>
      <c r="BSK25" s="40"/>
      <c r="BSL25" s="40"/>
      <c r="BSM25" s="40"/>
      <c r="BSN25" s="40"/>
      <c r="BSO25" s="40"/>
      <c r="BSP25" s="40"/>
      <c r="BSQ25" s="40"/>
      <c r="BSR25" s="40"/>
      <c r="BSS25" s="40"/>
      <c r="BST25" s="40"/>
      <c r="BSU25" s="40"/>
      <c r="BSV25" s="40"/>
      <c r="BSW25" s="40"/>
      <c r="BSX25" s="40"/>
      <c r="BSY25" s="40"/>
      <c r="BSZ25" s="40"/>
      <c r="BTA25" s="40"/>
      <c r="BTB25" s="40"/>
      <c r="BTC25" s="40"/>
      <c r="BTD25" s="40"/>
      <c r="BTE25" s="40"/>
      <c r="BTF25" s="40"/>
      <c r="BTG25" s="40"/>
      <c r="BTH25" s="40"/>
      <c r="BTI25" s="40"/>
      <c r="BTJ25" s="40"/>
      <c r="BTK25" s="40"/>
      <c r="BTL25" s="40"/>
      <c r="BTM25" s="40"/>
      <c r="BTN25" s="40"/>
      <c r="BTO25" s="40"/>
      <c r="BTP25" s="40"/>
      <c r="BTQ25" s="40"/>
      <c r="BTR25" s="40"/>
      <c r="BTS25" s="40"/>
      <c r="BTT25" s="40"/>
      <c r="BTU25" s="40"/>
      <c r="BTV25" s="40"/>
      <c r="BTW25" s="40"/>
      <c r="BTX25" s="40"/>
      <c r="BTY25" s="40"/>
      <c r="BTZ25" s="40"/>
      <c r="BUA25" s="40"/>
      <c r="BUB25" s="40"/>
      <c r="BUC25" s="40"/>
      <c r="BUD25" s="40"/>
      <c r="BUE25" s="40"/>
      <c r="BUF25" s="40"/>
      <c r="BUG25" s="40"/>
      <c r="BUH25" s="40"/>
      <c r="BUI25" s="40"/>
      <c r="BUJ25" s="40"/>
      <c r="BUK25" s="40"/>
      <c r="BUL25" s="40"/>
      <c r="BUM25" s="40"/>
      <c r="BUN25" s="40"/>
      <c r="BUO25" s="40"/>
      <c r="BUP25" s="40"/>
      <c r="BUQ25" s="40"/>
      <c r="BUR25" s="40"/>
      <c r="BUS25" s="40"/>
      <c r="BUT25" s="40"/>
      <c r="BUU25" s="40"/>
      <c r="BUV25" s="40"/>
      <c r="BUW25" s="40"/>
      <c r="BUX25" s="40"/>
      <c r="BUY25" s="40"/>
      <c r="BUZ25" s="40"/>
      <c r="BVA25" s="40"/>
      <c r="BVB25" s="40"/>
      <c r="BVC25" s="40"/>
      <c r="BVD25" s="40"/>
      <c r="BVE25" s="40"/>
      <c r="BVF25" s="40"/>
      <c r="BVG25" s="40"/>
      <c r="BVH25" s="40"/>
      <c r="BVI25" s="40"/>
      <c r="BVJ25" s="40"/>
      <c r="BVK25" s="40"/>
      <c r="BVL25" s="40"/>
      <c r="BVM25" s="40"/>
      <c r="BVN25" s="40"/>
      <c r="BVO25" s="40"/>
      <c r="BVP25" s="40"/>
      <c r="BVQ25" s="40"/>
      <c r="BVR25" s="40"/>
      <c r="BVS25" s="40"/>
      <c r="BVT25" s="40"/>
      <c r="BVU25" s="40"/>
      <c r="BVV25" s="40"/>
      <c r="BVW25" s="40"/>
      <c r="BVX25" s="40"/>
      <c r="BVY25" s="40"/>
      <c r="BVZ25" s="40"/>
      <c r="BWA25" s="40"/>
      <c r="BWB25" s="40"/>
      <c r="BWC25" s="40"/>
      <c r="BWD25" s="40"/>
      <c r="BWE25" s="40"/>
      <c r="BWF25" s="40"/>
      <c r="BWG25" s="40"/>
      <c r="BWH25" s="40"/>
      <c r="BWI25" s="40"/>
      <c r="BWJ25" s="40"/>
      <c r="BWK25" s="40"/>
      <c r="BWL25" s="40"/>
      <c r="BWM25" s="40"/>
      <c r="BWN25" s="40"/>
      <c r="BWO25" s="40"/>
      <c r="BWP25" s="40"/>
      <c r="BWQ25" s="40"/>
      <c r="BWR25" s="40"/>
      <c r="BWS25" s="40"/>
      <c r="BWT25" s="40"/>
      <c r="BWU25" s="40"/>
      <c r="BWV25" s="40"/>
      <c r="BWW25" s="40"/>
      <c r="BWX25" s="40"/>
      <c r="BWY25" s="40"/>
      <c r="BWZ25" s="40"/>
      <c r="BXA25" s="40"/>
      <c r="BXB25" s="40"/>
      <c r="BXC25" s="40"/>
      <c r="BXD25" s="40"/>
      <c r="BXE25" s="40"/>
      <c r="BXF25" s="40"/>
      <c r="BXG25" s="40"/>
      <c r="BXH25" s="40"/>
      <c r="BXI25" s="40"/>
      <c r="BXJ25" s="40"/>
      <c r="BXK25" s="40"/>
      <c r="BXL25" s="40"/>
      <c r="BXM25" s="40"/>
      <c r="BXN25" s="40"/>
      <c r="BXO25" s="40"/>
      <c r="BXP25" s="40"/>
      <c r="BXQ25" s="40"/>
      <c r="BXR25" s="40"/>
      <c r="BXS25" s="40"/>
      <c r="BXT25" s="40"/>
      <c r="BXU25" s="40"/>
      <c r="BXV25" s="40"/>
      <c r="BXW25" s="40"/>
      <c r="BXX25" s="40"/>
      <c r="BXY25" s="40"/>
      <c r="BXZ25" s="40"/>
      <c r="BYA25" s="40"/>
      <c r="BYB25" s="40"/>
      <c r="BYC25" s="40"/>
      <c r="BYD25" s="40"/>
      <c r="BYE25" s="40"/>
      <c r="BYF25" s="40"/>
      <c r="BYG25" s="40"/>
      <c r="BYH25" s="40"/>
      <c r="BYI25" s="40"/>
      <c r="BYJ25" s="40"/>
      <c r="BYK25" s="40"/>
      <c r="BYL25" s="40"/>
      <c r="BYM25" s="40"/>
      <c r="BYN25" s="40"/>
      <c r="BYO25" s="40"/>
      <c r="BYP25" s="40"/>
      <c r="BYQ25" s="40"/>
      <c r="BYR25" s="40"/>
      <c r="BYS25" s="40"/>
      <c r="BYT25" s="40"/>
      <c r="BYU25" s="40"/>
      <c r="BYV25" s="40"/>
      <c r="BYW25" s="40"/>
      <c r="BYX25" s="40"/>
      <c r="BYY25" s="40"/>
      <c r="BYZ25" s="40"/>
      <c r="BZA25" s="40"/>
      <c r="BZB25" s="40"/>
      <c r="BZC25" s="40"/>
      <c r="BZD25" s="40"/>
      <c r="BZE25" s="40"/>
      <c r="BZF25" s="40"/>
      <c r="BZG25" s="40"/>
      <c r="BZH25" s="40"/>
      <c r="BZI25" s="40"/>
      <c r="BZJ25" s="40"/>
      <c r="BZK25" s="40"/>
      <c r="BZL25" s="40"/>
      <c r="BZM25" s="40"/>
      <c r="BZN25" s="40"/>
      <c r="BZO25" s="40"/>
      <c r="BZP25" s="40"/>
      <c r="BZQ25" s="40"/>
      <c r="BZR25" s="40"/>
      <c r="BZS25" s="40"/>
      <c r="BZT25" s="40"/>
      <c r="BZU25" s="40"/>
      <c r="BZV25" s="40"/>
      <c r="BZW25" s="40"/>
      <c r="BZX25" s="40"/>
      <c r="BZY25" s="40"/>
      <c r="BZZ25" s="40"/>
      <c r="CAA25" s="40"/>
      <c r="CAB25" s="40"/>
      <c r="CAC25" s="40"/>
      <c r="CAD25" s="40"/>
      <c r="CAE25" s="40"/>
      <c r="CAF25" s="40"/>
      <c r="CAG25" s="40"/>
      <c r="CAH25" s="40"/>
      <c r="CAI25" s="40"/>
      <c r="CAJ25" s="40"/>
      <c r="CAK25" s="40"/>
      <c r="CAL25" s="40"/>
      <c r="CAM25" s="40"/>
      <c r="CAN25" s="40"/>
      <c r="CAO25" s="40"/>
      <c r="CAP25" s="40"/>
      <c r="CAQ25" s="40"/>
      <c r="CAR25" s="40"/>
      <c r="CAS25" s="40"/>
      <c r="CAT25" s="40"/>
      <c r="CAU25" s="40"/>
      <c r="CAV25" s="40"/>
      <c r="CAW25" s="40"/>
      <c r="CAX25" s="40"/>
      <c r="CAY25" s="40"/>
      <c r="CAZ25" s="40"/>
      <c r="CBA25" s="40"/>
      <c r="CBB25" s="40"/>
      <c r="CBC25" s="40"/>
      <c r="CBD25" s="40"/>
      <c r="CBE25" s="40"/>
      <c r="CBF25" s="40"/>
      <c r="CBG25" s="40"/>
      <c r="CBH25" s="40"/>
      <c r="CBI25" s="40"/>
      <c r="CBJ25" s="40"/>
      <c r="CBK25" s="40"/>
      <c r="CBL25" s="40"/>
      <c r="CBM25" s="40"/>
      <c r="CBN25" s="40"/>
      <c r="CBO25" s="40"/>
      <c r="CBP25" s="40"/>
      <c r="CBQ25" s="40"/>
      <c r="CBR25" s="40"/>
      <c r="CBS25" s="40"/>
      <c r="CBT25" s="40"/>
      <c r="CBU25" s="40"/>
      <c r="CBV25" s="40"/>
      <c r="CBW25" s="40"/>
      <c r="CBX25" s="40"/>
      <c r="CBY25" s="40"/>
      <c r="CBZ25" s="40"/>
      <c r="CCA25" s="40"/>
      <c r="CCB25" s="40"/>
      <c r="CCC25" s="40"/>
      <c r="CCD25" s="40"/>
      <c r="CCE25" s="40"/>
      <c r="CCF25" s="40"/>
      <c r="CCG25" s="40"/>
      <c r="CCH25" s="40"/>
      <c r="CCI25" s="40"/>
      <c r="CCJ25" s="40"/>
      <c r="CCK25" s="40"/>
      <c r="CCL25" s="40"/>
      <c r="CCM25" s="40"/>
      <c r="CCN25" s="40"/>
      <c r="CCO25" s="40"/>
      <c r="CCP25" s="40"/>
      <c r="CCQ25" s="40"/>
      <c r="CCR25" s="40"/>
      <c r="CCS25" s="40"/>
      <c r="CCT25" s="40"/>
      <c r="CCU25" s="40"/>
      <c r="CCV25" s="40"/>
      <c r="CCW25" s="40"/>
      <c r="CCX25" s="40"/>
      <c r="CCY25" s="40"/>
      <c r="CCZ25" s="40"/>
      <c r="CDA25" s="40"/>
      <c r="CDB25" s="40"/>
      <c r="CDC25" s="40"/>
      <c r="CDD25" s="40"/>
      <c r="CDE25" s="40"/>
      <c r="CDF25" s="40"/>
      <c r="CDG25" s="40"/>
      <c r="CDH25" s="40"/>
      <c r="CDI25" s="40"/>
      <c r="CDJ25" s="40"/>
      <c r="CDK25" s="40"/>
      <c r="CDL25" s="40"/>
      <c r="CDM25" s="40"/>
      <c r="CDN25" s="40"/>
      <c r="CDO25" s="40"/>
      <c r="CDP25" s="40"/>
      <c r="CDQ25" s="40"/>
      <c r="CDR25" s="40"/>
      <c r="CDS25" s="40"/>
      <c r="CDT25" s="40"/>
      <c r="CDU25" s="40"/>
      <c r="CDV25" s="40"/>
      <c r="CDW25" s="40"/>
      <c r="CDX25" s="40"/>
      <c r="CDY25" s="40"/>
      <c r="CDZ25" s="40"/>
      <c r="CEA25" s="40"/>
      <c r="CEB25" s="40"/>
      <c r="CEC25" s="40"/>
      <c r="CED25" s="40"/>
      <c r="CEE25" s="40"/>
      <c r="CEF25" s="40"/>
      <c r="CEG25" s="40"/>
      <c r="CEH25" s="40"/>
      <c r="CEI25" s="40"/>
      <c r="CEJ25" s="40"/>
      <c r="CEK25" s="40"/>
      <c r="CEL25" s="40"/>
      <c r="CEM25" s="40"/>
      <c r="CEN25" s="40"/>
      <c r="CEO25" s="40"/>
      <c r="CEP25" s="40"/>
      <c r="CEQ25" s="40"/>
      <c r="CER25" s="40"/>
      <c r="CES25" s="40"/>
      <c r="CET25" s="40"/>
      <c r="CEU25" s="40"/>
      <c r="CEV25" s="40"/>
      <c r="CEW25" s="40"/>
      <c r="CEX25" s="40"/>
      <c r="CEY25" s="40"/>
      <c r="CEZ25" s="40"/>
      <c r="CFA25" s="40"/>
      <c r="CFB25" s="40"/>
      <c r="CFC25" s="40"/>
      <c r="CFD25" s="40"/>
      <c r="CFE25" s="40"/>
      <c r="CFF25" s="40"/>
      <c r="CFG25" s="40"/>
      <c r="CFH25" s="40"/>
      <c r="CFI25" s="40"/>
      <c r="CFJ25" s="40"/>
      <c r="CFK25" s="40"/>
      <c r="CFL25" s="40"/>
      <c r="CFM25" s="40"/>
      <c r="CFN25" s="40"/>
      <c r="CFO25" s="40"/>
      <c r="CFP25" s="40"/>
      <c r="CFQ25" s="40"/>
      <c r="CFR25" s="40"/>
      <c r="CFS25" s="40"/>
      <c r="CFT25" s="40"/>
      <c r="CFU25" s="40"/>
      <c r="CFV25" s="40"/>
      <c r="CFW25" s="40"/>
      <c r="CFX25" s="40"/>
      <c r="CFY25" s="40"/>
      <c r="CFZ25" s="40"/>
      <c r="CGA25" s="40"/>
      <c r="CGB25" s="40"/>
      <c r="CGC25" s="40"/>
      <c r="CGD25" s="40"/>
      <c r="CGE25" s="40"/>
      <c r="CGF25" s="40"/>
      <c r="CGG25" s="40"/>
      <c r="CGH25" s="40"/>
      <c r="CGI25" s="40"/>
      <c r="CGJ25" s="40"/>
      <c r="CGK25" s="40"/>
      <c r="CGL25" s="40"/>
      <c r="CGM25" s="40"/>
      <c r="CGN25" s="40"/>
      <c r="CGO25" s="40"/>
      <c r="CGP25" s="40"/>
      <c r="CGQ25" s="40"/>
      <c r="CGR25" s="40"/>
      <c r="CGS25" s="40"/>
      <c r="CGT25" s="40"/>
      <c r="CGU25" s="40"/>
      <c r="CGV25" s="40"/>
      <c r="CGW25" s="40"/>
      <c r="CGX25" s="40"/>
      <c r="CGY25" s="40"/>
      <c r="CGZ25" s="40"/>
      <c r="CHA25" s="40"/>
      <c r="CHB25" s="40"/>
      <c r="CHC25" s="40"/>
      <c r="CHD25" s="40"/>
      <c r="CHE25" s="40"/>
      <c r="CHF25" s="40"/>
      <c r="CHG25" s="40"/>
      <c r="CHH25" s="40"/>
      <c r="CHI25" s="40"/>
      <c r="CHJ25" s="40"/>
      <c r="CHK25" s="40"/>
      <c r="CHL25" s="40"/>
      <c r="CHM25" s="40"/>
      <c r="CHN25" s="40"/>
      <c r="CHO25" s="40"/>
      <c r="CHP25" s="40"/>
      <c r="CHQ25" s="40"/>
      <c r="CHR25" s="40"/>
      <c r="CHS25" s="40"/>
      <c r="CHT25" s="40"/>
      <c r="CHU25" s="40"/>
      <c r="CHV25" s="40"/>
      <c r="CHW25" s="40"/>
      <c r="CHX25" s="40"/>
      <c r="CHY25" s="40"/>
      <c r="CHZ25" s="40"/>
      <c r="CIA25" s="40"/>
      <c r="CIB25" s="40"/>
      <c r="CIC25" s="40"/>
      <c r="CID25" s="40"/>
      <c r="CIE25" s="40"/>
      <c r="CIF25" s="40"/>
      <c r="CIG25" s="40"/>
      <c r="CIH25" s="40"/>
      <c r="CII25" s="40"/>
      <c r="CIJ25" s="40"/>
      <c r="CIK25" s="40"/>
      <c r="CIL25" s="40"/>
      <c r="CIM25" s="40"/>
      <c r="CIN25" s="40"/>
      <c r="CIO25" s="40"/>
      <c r="CIP25" s="40"/>
      <c r="CIQ25" s="40"/>
      <c r="CIR25" s="40"/>
      <c r="CIS25" s="40"/>
      <c r="CIT25" s="40"/>
      <c r="CIU25" s="40"/>
      <c r="CIV25" s="40"/>
      <c r="CIW25" s="40"/>
      <c r="CIX25" s="40"/>
      <c r="CIY25" s="40"/>
      <c r="CIZ25" s="40"/>
      <c r="CJA25" s="40"/>
      <c r="CJB25" s="40"/>
      <c r="CJC25" s="40"/>
      <c r="CJD25" s="40"/>
      <c r="CJE25" s="40"/>
      <c r="CJF25" s="40"/>
      <c r="CJG25" s="40"/>
      <c r="CJH25" s="40"/>
      <c r="CJI25" s="40"/>
      <c r="CJJ25" s="40"/>
      <c r="CJK25" s="40"/>
      <c r="CJL25" s="40"/>
      <c r="CJM25" s="40"/>
      <c r="CJN25" s="40"/>
      <c r="CJO25" s="40"/>
      <c r="CJP25" s="40"/>
      <c r="CJQ25" s="40"/>
      <c r="CJR25" s="40"/>
      <c r="CJS25" s="40"/>
      <c r="CJT25" s="40"/>
      <c r="CJU25" s="40"/>
      <c r="CJV25" s="40"/>
      <c r="CJW25" s="40"/>
      <c r="CJX25" s="40"/>
      <c r="CJY25" s="40"/>
      <c r="CJZ25" s="40"/>
      <c r="CKA25" s="40"/>
      <c r="CKB25" s="40"/>
      <c r="CKC25" s="40"/>
      <c r="CKD25" s="40"/>
      <c r="CKE25" s="40"/>
      <c r="CKF25" s="40"/>
      <c r="CKG25" s="40"/>
      <c r="CKH25" s="40"/>
      <c r="CKI25" s="40"/>
      <c r="CKJ25" s="40"/>
      <c r="CKK25" s="40"/>
      <c r="CKL25" s="40"/>
      <c r="CKM25" s="40"/>
      <c r="CKN25" s="40"/>
      <c r="CKO25" s="40"/>
      <c r="CKP25" s="40"/>
      <c r="CKQ25" s="40"/>
      <c r="CKR25" s="40"/>
      <c r="CKS25" s="40"/>
      <c r="CKT25" s="40"/>
      <c r="CKU25" s="40"/>
      <c r="CKV25" s="40"/>
      <c r="CKW25" s="40"/>
      <c r="CKX25" s="40"/>
      <c r="CKY25" s="40"/>
      <c r="CKZ25" s="40"/>
      <c r="CLA25" s="40"/>
      <c r="CLB25" s="40"/>
      <c r="CLC25" s="40"/>
      <c r="CLD25" s="40"/>
      <c r="CLE25" s="40"/>
      <c r="CLF25" s="40"/>
      <c r="CLG25" s="40"/>
      <c r="CLH25" s="40"/>
      <c r="CLI25" s="40"/>
      <c r="CLJ25" s="40"/>
      <c r="CLK25" s="40"/>
      <c r="CLL25" s="40"/>
      <c r="CLM25" s="40"/>
      <c r="CLN25" s="40"/>
      <c r="CLO25" s="40"/>
      <c r="CLP25" s="40"/>
      <c r="CLQ25" s="40"/>
      <c r="CLR25" s="40"/>
      <c r="CLS25" s="40"/>
      <c r="CLT25" s="40"/>
      <c r="CLU25" s="40"/>
      <c r="CLV25" s="40"/>
      <c r="CLW25" s="40"/>
      <c r="CLX25" s="40"/>
      <c r="CLY25" s="40"/>
      <c r="CLZ25" s="40"/>
      <c r="CMA25" s="40"/>
      <c r="CMB25" s="40"/>
      <c r="CMC25" s="40"/>
      <c r="CMD25" s="40"/>
      <c r="CME25" s="40"/>
      <c r="CMF25" s="40"/>
      <c r="CMG25" s="40"/>
      <c r="CMH25" s="40"/>
      <c r="CMI25" s="40"/>
      <c r="CMJ25" s="40"/>
      <c r="CMK25" s="40"/>
      <c r="CML25" s="40"/>
      <c r="CMM25" s="40"/>
      <c r="CMN25" s="40"/>
      <c r="CMO25" s="40"/>
      <c r="CMP25" s="40"/>
      <c r="CMQ25" s="40"/>
      <c r="CMR25" s="40"/>
      <c r="CMS25" s="40"/>
      <c r="CMT25" s="40"/>
      <c r="CMU25" s="40"/>
      <c r="CMV25" s="40"/>
      <c r="CMW25" s="40"/>
      <c r="CMX25" s="40"/>
      <c r="CMY25" s="40"/>
      <c r="CMZ25" s="40"/>
      <c r="CNA25" s="40"/>
      <c r="CNB25" s="40"/>
      <c r="CNC25" s="40"/>
      <c r="CND25" s="40"/>
      <c r="CNE25" s="40"/>
      <c r="CNF25" s="40"/>
      <c r="CNG25" s="40"/>
      <c r="CNH25" s="40"/>
      <c r="CNI25" s="40"/>
      <c r="CNJ25" s="40"/>
      <c r="CNK25" s="40"/>
      <c r="CNL25" s="40"/>
      <c r="CNM25" s="40"/>
      <c r="CNN25" s="40"/>
      <c r="CNO25" s="40"/>
      <c r="CNP25" s="40"/>
      <c r="CNQ25" s="40"/>
      <c r="CNR25" s="40"/>
      <c r="CNS25" s="40"/>
      <c r="CNT25" s="40"/>
      <c r="CNU25" s="40"/>
      <c r="CNV25" s="40"/>
      <c r="CNW25" s="40"/>
      <c r="CNX25" s="40"/>
      <c r="CNY25" s="40"/>
      <c r="CNZ25" s="40"/>
      <c r="COA25" s="40"/>
      <c r="COB25" s="40"/>
      <c r="COC25" s="40"/>
      <c r="COD25" s="40"/>
      <c r="COE25" s="40"/>
      <c r="COF25" s="40"/>
      <c r="COG25" s="40"/>
      <c r="COH25" s="40"/>
      <c r="COI25" s="40"/>
      <c r="COJ25" s="40"/>
      <c r="COK25" s="40"/>
      <c r="COL25" s="40"/>
      <c r="COM25" s="40"/>
      <c r="CON25" s="40"/>
      <c r="COO25" s="40"/>
      <c r="COP25" s="40"/>
      <c r="COQ25" s="40"/>
      <c r="COR25" s="40"/>
      <c r="COS25" s="40"/>
      <c r="COT25" s="40"/>
      <c r="COU25" s="40"/>
      <c r="COV25" s="40"/>
      <c r="COW25" s="40"/>
      <c r="COX25" s="40"/>
      <c r="COY25" s="40"/>
      <c r="COZ25" s="40"/>
      <c r="CPA25" s="40"/>
      <c r="CPB25" s="40"/>
      <c r="CPC25" s="40"/>
      <c r="CPD25" s="40"/>
      <c r="CPE25" s="40"/>
      <c r="CPF25" s="40"/>
      <c r="CPG25" s="40"/>
      <c r="CPH25" s="40"/>
      <c r="CPI25" s="40"/>
      <c r="CPJ25" s="40"/>
      <c r="CPK25" s="40"/>
      <c r="CPL25" s="40"/>
      <c r="CPM25" s="40"/>
      <c r="CPN25" s="40"/>
      <c r="CPO25" s="40"/>
      <c r="CPP25" s="40"/>
      <c r="CPQ25" s="40"/>
      <c r="CPR25" s="40"/>
      <c r="CPS25" s="40"/>
      <c r="CPT25" s="40"/>
      <c r="CPU25" s="40"/>
      <c r="CPV25" s="40"/>
      <c r="CPW25" s="40"/>
      <c r="CPX25" s="40"/>
      <c r="CPY25" s="40"/>
      <c r="CPZ25" s="40"/>
      <c r="CQA25" s="40"/>
      <c r="CQB25" s="40"/>
      <c r="CQC25" s="40"/>
      <c r="CQD25" s="40"/>
      <c r="CQE25" s="40"/>
      <c r="CQF25" s="40"/>
      <c r="CQG25" s="40"/>
      <c r="CQH25" s="40"/>
      <c r="CQI25" s="40"/>
      <c r="CQJ25" s="40"/>
      <c r="CQK25" s="40"/>
      <c r="CQL25" s="40"/>
      <c r="CQM25" s="40"/>
      <c r="CQN25" s="40"/>
      <c r="CQO25" s="40"/>
      <c r="CQP25" s="40"/>
      <c r="CQQ25" s="40"/>
      <c r="CQR25" s="40"/>
      <c r="CQS25" s="40"/>
      <c r="CQT25" s="40"/>
      <c r="CQU25" s="40"/>
      <c r="CQV25" s="40"/>
      <c r="CQW25" s="40"/>
      <c r="CQX25" s="40"/>
      <c r="CQY25" s="40"/>
      <c r="CQZ25" s="40"/>
      <c r="CRA25" s="40"/>
      <c r="CRB25" s="40"/>
      <c r="CRC25" s="40"/>
      <c r="CRD25" s="40"/>
      <c r="CRE25" s="40"/>
      <c r="CRF25" s="40"/>
      <c r="CRG25" s="40"/>
      <c r="CRH25" s="40"/>
      <c r="CRI25" s="40"/>
      <c r="CRJ25" s="40"/>
      <c r="CRK25" s="40"/>
      <c r="CRL25" s="40"/>
      <c r="CRM25" s="40"/>
      <c r="CRN25" s="40"/>
      <c r="CRO25" s="40"/>
      <c r="CRP25" s="40"/>
      <c r="CRQ25" s="40"/>
      <c r="CRR25" s="40"/>
      <c r="CRS25" s="40"/>
      <c r="CRT25" s="40"/>
      <c r="CRU25" s="40"/>
      <c r="CRV25" s="40"/>
      <c r="CRW25" s="40"/>
      <c r="CRX25" s="40"/>
      <c r="CRY25" s="40"/>
      <c r="CRZ25" s="40"/>
      <c r="CSA25" s="40"/>
      <c r="CSB25" s="40"/>
      <c r="CSC25" s="40"/>
      <c r="CSD25" s="40"/>
      <c r="CSE25" s="40"/>
      <c r="CSF25" s="40"/>
      <c r="CSG25" s="40"/>
      <c r="CSH25" s="40"/>
      <c r="CSI25" s="40"/>
      <c r="CSJ25" s="40"/>
      <c r="CSK25" s="40"/>
      <c r="CSL25" s="40"/>
      <c r="CSM25" s="40"/>
      <c r="CSN25" s="40"/>
      <c r="CSO25" s="40"/>
      <c r="CSP25" s="40"/>
      <c r="CSQ25" s="40"/>
      <c r="CSR25" s="40"/>
      <c r="CSS25" s="40"/>
      <c r="CST25" s="40"/>
      <c r="CSU25" s="40"/>
      <c r="CSV25" s="40"/>
      <c r="CSW25" s="40"/>
      <c r="CSX25" s="40"/>
      <c r="CSY25" s="40"/>
      <c r="CSZ25" s="40"/>
      <c r="CTA25" s="40"/>
      <c r="CTB25" s="40"/>
      <c r="CTC25" s="40"/>
      <c r="CTD25" s="40"/>
      <c r="CTE25" s="40"/>
      <c r="CTF25" s="40"/>
      <c r="CTG25" s="40"/>
      <c r="CTH25" s="40"/>
      <c r="CTI25" s="40"/>
      <c r="CTJ25" s="40"/>
      <c r="CTK25" s="40"/>
      <c r="CTL25" s="40"/>
      <c r="CTM25" s="40"/>
      <c r="CTN25" s="40"/>
      <c r="CTO25" s="40"/>
      <c r="CTP25" s="40"/>
      <c r="CTQ25" s="40"/>
      <c r="CTR25" s="40"/>
      <c r="CTS25" s="40"/>
      <c r="CTT25" s="40"/>
      <c r="CTU25" s="40"/>
      <c r="CTV25" s="40"/>
      <c r="CTW25" s="40"/>
      <c r="CTX25" s="40"/>
      <c r="CTY25" s="40"/>
      <c r="CTZ25" s="40"/>
      <c r="CUA25" s="40"/>
      <c r="CUB25" s="40"/>
      <c r="CUC25" s="40"/>
      <c r="CUD25" s="40"/>
      <c r="CUE25" s="40"/>
      <c r="CUF25" s="40"/>
      <c r="CUG25" s="40"/>
      <c r="CUH25" s="40"/>
      <c r="CUI25" s="40"/>
      <c r="CUJ25" s="40"/>
      <c r="CUK25" s="40"/>
      <c r="CUL25" s="40"/>
      <c r="CUM25" s="40"/>
      <c r="CUN25" s="40"/>
      <c r="CUO25" s="40"/>
      <c r="CUP25" s="40"/>
      <c r="CUQ25" s="40"/>
      <c r="CUR25" s="40"/>
      <c r="CUS25" s="40"/>
      <c r="CUT25" s="40"/>
      <c r="CUU25" s="40"/>
      <c r="CUV25" s="40"/>
      <c r="CUW25" s="40"/>
      <c r="CUX25" s="40"/>
      <c r="CUY25" s="40"/>
      <c r="CUZ25" s="40"/>
      <c r="CVA25" s="40"/>
      <c r="CVB25" s="40"/>
      <c r="CVC25" s="40"/>
      <c r="CVD25" s="40"/>
      <c r="CVE25" s="40"/>
      <c r="CVF25" s="40"/>
      <c r="CVG25" s="40"/>
      <c r="CVH25" s="40"/>
      <c r="CVI25" s="40"/>
      <c r="CVJ25" s="40"/>
      <c r="CVK25" s="40"/>
      <c r="CVL25" s="40"/>
      <c r="CVM25" s="40"/>
      <c r="CVN25" s="40"/>
      <c r="CVO25" s="40"/>
      <c r="CVP25" s="40"/>
      <c r="CVQ25" s="40"/>
      <c r="CVR25" s="40"/>
      <c r="CVS25" s="40"/>
      <c r="CVT25" s="40"/>
      <c r="CVU25" s="40"/>
      <c r="CVV25" s="40"/>
      <c r="CVW25" s="40"/>
      <c r="CVX25" s="40"/>
      <c r="CVY25" s="40"/>
      <c r="CVZ25" s="40"/>
      <c r="CWA25" s="40"/>
      <c r="CWB25" s="40"/>
      <c r="CWC25" s="40"/>
      <c r="CWD25" s="40"/>
      <c r="CWE25" s="40"/>
      <c r="CWF25" s="40"/>
      <c r="CWG25" s="40"/>
      <c r="CWH25" s="40"/>
      <c r="CWI25" s="40"/>
      <c r="CWJ25" s="40"/>
      <c r="CWK25" s="40"/>
      <c r="CWL25" s="40"/>
      <c r="CWM25" s="40"/>
      <c r="CWN25" s="40"/>
      <c r="CWO25" s="40"/>
      <c r="CWP25" s="40"/>
      <c r="CWQ25" s="40"/>
      <c r="CWR25" s="40"/>
      <c r="CWS25" s="40"/>
      <c r="CWT25" s="40"/>
      <c r="CWU25" s="40"/>
      <c r="CWV25" s="40"/>
      <c r="CWW25" s="40"/>
      <c r="CWX25" s="40"/>
      <c r="CWY25" s="40"/>
      <c r="CWZ25" s="40"/>
      <c r="CXA25" s="40"/>
      <c r="CXB25" s="40"/>
      <c r="CXC25" s="40"/>
      <c r="CXD25" s="40"/>
      <c r="CXE25" s="40"/>
      <c r="CXF25" s="40"/>
      <c r="CXG25" s="40"/>
      <c r="CXH25" s="40"/>
      <c r="CXI25" s="40"/>
      <c r="CXJ25" s="40"/>
      <c r="CXK25" s="40"/>
      <c r="CXL25" s="40"/>
      <c r="CXM25" s="40"/>
      <c r="CXN25" s="40"/>
      <c r="CXO25" s="40"/>
      <c r="CXP25" s="40"/>
      <c r="CXQ25" s="40"/>
      <c r="CXR25" s="40"/>
      <c r="CXS25" s="40"/>
      <c r="CXT25" s="40"/>
      <c r="CXU25" s="40"/>
      <c r="CXV25" s="40"/>
      <c r="CXW25" s="40"/>
      <c r="CXX25" s="40"/>
      <c r="CXY25" s="40"/>
      <c r="CXZ25" s="40"/>
      <c r="CYA25" s="40"/>
      <c r="CYB25" s="40"/>
      <c r="CYC25" s="40"/>
      <c r="CYD25" s="40"/>
      <c r="CYE25" s="40"/>
      <c r="CYF25" s="40"/>
      <c r="CYG25" s="40"/>
      <c r="CYH25" s="40"/>
      <c r="CYI25" s="40"/>
      <c r="CYJ25" s="40"/>
      <c r="CYK25" s="40"/>
      <c r="CYL25" s="40"/>
      <c r="CYM25" s="40"/>
      <c r="CYN25" s="40"/>
      <c r="CYO25" s="40"/>
      <c r="CYP25" s="40"/>
      <c r="CYQ25" s="40"/>
      <c r="CYR25" s="40"/>
      <c r="CYS25" s="40"/>
      <c r="CYT25" s="40"/>
      <c r="CYU25" s="40"/>
      <c r="CYV25" s="40"/>
      <c r="CYW25" s="40"/>
      <c r="CYX25" s="40"/>
      <c r="CYY25" s="40"/>
      <c r="CYZ25" s="40"/>
      <c r="CZA25" s="40"/>
      <c r="CZB25" s="40"/>
      <c r="CZC25" s="40"/>
      <c r="CZD25" s="40"/>
      <c r="CZE25" s="40"/>
      <c r="CZF25" s="40"/>
      <c r="CZG25" s="40"/>
      <c r="CZH25" s="40"/>
      <c r="CZI25" s="40"/>
      <c r="CZJ25" s="40"/>
      <c r="CZK25" s="40"/>
      <c r="CZL25" s="40"/>
      <c r="CZM25" s="40"/>
      <c r="CZN25" s="40"/>
      <c r="CZO25" s="40"/>
      <c r="CZP25" s="40"/>
      <c r="CZQ25" s="40"/>
      <c r="CZR25" s="40"/>
      <c r="CZS25" s="40"/>
      <c r="CZT25" s="40"/>
      <c r="CZU25" s="40"/>
      <c r="CZV25" s="40"/>
      <c r="CZW25" s="40"/>
      <c r="CZX25" s="40"/>
      <c r="CZY25" s="40"/>
      <c r="CZZ25" s="40"/>
      <c r="DAA25" s="40"/>
      <c r="DAB25" s="40"/>
      <c r="DAC25" s="40"/>
      <c r="DAD25" s="40"/>
      <c r="DAE25" s="40"/>
      <c r="DAF25" s="40"/>
      <c r="DAG25" s="40"/>
      <c r="DAH25" s="40"/>
      <c r="DAI25" s="40"/>
      <c r="DAJ25" s="40"/>
      <c r="DAK25" s="40"/>
      <c r="DAL25" s="40"/>
      <c r="DAM25" s="40"/>
      <c r="DAN25" s="40"/>
      <c r="DAO25" s="40"/>
      <c r="DAP25" s="40"/>
      <c r="DAQ25" s="40"/>
      <c r="DAR25" s="40"/>
      <c r="DAS25" s="40"/>
      <c r="DAT25" s="40"/>
      <c r="DAU25" s="40"/>
      <c r="DAV25" s="40"/>
      <c r="DAW25" s="40"/>
      <c r="DAX25" s="40"/>
      <c r="DAY25" s="40"/>
      <c r="DAZ25" s="40"/>
      <c r="DBA25" s="40"/>
      <c r="DBB25" s="40"/>
      <c r="DBC25" s="40"/>
      <c r="DBD25" s="40"/>
      <c r="DBE25" s="40"/>
      <c r="DBF25" s="40"/>
      <c r="DBG25" s="40"/>
      <c r="DBH25" s="40"/>
      <c r="DBI25" s="40"/>
      <c r="DBJ25" s="40"/>
      <c r="DBK25" s="40"/>
      <c r="DBL25" s="40"/>
      <c r="DBM25" s="40"/>
      <c r="DBN25" s="40"/>
      <c r="DBO25" s="40"/>
      <c r="DBP25" s="40"/>
      <c r="DBQ25" s="40"/>
      <c r="DBR25" s="40"/>
      <c r="DBS25" s="40"/>
      <c r="DBT25" s="40"/>
      <c r="DBU25" s="40"/>
      <c r="DBV25" s="40"/>
      <c r="DBW25" s="40"/>
      <c r="DBX25" s="40"/>
      <c r="DBY25" s="40"/>
      <c r="DBZ25" s="40"/>
      <c r="DCA25" s="40"/>
      <c r="DCB25" s="40"/>
      <c r="DCC25" s="40"/>
      <c r="DCD25" s="40"/>
      <c r="DCE25" s="40"/>
      <c r="DCF25" s="40"/>
      <c r="DCG25" s="40"/>
      <c r="DCH25" s="40"/>
      <c r="DCI25" s="40"/>
      <c r="DCJ25" s="40"/>
      <c r="DCK25" s="40"/>
      <c r="DCL25" s="40"/>
      <c r="DCM25" s="40"/>
      <c r="DCN25" s="40"/>
      <c r="DCO25" s="40"/>
      <c r="DCP25" s="40"/>
      <c r="DCQ25" s="40"/>
      <c r="DCR25" s="40"/>
      <c r="DCS25" s="40"/>
      <c r="DCT25" s="40"/>
      <c r="DCU25" s="40"/>
      <c r="DCV25" s="40"/>
      <c r="DCW25" s="40"/>
      <c r="DCX25" s="40"/>
      <c r="DCY25" s="40"/>
      <c r="DCZ25" s="40"/>
      <c r="DDA25" s="40"/>
      <c r="DDB25" s="40"/>
      <c r="DDC25" s="40"/>
      <c r="DDD25" s="40"/>
      <c r="DDE25" s="40"/>
      <c r="DDF25" s="40"/>
      <c r="DDG25" s="40"/>
      <c r="DDH25" s="40"/>
      <c r="DDI25" s="40"/>
      <c r="DDJ25" s="40"/>
      <c r="DDK25" s="40"/>
      <c r="DDL25" s="40"/>
      <c r="DDM25" s="40"/>
      <c r="DDN25" s="40"/>
      <c r="DDO25" s="40"/>
      <c r="DDP25" s="40"/>
      <c r="DDQ25" s="40"/>
      <c r="DDR25" s="40"/>
      <c r="DDS25" s="40"/>
      <c r="DDT25" s="40"/>
      <c r="DDU25" s="40"/>
      <c r="DDV25" s="40"/>
      <c r="DDW25" s="40"/>
      <c r="DDX25" s="40"/>
      <c r="DDY25" s="40"/>
      <c r="DDZ25" s="40"/>
      <c r="DEA25" s="40"/>
      <c r="DEB25" s="40"/>
      <c r="DEC25" s="40"/>
      <c r="DED25" s="40"/>
      <c r="DEE25" s="40"/>
      <c r="DEF25" s="40"/>
      <c r="DEG25" s="40"/>
      <c r="DEH25" s="40"/>
      <c r="DEI25" s="40"/>
      <c r="DEJ25" s="40"/>
      <c r="DEK25" s="40"/>
      <c r="DEL25" s="40"/>
      <c r="DEM25" s="40"/>
      <c r="DEN25" s="40"/>
      <c r="DEO25" s="40"/>
      <c r="DEP25" s="40"/>
      <c r="DEQ25" s="40"/>
      <c r="DER25" s="40"/>
      <c r="DES25" s="40"/>
      <c r="DET25" s="40"/>
      <c r="DEU25" s="40"/>
      <c r="DEV25" s="40"/>
      <c r="DEW25" s="40"/>
      <c r="DEX25" s="40"/>
      <c r="DEY25" s="40"/>
      <c r="DEZ25" s="40"/>
      <c r="DFA25" s="40"/>
      <c r="DFB25" s="40"/>
      <c r="DFC25" s="40"/>
      <c r="DFD25" s="40"/>
      <c r="DFE25" s="40"/>
      <c r="DFF25" s="40"/>
      <c r="DFG25" s="40"/>
      <c r="DFH25" s="40"/>
      <c r="DFI25" s="40"/>
      <c r="DFJ25" s="40"/>
      <c r="DFK25" s="40"/>
      <c r="DFL25" s="40"/>
      <c r="DFM25" s="40"/>
      <c r="DFN25" s="40"/>
      <c r="DFO25" s="40"/>
      <c r="DFP25" s="40"/>
      <c r="DFQ25" s="40"/>
      <c r="DFR25" s="40"/>
      <c r="DFS25" s="40"/>
      <c r="DFT25" s="40"/>
      <c r="DFU25" s="40"/>
      <c r="DFV25" s="40"/>
      <c r="DFW25" s="40"/>
      <c r="DFX25" s="40"/>
      <c r="DFY25" s="40"/>
      <c r="DFZ25" s="40"/>
      <c r="DGA25" s="40"/>
      <c r="DGB25" s="40"/>
      <c r="DGC25" s="40"/>
      <c r="DGD25" s="40"/>
      <c r="DGE25" s="40"/>
      <c r="DGF25" s="40"/>
      <c r="DGG25" s="40"/>
      <c r="DGH25" s="40"/>
      <c r="DGI25" s="40"/>
      <c r="DGJ25" s="40"/>
      <c r="DGK25" s="40"/>
      <c r="DGL25" s="40"/>
      <c r="DGM25" s="40"/>
      <c r="DGN25" s="40"/>
      <c r="DGO25" s="40"/>
      <c r="DGP25" s="40"/>
      <c r="DGQ25" s="40"/>
      <c r="DGR25" s="40"/>
      <c r="DGS25" s="40"/>
      <c r="DGT25" s="40"/>
      <c r="DGU25" s="40"/>
      <c r="DGV25" s="40"/>
      <c r="DGW25" s="40"/>
      <c r="DGX25" s="40"/>
      <c r="DGY25" s="40"/>
      <c r="DGZ25" s="40"/>
      <c r="DHA25" s="40"/>
      <c r="DHB25" s="40"/>
      <c r="DHC25" s="40"/>
      <c r="DHD25" s="40"/>
      <c r="DHE25" s="40"/>
      <c r="DHF25" s="40"/>
      <c r="DHG25" s="40"/>
      <c r="DHH25" s="40"/>
      <c r="DHI25" s="40"/>
      <c r="DHJ25" s="40"/>
      <c r="DHK25" s="40"/>
      <c r="DHL25" s="40"/>
      <c r="DHM25" s="40"/>
      <c r="DHN25" s="40"/>
      <c r="DHO25" s="40"/>
      <c r="DHP25" s="40"/>
      <c r="DHQ25" s="40"/>
      <c r="DHR25" s="40"/>
      <c r="DHS25" s="40"/>
      <c r="DHT25" s="40"/>
      <c r="DHU25" s="40"/>
      <c r="DHV25" s="40"/>
      <c r="DHW25" s="40"/>
      <c r="DHX25" s="40"/>
      <c r="DHY25" s="40"/>
      <c r="DHZ25" s="40"/>
      <c r="DIA25" s="40"/>
      <c r="DIB25" s="40"/>
      <c r="DIC25" s="40"/>
      <c r="DID25" s="40"/>
      <c r="DIE25" s="40"/>
      <c r="DIF25" s="40"/>
      <c r="DIG25" s="40"/>
      <c r="DIH25" s="40"/>
      <c r="DII25" s="40"/>
      <c r="DIJ25" s="40"/>
      <c r="DIK25" s="40"/>
      <c r="DIL25" s="40"/>
      <c r="DIM25" s="40"/>
      <c r="DIN25" s="40"/>
      <c r="DIO25" s="40"/>
      <c r="DIP25" s="40"/>
      <c r="DIQ25" s="40"/>
      <c r="DIR25" s="40"/>
      <c r="DIS25" s="40"/>
      <c r="DIT25" s="40"/>
      <c r="DIU25" s="40"/>
      <c r="DIV25" s="40"/>
      <c r="DIW25" s="40"/>
      <c r="DIX25" s="40"/>
      <c r="DIY25" s="40"/>
      <c r="DIZ25" s="40"/>
      <c r="DJA25" s="40"/>
      <c r="DJB25" s="40"/>
      <c r="DJC25" s="40"/>
      <c r="DJD25" s="40"/>
      <c r="DJE25" s="40"/>
      <c r="DJF25" s="40"/>
      <c r="DJG25" s="40"/>
      <c r="DJH25" s="40"/>
      <c r="DJI25" s="40"/>
      <c r="DJJ25" s="40"/>
      <c r="DJK25" s="40"/>
      <c r="DJL25" s="40"/>
      <c r="DJM25" s="40"/>
      <c r="DJN25" s="40"/>
      <c r="DJO25" s="40"/>
      <c r="DJP25" s="40"/>
      <c r="DJQ25" s="40"/>
      <c r="DJR25" s="40"/>
      <c r="DJS25" s="40"/>
      <c r="DJT25" s="40"/>
      <c r="DJU25" s="40"/>
      <c r="DJV25" s="40"/>
      <c r="DJW25" s="40"/>
      <c r="DJX25" s="40"/>
      <c r="DJY25" s="40"/>
      <c r="DJZ25" s="40"/>
      <c r="DKA25" s="40"/>
      <c r="DKB25" s="40"/>
      <c r="DKC25" s="40"/>
      <c r="DKD25" s="40"/>
      <c r="DKE25" s="40"/>
      <c r="DKF25" s="40"/>
      <c r="DKG25" s="40"/>
      <c r="DKH25" s="40"/>
      <c r="DKI25" s="40"/>
      <c r="DKJ25" s="40"/>
      <c r="DKK25" s="40"/>
      <c r="DKL25" s="40"/>
      <c r="DKM25" s="40"/>
      <c r="DKN25" s="40"/>
      <c r="DKO25" s="40"/>
      <c r="DKP25" s="40"/>
      <c r="DKQ25" s="40"/>
      <c r="DKR25" s="40"/>
      <c r="DKS25" s="40"/>
      <c r="DKT25" s="40"/>
      <c r="DKU25" s="40"/>
      <c r="DKV25" s="40"/>
      <c r="DKW25" s="40"/>
      <c r="DKX25" s="40"/>
      <c r="DKY25" s="40"/>
      <c r="DKZ25" s="40"/>
      <c r="DLA25" s="40"/>
      <c r="DLB25" s="40"/>
      <c r="DLC25" s="40"/>
      <c r="DLD25" s="40"/>
      <c r="DLE25" s="40"/>
      <c r="DLF25" s="40"/>
      <c r="DLG25" s="40"/>
      <c r="DLH25" s="40"/>
      <c r="DLI25" s="40"/>
      <c r="DLJ25" s="40"/>
      <c r="DLK25" s="40"/>
      <c r="DLL25" s="40"/>
      <c r="DLM25" s="40"/>
      <c r="DLN25" s="40"/>
      <c r="DLO25" s="40"/>
      <c r="DLP25" s="40"/>
      <c r="DLQ25" s="40"/>
      <c r="DLR25" s="40"/>
      <c r="DLS25" s="40"/>
      <c r="DLT25" s="40"/>
      <c r="DLU25" s="40"/>
      <c r="DLV25" s="40"/>
      <c r="DLW25" s="40"/>
      <c r="DLX25" s="40"/>
      <c r="DLY25" s="40"/>
      <c r="DLZ25" s="40"/>
      <c r="DMA25" s="40"/>
      <c r="DMB25" s="40"/>
      <c r="DMC25" s="40"/>
      <c r="DMD25" s="40"/>
      <c r="DME25" s="40"/>
      <c r="DMF25" s="40"/>
      <c r="DMG25" s="40"/>
      <c r="DMH25" s="40"/>
      <c r="DMI25" s="40"/>
      <c r="DMJ25" s="40"/>
      <c r="DMK25" s="40"/>
      <c r="DML25" s="40"/>
      <c r="DMM25" s="40"/>
      <c r="DMN25" s="40"/>
      <c r="DMO25" s="40"/>
      <c r="DMP25" s="40"/>
      <c r="DMQ25" s="40"/>
      <c r="DMR25" s="40"/>
      <c r="DMS25" s="40"/>
      <c r="DMT25" s="40"/>
      <c r="DMU25" s="40"/>
      <c r="DMV25" s="40"/>
      <c r="DMW25" s="40"/>
      <c r="DMX25" s="40"/>
      <c r="DMY25" s="40"/>
      <c r="DMZ25" s="40"/>
      <c r="DNA25" s="40"/>
      <c r="DNB25" s="40"/>
      <c r="DNC25" s="40"/>
      <c r="DND25" s="40"/>
      <c r="DNE25" s="40"/>
      <c r="DNF25" s="40"/>
      <c r="DNG25" s="40"/>
      <c r="DNH25" s="40"/>
      <c r="DNI25" s="40"/>
      <c r="DNJ25" s="40"/>
      <c r="DNK25" s="40"/>
      <c r="DNL25" s="40"/>
      <c r="DNM25" s="40"/>
      <c r="DNN25" s="40"/>
      <c r="DNO25" s="40"/>
      <c r="DNP25" s="40"/>
      <c r="DNQ25" s="40"/>
      <c r="DNR25" s="40"/>
      <c r="DNS25" s="40"/>
      <c r="DNT25" s="40"/>
      <c r="DNU25" s="40"/>
      <c r="DNV25" s="40"/>
      <c r="DNW25" s="40"/>
      <c r="DNX25" s="40"/>
      <c r="DNY25" s="40"/>
      <c r="DNZ25" s="40"/>
      <c r="DOA25" s="40"/>
      <c r="DOB25" s="40"/>
      <c r="DOC25" s="40"/>
      <c r="DOD25" s="40"/>
      <c r="DOE25" s="40"/>
      <c r="DOF25" s="40"/>
      <c r="DOG25" s="40"/>
      <c r="DOH25" s="40"/>
      <c r="DOI25" s="40"/>
      <c r="DOJ25" s="40"/>
      <c r="DOK25" s="40"/>
      <c r="DOL25" s="40"/>
      <c r="DOM25" s="40"/>
      <c r="DON25" s="40"/>
      <c r="DOO25" s="40"/>
      <c r="DOP25" s="40"/>
      <c r="DOQ25" s="40"/>
      <c r="DOR25" s="40"/>
      <c r="DOS25" s="40"/>
      <c r="DOT25" s="40"/>
      <c r="DOU25" s="40"/>
      <c r="DOV25" s="40"/>
      <c r="DOW25" s="40"/>
      <c r="DOX25" s="40"/>
      <c r="DOY25" s="40"/>
      <c r="DOZ25" s="40"/>
      <c r="DPA25" s="40"/>
      <c r="DPB25" s="40"/>
      <c r="DPC25" s="40"/>
      <c r="DPD25" s="40"/>
      <c r="DPE25" s="40"/>
      <c r="DPF25" s="40"/>
      <c r="DPG25" s="40"/>
      <c r="DPH25" s="40"/>
      <c r="DPI25" s="40"/>
      <c r="DPJ25" s="40"/>
      <c r="DPK25" s="40"/>
      <c r="DPL25" s="40"/>
      <c r="DPM25" s="40"/>
      <c r="DPN25" s="40"/>
      <c r="DPO25" s="40"/>
      <c r="DPP25" s="40"/>
      <c r="DPQ25" s="40"/>
      <c r="DPR25" s="40"/>
      <c r="DPS25" s="40"/>
      <c r="DPT25" s="40"/>
      <c r="DPU25" s="40"/>
      <c r="DPV25" s="40"/>
      <c r="DPW25" s="40"/>
      <c r="DPX25" s="40"/>
      <c r="DPY25" s="40"/>
      <c r="DPZ25" s="40"/>
      <c r="DQA25" s="40"/>
      <c r="DQB25" s="40"/>
      <c r="DQC25" s="40"/>
      <c r="DQD25" s="40"/>
      <c r="DQE25" s="40"/>
      <c r="DQF25" s="40"/>
      <c r="DQG25" s="40"/>
      <c r="DQH25" s="40"/>
      <c r="DQI25" s="40"/>
      <c r="DQJ25" s="40"/>
      <c r="DQK25" s="40"/>
      <c r="DQL25" s="40"/>
      <c r="DQM25" s="40"/>
      <c r="DQN25" s="40"/>
      <c r="DQO25" s="40"/>
      <c r="DQP25" s="40"/>
      <c r="DQQ25" s="40"/>
      <c r="DQR25" s="40"/>
      <c r="DQS25" s="40"/>
      <c r="DQT25" s="40"/>
      <c r="DQU25" s="40"/>
      <c r="DQV25" s="40"/>
      <c r="DQW25" s="40"/>
      <c r="DQX25" s="40"/>
      <c r="DQY25" s="40"/>
      <c r="DQZ25" s="40"/>
      <c r="DRA25" s="40"/>
      <c r="DRB25" s="40"/>
      <c r="DRC25" s="40"/>
      <c r="DRD25" s="40"/>
      <c r="DRE25" s="40"/>
      <c r="DRF25" s="40"/>
      <c r="DRG25" s="40"/>
      <c r="DRH25" s="40"/>
      <c r="DRI25" s="40"/>
      <c r="DRJ25" s="40"/>
      <c r="DRK25" s="40"/>
      <c r="DRL25" s="40"/>
      <c r="DRM25" s="40"/>
      <c r="DRN25" s="40"/>
      <c r="DRO25" s="40"/>
      <c r="DRP25" s="40"/>
      <c r="DRQ25" s="40"/>
      <c r="DRR25" s="40"/>
      <c r="DRS25" s="40"/>
      <c r="DRT25" s="40"/>
      <c r="DRU25" s="40"/>
      <c r="DRV25" s="40"/>
      <c r="DRW25" s="40"/>
      <c r="DRX25" s="40"/>
      <c r="DRY25" s="40"/>
      <c r="DRZ25" s="40"/>
      <c r="DSA25" s="40"/>
      <c r="DSB25" s="40"/>
      <c r="DSC25" s="40"/>
      <c r="DSD25" s="40"/>
      <c r="DSE25" s="40"/>
      <c r="DSF25" s="40"/>
      <c r="DSG25" s="40"/>
      <c r="DSH25" s="40"/>
      <c r="DSI25" s="40"/>
      <c r="DSJ25" s="40"/>
      <c r="DSK25" s="40"/>
      <c r="DSL25" s="40"/>
      <c r="DSM25" s="40"/>
      <c r="DSN25" s="40"/>
      <c r="DSO25" s="40"/>
      <c r="DSP25" s="40"/>
      <c r="DSQ25" s="40"/>
      <c r="DSR25" s="40"/>
      <c r="DSS25" s="40"/>
      <c r="DST25" s="40"/>
      <c r="DSU25" s="40"/>
      <c r="DSV25" s="40"/>
      <c r="DSW25" s="40"/>
      <c r="DSX25" s="40"/>
      <c r="DSY25" s="40"/>
      <c r="DSZ25" s="40"/>
      <c r="DTA25" s="40"/>
      <c r="DTB25" s="40"/>
      <c r="DTC25" s="40"/>
      <c r="DTD25" s="40"/>
      <c r="DTE25" s="40"/>
      <c r="DTF25" s="40"/>
      <c r="DTG25" s="40"/>
      <c r="DTH25" s="40"/>
      <c r="DTI25" s="40"/>
      <c r="DTJ25" s="40"/>
      <c r="DTK25" s="40"/>
      <c r="DTL25" s="40"/>
      <c r="DTM25" s="40"/>
      <c r="DTN25" s="40"/>
      <c r="DTO25" s="40"/>
      <c r="DTP25" s="40"/>
      <c r="DTQ25" s="40"/>
      <c r="DTR25" s="40"/>
      <c r="DTS25" s="40"/>
      <c r="DTT25" s="40"/>
      <c r="DTU25" s="40"/>
      <c r="DTV25" s="40"/>
      <c r="DTW25" s="40"/>
      <c r="DTX25" s="40"/>
      <c r="DTY25" s="40"/>
      <c r="DTZ25" s="40"/>
      <c r="DUA25" s="40"/>
      <c r="DUB25" s="40"/>
      <c r="DUC25" s="40"/>
      <c r="DUD25" s="40"/>
      <c r="DUE25" s="40"/>
      <c r="DUF25" s="40"/>
      <c r="DUG25" s="40"/>
      <c r="DUH25" s="40"/>
      <c r="DUI25" s="40"/>
      <c r="DUJ25" s="40"/>
      <c r="DUK25" s="40"/>
      <c r="DUL25" s="40"/>
      <c r="DUM25" s="40"/>
      <c r="DUN25" s="40"/>
      <c r="DUO25" s="40"/>
      <c r="DUP25" s="40"/>
      <c r="DUQ25" s="40"/>
      <c r="DUR25" s="40"/>
      <c r="DUS25" s="40"/>
      <c r="DUT25" s="40"/>
      <c r="DUU25" s="40"/>
      <c r="DUV25" s="40"/>
      <c r="DUW25" s="40"/>
      <c r="DUX25" s="40"/>
      <c r="DUY25" s="40"/>
      <c r="DUZ25" s="40"/>
      <c r="DVA25" s="40"/>
      <c r="DVB25" s="40"/>
      <c r="DVC25" s="40"/>
      <c r="DVD25" s="40"/>
      <c r="DVE25" s="40"/>
      <c r="DVF25" s="40"/>
      <c r="DVG25" s="40"/>
      <c r="DVH25" s="40"/>
      <c r="DVI25" s="40"/>
      <c r="DVJ25" s="40"/>
      <c r="DVK25" s="40"/>
      <c r="DVL25" s="40"/>
      <c r="DVM25" s="40"/>
      <c r="DVN25" s="40"/>
      <c r="DVO25" s="40"/>
      <c r="DVP25" s="40"/>
      <c r="DVQ25" s="40"/>
      <c r="DVR25" s="40"/>
      <c r="DVS25" s="40"/>
      <c r="DVT25" s="40"/>
      <c r="DVU25" s="40"/>
      <c r="DVV25" s="40"/>
      <c r="DVW25" s="40"/>
      <c r="DVX25" s="40"/>
      <c r="DVY25" s="40"/>
      <c r="DVZ25" s="40"/>
      <c r="DWA25" s="40"/>
      <c r="DWB25" s="40"/>
      <c r="DWC25" s="40"/>
      <c r="DWD25" s="40"/>
      <c r="DWE25" s="40"/>
      <c r="DWF25" s="40"/>
      <c r="DWG25" s="40"/>
      <c r="DWH25" s="40"/>
      <c r="DWI25" s="40"/>
      <c r="DWJ25" s="40"/>
      <c r="DWK25" s="40"/>
      <c r="DWL25" s="40"/>
      <c r="DWM25" s="40"/>
      <c r="DWN25" s="40"/>
      <c r="DWO25" s="40"/>
      <c r="DWP25" s="40"/>
      <c r="DWQ25" s="40"/>
      <c r="DWR25" s="40"/>
      <c r="DWS25" s="40"/>
      <c r="DWT25" s="40"/>
      <c r="DWU25" s="40"/>
      <c r="DWV25" s="40"/>
      <c r="DWW25" s="40"/>
      <c r="DWX25" s="40"/>
      <c r="DWY25" s="40"/>
      <c r="DWZ25" s="40"/>
      <c r="DXA25" s="40"/>
      <c r="DXB25" s="40"/>
      <c r="DXC25" s="40"/>
      <c r="DXD25" s="40"/>
      <c r="DXE25" s="40"/>
      <c r="DXF25" s="40"/>
      <c r="DXG25" s="40"/>
      <c r="DXH25" s="40"/>
      <c r="DXI25" s="40"/>
      <c r="DXJ25" s="40"/>
      <c r="DXK25" s="40"/>
      <c r="DXL25" s="40"/>
      <c r="DXM25" s="40"/>
      <c r="DXN25" s="40"/>
      <c r="DXO25" s="40"/>
      <c r="DXP25" s="40"/>
      <c r="DXQ25" s="40"/>
      <c r="DXR25" s="40"/>
      <c r="DXS25" s="40"/>
      <c r="DXT25" s="40"/>
      <c r="DXU25" s="40"/>
      <c r="DXV25" s="40"/>
      <c r="DXW25" s="40"/>
      <c r="DXX25" s="40"/>
      <c r="DXY25" s="40"/>
      <c r="DXZ25" s="40"/>
      <c r="DYA25" s="40"/>
      <c r="DYB25" s="40"/>
      <c r="DYC25" s="40"/>
      <c r="DYD25" s="40"/>
      <c r="DYE25" s="40"/>
      <c r="DYF25" s="40"/>
      <c r="DYG25" s="40"/>
      <c r="DYH25" s="40"/>
      <c r="DYI25" s="40"/>
      <c r="DYJ25" s="40"/>
      <c r="DYK25" s="40"/>
      <c r="DYL25" s="40"/>
      <c r="DYM25" s="40"/>
      <c r="DYN25" s="40"/>
      <c r="DYO25" s="40"/>
      <c r="DYP25" s="40"/>
      <c r="DYQ25" s="40"/>
      <c r="DYR25" s="40"/>
      <c r="DYS25" s="40"/>
      <c r="DYT25" s="40"/>
      <c r="DYU25" s="40"/>
      <c r="DYV25" s="40"/>
      <c r="DYW25" s="40"/>
      <c r="DYX25" s="40"/>
      <c r="DYY25" s="40"/>
      <c r="DYZ25" s="40"/>
      <c r="DZA25" s="40"/>
      <c r="DZB25" s="40"/>
      <c r="DZC25" s="40"/>
      <c r="DZD25" s="40"/>
      <c r="DZE25" s="40"/>
      <c r="DZF25" s="40"/>
      <c r="DZG25" s="40"/>
      <c r="DZH25" s="40"/>
      <c r="DZI25" s="40"/>
      <c r="DZJ25" s="40"/>
      <c r="DZK25" s="40"/>
      <c r="DZL25" s="40"/>
      <c r="DZM25" s="40"/>
      <c r="DZN25" s="40"/>
      <c r="DZO25" s="40"/>
      <c r="DZP25" s="40"/>
      <c r="DZQ25" s="40"/>
      <c r="DZR25" s="40"/>
      <c r="DZS25" s="40"/>
      <c r="DZT25" s="40"/>
      <c r="DZU25" s="40"/>
      <c r="DZV25" s="40"/>
      <c r="DZW25" s="40"/>
      <c r="DZX25" s="40"/>
      <c r="DZY25" s="40"/>
      <c r="DZZ25" s="40"/>
      <c r="EAA25" s="40"/>
      <c r="EAB25" s="40"/>
      <c r="EAC25" s="40"/>
      <c r="EAD25" s="40"/>
      <c r="EAE25" s="40"/>
      <c r="EAF25" s="40"/>
      <c r="EAG25" s="40"/>
      <c r="EAH25" s="40"/>
      <c r="EAI25" s="40"/>
      <c r="EAJ25" s="40"/>
      <c r="EAK25" s="40"/>
      <c r="EAL25" s="40"/>
      <c r="EAM25" s="40"/>
      <c r="EAN25" s="40"/>
      <c r="EAO25" s="40"/>
      <c r="EAP25" s="40"/>
      <c r="EAQ25" s="40"/>
      <c r="EAR25" s="40"/>
      <c r="EAS25" s="40"/>
      <c r="EAT25" s="40"/>
      <c r="EAU25" s="40"/>
      <c r="EAV25" s="40"/>
      <c r="EAW25" s="40"/>
      <c r="EAX25" s="40"/>
      <c r="EAY25" s="40"/>
      <c r="EAZ25" s="40"/>
      <c r="EBA25" s="40"/>
      <c r="EBB25" s="40"/>
      <c r="EBC25" s="40"/>
      <c r="EBD25" s="40"/>
      <c r="EBE25" s="40"/>
      <c r="EBF25" s="40"/>
      <c r="EBG25" s="40"/>
      <c r="EBH25" s="40"/>
      <c r="EBI25" s="40"/>
      <c r="EBJ25" s="40"/>
      <c r="EBK25" s="40"/>
      <c r="EBL25" s="40"/>
      <c r="EBM25" s="40"/>
      <c r="EBN25" s="40"/>
      <c r="EBO25" s="40"/>
      <c r="EBP25" s="40"/>
      <c r="EBQ25" s="40"/>
      <c r="EBR25" s="40"/>
      <c r="EBS25" s="40"/>
      <c r="EBT25" s="40"/>
      <c r="EBU25" s="40"/>
      <c r="EBV25" s="40"/>
      <c r="EBW25" s="40"/>
      <c r="EBX25" s="40"/>
      <c r="EBY25" s="40"/>
      <c r="EBZ25" s="40"/>
      <c r="ECA25" s="40"/>
      <c r="ECB25" s="40"/>
      <c r="ECC25" s="40"/>
      <c r="ECD25" s="40"/>
      <c r="ECE25" s="40"/>
      <c r="ECF25" s="40"/>
      <c r="ECG25" s="40"/>
      <c r="ECH25" s="40"/>
      <c r="ECI25" s="40"/>
      <c r="ECJ25" s="40"/>
      <c r="ECK25" s="40"/>
      <c r="ECL25" s="40"/>
      <c r="ECM25" s="40"/>
      <c r="ECN25" s="40"/>
      <c r="ECO25" s="40"/>
      <c r="ECP25" s="40"/>
      <c r="ECQ25" s="40"/>
      <c r="ECR25" s="40"/>
      <c r="ECS25" s="40"/>
      <c r="ECT25" s="40"/>
      <c r="ECU25" s="40"/>
      <c r="ECV25" s="40"/>
      <c r="ECW25" s="40"/>
      <c r="ECX25" s="40"/>
      <c r="ECY25" s="40"/>
      <c r="ECZ25" s="40"/>
      <c r="EDA25" s="40"/>
      <c r="EDB25" s="40"/>
      <c r="EDC25" s="40"/>
      <c r="EDD25" s="40"/>
      <c r="EDE25" s="40"/>
      <c r="EDF25" s="40"/>
      <c r="EDG25" s="40"/>
      <c r="EDH25" s="40"/>
      <c r="EDI25" s="40"/>
      <c r="EDJ25" s="40"/>
      <c r="EDK25" s="40"/>
      <c r="EDL25" s="40"/>
      <c r="EDM25" s="40"/>
      <c r="EDN25" s="40"/>
      <c r="EDO25" s="40"/>
      <c r="EDP25" s="40"/>
      <c r="EDQ25" s="40"/>
      <c r="EDR25" s="40"/>
      <c r="EDS25" s="40"/>
      <c r="EDT25" s="40"/>
      <c r="EDU25" s="40"/>
      <c r="EDV25" s="40"/>
      <c r="EDW25" s="40"/>
      <c r="EDX25" s="40"/>
      <c r="EDY25" s="40"/>
      <c r="EDZ25" s="40"/>
      <c r="EEA25" s="40"/>
      <c r="EEB25" s="40"/>
      <c r="EEC25" s="40"/>
      <c r="EED25" s="40"/>
      <c r="EEE25" s="40"/>
      <c r="EEF25" s="40"/>
      <c r="EEG25" s="40"/>
      <c r="EEH25" s="40"/>
      <c r="EEI25" s="40"/>
      <c r="EEJ25" s="40"/>
      <c r="EEK25" s="40"/>
      <c r="EEL25" s="40"/>
      <c r="EEM25" s="40"/>
      <c r="EEN25" s="40"/>
      <c r="EEO25" s="40"/>
      <c r="EEP25" s="40"/>
      <c r="EEQ25" s="40"/>
      <c r="EER25" s="40"/>
      <c r="EES25" s="40"/>
      <c r="EET25" s="40"/>
      <c r="EEU25" s="40"/>
      <c r="EEV25" s="40"/>
      <c r="EEW25" s="40"/>
      <c r="EEX25" s="40"/>
      <c r="EEY25" s="40"/>
      <c r="EEZ25" s="40"/>
      <c r="EFA25" s="40"/>
      <c r="EFB25" s="40"/>
      <c r="EFC25" s="40"/>
      <c r="EFD25" s="40"/>
      <c r="EFE25" s="40"/>
      <c r="EFF25" s="40"/>
      <c r="EFG25" s="40"/>
      <c r="EFH25" s="40"/>
      <c r="EFI25" s="40"/>
      <c r="EFJ25" s="40"/>
      <c r="EFK25" s="40"/>
      <c r="EFL25" s="40"/>
      <c r="EFM25" s="40"/>
      <c r="EFN25" s="40"/>
      <c r="EFO25" s="40"/>
      <c r="EFP25" s="40"/>
      <c r="EFQ25" s="40"/>
      <c r="EFR25" s="40"/>
      <c r="EFS25" s="40"/>
      <c r="EFT25" s="40"/>
      <c r="EFU25" s="40"/>
      <c r="EFV25" s="40"/>
      <c r="EFW25" s="40"/>
      <c r="EFX25" s="40"/>
      <c r="EFY25" s="40"/>
      <c r="EFZ25" s="40"/>
      <c r="EGA25" s="40"/>
      <c r="EGB25" s="40"/>
      <c r="EGC25" s="40"/>
      <c r="EGD25" s="40"/>
      <c r="EGE25" s="40"/>
      <c r="EGF25" s="40"/>
      <c r="EGG25" s="40"/>
      <c r="EGH25" s="40"/>
      <c r="EGI25" s="40"/>
      <c r="EGJ25" s="40"/>
      <c r="EGK25" s="40"/>
      <c r="EGL25" s="40"/>
      <c r="EGM25" s="40"/>
      <c r="EGN25" s="40"/>
      <c r="EGO25" s="40"/>
      <c r="EGP25" s="40"/>
      <c r="EGQ25" s="40"/>
      <c r="EGR25" s="40"/>
      <c r="EGS25" s="40"/>
      <c r="EGT25" s="40"/>
      <c r="EGU25" s="40"/>
      <c r="EGV25" s="40"/>
      <c r="EGW25" s="40"/>
      <c r="EGX25" s="40"/>
      <c r="EGY25" s="40"/>
      <c r="EGZ25" s="40"/>
      <c r="EHA25" s="40"/>
      <c r="EHB25" s="40"/>
      <c r="EHC25" s="40"/>
      <c r="EHD25" s="40"/>
      <c r="EHE25" s="40"/>
      <c r="EHF25" s="40"/>
      <c r="EHG25" s="40"/>
      <c r="EHH25" s="40"/>
      <c r="EHI25" s="40"/>
      <c r="EHJ25" s="40"/>
      <c r="EHK25" s="40"/>
      <c r="EHL25" s="40"/>
      <c r="EHM25" s="40"/>
      <c r="EHN25" s="40"/>
      <c r="EHO25" s="40"/>
      <c r="EHP25" s="40"/>
      <c r="EHQ25" s="40"/>
      <c r="EHR25" s="40"/>
      <c r="EHS25" s="40"/>
      <c r="EHT25" s="40"/>
      <c r="EHU25" s="40"/>
      <c r="EHV25" s="40"/>
      <c r="EHW25" s="40"/>
      <c r="EHX25" s="40"/>
      <c r="EHY25" s="40"/>
      <c r="EHZ25" s="40"/>
      <c r="EIA25" s="40"/>
      <c r="EIB25" s="40"/>
      <c r="EIC25" s="40"/>
      <c r="EID25" s="40"/>
      <c r="EIE25" s="40"/>
      <c r="EIF25" s="40"/>
      <c r="EIG25" s="40"/>
      <c r="EIH25" s="40"/>
      <c r="EII25" s="40"/>
      <c r="EIJ25" s="40"/>
      <c r="EIK25" s="40"/>
      <c r="EIL25" s="40"/>
      <c r="EIM25" s="40"/>
      <c r="EIN25" s="40"/>
      <c r="EIO25" s="40"/>
      <c r="EIP25" s="40"/>
      <c r="EIQ25" s="40"/>
      <c r="EIR25" s="40"/>
      <c r="EIS25" s="40"/>
      <c r="EIT25" s="40"/>
      <c r="EIU25" s="40"/>
      <c r="EIV25" s="40"/>
      <c r="EIW25" s="40"/>
      <c r="EIX25" s="40"/>
      <c r="EIY25" s="40"/>
      <c r="EIZ25" s="40"/>
      <c r="EJA25" s="40"/>
      <c r="EJB25" s="40"/>
      <c r="EJC25" s="40"/>
      <c r="EJD25" s="40"/>
      <c r="EJE25" s="40"/>
      <c r="EJF25" s="40"/>
      <c r="EJG25" s="40"/>
      <c r="EJH25" s="40"/>
      <c r="EJI25" s="40"/>
      <c r="EJJ25" s="40"/>
      <c r="EJK25" s="40"/>
      <c r="EJL25" s="40"/>
      <c r="EJM25" s="40"/>
      <c r="EJN25" s="40"/>
      <c r="EJO25" s="40"/>
      <c r="EJP25" s="40"/>
      <c r="EJQ25" s="40"/>
      <c r="EJR25" s="40"/>
      <c r="EJS25" s="40"/>
      <c r="EJT25" s="40"/>
      <c r="EJU25" s="40"/>
      <c r="EJV25" s="40"/>
      <c r="EJW25" s="40"/>
      <c r="EJX25" s="40"/>
      <c r="EJY25" s="40"/>
      <c r="EJZ25" s="40"/>
      <c r="EKA25" s="40"/>
      <c r="EKB25" s="40"/>
      <c r="EKC25" s="40"/>
      <c r="EKD25" s="40"/>
      <c r="EKE25" s="40"/>
      <c r="EKF25" s="40"/>
      <c r="EKG25" s="40"/>
      <c r="EKH25" s="40"/>
      <c r="EKI25" s="40"/>
      <c r="EKJ25" s="40"/>
      <c r="EKK25" s="40"/>
      <c r="EKL25" s="40"/>
      <c r="EKM25" s="40"/>
      <c r="EKN25" s="40"/>
      <c r="EKO25" s="40"/>
      <c r="EKP25" s="40"/>
      <c r="EKQ25" s="40"/>
      <c r="EKR25" s="40"/>
      <c r="EKS25" s="40"/>
      <c r="EKT25" s="40"/>
      <c r="EKU25" s="40"/>
      <c r="EKV25" s="40"/>
      <c r="EKW25" s="40"/>
      <c r="EKX25" s="40"/>
      <c r="EKY25" s="40"/>
      <c r="EKZ25" s="40"/>
      <c r="ELA25" s="40"/>
      <c r="ELB25" s="40"/>
      <c r="ELC25" s="40"/>
      <c r="ELD25" s="40"/>
      <c r="ELE25" s="40"/>
      <c r="ELF25" s="40"/>
      <c r="ELG25" s="40"/>
      <c r="ELH25" s="40"/>
      <c r="ELI25" s="40"/>
      <c r="ELJ25" s="40"/>
      <c r="ELK25" s="40"/>
      <c r="ELL25" s="40"/>
      <c r="ELM25" s="40"/>
      <c r="ELN25" s="40"/>
      <c r="ELO25" s="40"/>
      <c r="ELP25" s="40"/>
      <c r="ELQ25" s="40"/>
      <c r="ELR25" s="40"/>
      <c r="ELS25" s="40"/>
      <c r="ELT25" s="40"/>
      <c r="ELU25" s="40"/>
      <c r="ELV25" s="40"/>
      <c r="ELW25" s="40"/>
      <c r="ELX25" s="40"/>
      <c r="ELY25" s="40"/>
      <c r="ELZ25" s="40"/>
      <c r="EMA25" s="40"/>
      <c r="EMB25" s="40"/>
      <c r="EMC25" s="40"/>
      <c r="EMD25" s="40"/>
      <c r="EME25" s="40"/>
      <c r="EMF25" s="40"/>
      <c r="EMG25" s="40"/>
      <c r="EMH25" s="40"/>
      <c r="EMI25" s="40"/>
      <c r="EMJ25" s="40"/>
      <c r="EMK25" s="40"/>
      <c r="EML25" s="40"/>
      <c r="EMM25" s="40"/>
      <c r="EMN25" s="40"/>
      <c r="EMO25" s="40"/>
      <c r="EMP25" s="40"/>
      <c r="EMQ25" s="40"/>
      <c r="EMR25" s="40"/>
      <c r="EMS25" s="40"/>
      <c r="EMT25" s="40"/>
      <c r="EMU25" s="40"/>
      <c r="EMV25" s="40"/>
      <c r="EMW25" s="40"/>
      <c r="EMX25" s="40"/>
      <c r="EMY25" s="40"/>
      <c r="EMZ25" s="40"/>
      <c r="ENA25" s="40"/>
      <c r="ENB25" s="40"/>
      <c r="ENC25" s="40"/>
      <c r="END25" s="40"/>
      <c r="ENE25" s="40"/>
      <c r="ENF25" s="40"/>
      <c r="ENG25" s="40"/>
      <c r="ENH25" s="40"/>
      <c r="ENI25" s="40"/>
      <c r="ENJ25" s="40"/>
      <c r="ENK25" s="40"/>
      <c r="ENL25" s="40"/>
      <c r="ENM25" s="40"/>
      <c r="ENN25" s="40"/>
      <c r="ENO25" s="40"/>
      <c r="ENP25" s="40"/>
      <c r="ENQ25" s="40"/>
      <c r="ENR25" s="40"/>
      <c r="ENS25" s="40"/>
      <c r="ENT25" s="40"/>
      <c r="ENU25" s="40"/>
      <c r="ENV25" s="40"/>
      <c r="ENW25" s="40"/>
      <c r="ENX25" s="40"/>
      <c r="ENY25" s="40"/>
      <c r="ENZ25" s="40"/>
      <c r="EOA25" s="40"/>
      <c r="EOB25" s="40"/>
      <c r="EOC25" s="40"/>
      <c r="EOD25" s="40"/>
      <c r="EOE25" s="40"/>
      <c r="EOF25" s="40"/>
      <c r="EOG25" s="40"/>
      <c r="EOH25" s="40"/>
      <c r="EOI25" s="40"/>
      <c r="EOJ25" s="40"/>
      <c r="EOK25" s="40"/>
      <c r="EOL25" s="40"/>
      <c r="EOM25" s="40"/>
      <c r="EON25" s="40"/>
      <c r="EOO25" s="40"/>
      <c r="EOP25" s="40"/>
      <c r="EOQ25" s="40"/>
      <c r="EOR25" s="40"/>
      <c r="EOS25" s="40"/>
      <c r="EOT25" s="40"/>
      <c r="EOU25" s="40"/>
      <c r="EOV25" s="40"/>
      <c r="EOW25" s="40"/>
      <c r="EOX25" s="40"/>
      <c r="EOY25" s="40"/>
      <c r="EOZ25" s="40"/>
      <c r="EPA25" s="40"/>
      <c r="EPB25" s="40"/>
      <c r="EPC25" s="40"/>
      <c r="EPD25" s="40"/>
      <c r="EPE25" s="40"/>
      <c r="EPF25" s="40"/>
      <c r="EPG25" s="40"/>
      <c r="EPH25" s="40"/>
      <c r="EPI25" s="40"/>
      <c r="EPJ25" s="40"/>
      <c r="EPK25" s="40"/>
      <c r="EPL25" s="40"/>
      <c r="EPM25" s="40"/>
      <c r="EPN25" s="40"/>
      <c r="EPO25" s="40"/>
      <c r="EPP25" s="40"/>
      <c r="EPQ25" s="40"/>
      <c r="EPR25" s="40"/>
      <c r="EPS25" s="40"/>
      <c r="EPT25" s="40"/>
      <c r="EPU25" s="40"/>
      <c r="EPV25" s="40"/>
      <c r="EPW25" s="40"/>
      <c r="EPX25" s="40"/>
      <c r="EPY25" s="40"/>
      <c r="EPZ25" s="40"/>
      <c r="EQA25" s="40"/>
      <c r="EQB25" s="40"/>
      <c r="EQC25" s="40"/>
      <c r="EQD25" s="40"/>
      <c r="EQE25" s="40"/>
      <c r="EQF25" s="40"/>
      <c r="EQG25" s="40"/>
      <c r="EQH25" s="40"/>
      <c r="EQI25" s="40"/>
      <c r="EQJ25" s="40"/>
      <c r="EQK25" s="40"/>
      <c r="EQL25" s="40"/>
      <c r="EQM25" s="40"/>
      <c r="EQN25" s="40"/>
      <c r="EQO25" s="40"/>
      <c r="EQP25" s="40"/>
      <c r="EQQ25" s="40"/>
      <c r="EQR25" s="40"/>
      <c r="EQS25" s="40"/>
      <c r="EQT25" s="40"/>
      <c r="EQU25" s="40"/>
      <c r="EQV25" s="40"/>
      <c r="EQW25" s="40"/>
      <c r="EQX25" s="40"/>
      <c r="EQY25" s="40"/>
      <c r="EQZ25" s="40"/>
      <c r="ERA25" s="40"/>
      <c r="ERB25" s="40"/>
      <c r="ERC25" s="40"/>
      <c r="ERD25" s="40"/>
      <c r="ERE25" s="40"/>
      <c r="ERF25" s="40"/>
      <c r="ERG25" s="40"/>
      <c r="ERH25" s="40"/>
      <c r="ERI25" s="40"/>
      <c r="ERJ25" s="40"/>
      <c r="ERK25" s="40"/>
      <c r="ERL25" s="40"/>
      <c r="ERM25" s="40"/>
      <c r="ERN25" s="40"/>
      <c r="ERO25" s="40"/>
      <c r="ERP25" s="40"/>
      <c r="ERQ25" s="40"/>
      <c r="ERR25" s="40"/>
      <c r="ERS25" s="40"/>
      <c r="ERT25" s="40"/>
      <c r="ERU25" s="40"/>
      <c r="ERV25" s="40"/>
      <c r="ERW25" s="40"/>
      <c r="ERX25" s="40"/>
      <c r="ERY25" s="40"/>
      <c r="ERZ25" s="40"/>
      <c r="ESA25" s="40"/>
      <c r="ESB25" s="40"/>
      <c r="ESC25" s="40"/>
      <c r="ESD25" s="40"/>
      <c r="ESE25" s="40"/>
      <c r="ESF25" s="40"/>
      <c r="ESG25" s="40"/>
      <c r="ESH25" s="40"/>
      <c r="ESI25" s="40"/>
      <c r="ESJ25" s="40"/>
      <c r="ESK25" s="40"/>
      <c r="ESL25" s="40"/>
      <c r="ESM25" s="40"/>
      <c r="ESN25" s="40"/>
      <c r="ESO25" s="40"/>
      <c r="ESP25" s="40"/>
      <c r="ESQ25" s="40"/>
      <c r="ESR25" s="40"/>
      <c r="ESS25" s="40"/>
      <c r="EST25" s="40"/>
      <c r="ESU25" s="40"/>
      <c r="ESV25" s="40"/>
      <c r="ESW25" s="40"/>
      <c r="ESX25" s="40"/>
      <c r="ESY25" s="40"/>
      <c r="ESZ25" s="40"/>
      <c r="ETA25" s="40"/>
      <c r="ETB25" s="40"/>
      <c r="ETC25" s="40"/>
      <c r="ETD25" s="40"/>
      <c r="ETE25" s="40"/>
      <c r="ETF25" s="40"/>
      <c r="ETG25" s="40"/>
      <c r="ETH25" s="40"/>
      <c r="ETI25" s="40"/>
      <c r="ETJ25" s="40"/>
      <c r="ETK25" s="40"/>
      <c r="ETL25" s="40"/>
      <c r="ETM25" s="40"/>
      <c r="ETN25" s="40"/>
      <c r="ETO25" s="40"/>
      <c r="ETP25" s="40"/>
      <c r="ETQ25" s="40"/>
      <c r="ETR25" s="40"/>
      <c r="ETS25" s="40"/>
      <c r="ETT25" s="40"/>
      <c r="ETU25" s="40"/>
      <c r="ETV25" s="40"/>
      <c r="ETW25" s="40"/>
      <c r="ETX25" s="40"/>
      <c r="ETY25" s="40"/>
      <c r="ETZ25" s="40"/>
      <c r="EUA25" s="40"/>
      <c r="EUB25" s="40"/>
      <c r="EUC25" s="40"/>
      <c r="EUD25" s="40"/>
      <c r="EUE25" s="40"/>
      <c r="EUF25" s="40"/>
      <c r="EUG25" s="40"/>
      <c r="EUH25" s="40"/>
      <c r="EUI25" s="40"/>
      <c r="EUJ25" s="40"/>
      <c r="EUK25" s="40"/>
      <c r="EUL25" s="40"/>
      <c r="EUM25" s="40"/>
      <c r="EUN25" s="40"/>
      <c r="EUO25" s="40"/>
      <c r="EUP25" s="40"/>
      <c r="EUQ25" s="40"/>
      <c r="EUR25" s="40"/>
      <c r="EUS25" s="40"/>
      <c r="EUT25" s="40"/>
      <c r="EUU25" s="40"/>
      <c r="EUV25" s="40"/>
      <c r="EUW25" s="40"/>
      <c r="EUX25" s="40"/>
      <c r="EUY25" s="40"/>
      <c r="EUZ25" s="40"/>
      <c r="EVA25" s="40"/>
      <c r="EVB25" s="40"/>
      <c r="EVC25" s="40"/>
      <c r="EVD25" s="40"/>
      <c r="EVE25" s="40"/>
      <c r="EVF25" s="40"/>
      <c r="EVG25" s="40"/>
      <c r="EVH25" s="40"/>
      <c r="EVI25" s="40"/>
      <c r="EVJ25" s="40"/>
      <c r="EVK25" s="40"/>
      <c r="EVL25" s="40"/>
      <c r="EVM25" s="40"/>
      <c r="EVN25" s="40"/>
      <c r="EVO25" s="40"/>
      <c r="EVP25" s="40"/>
      <c r="EVQ25" s="40"/>
      <c r="EVR25" s="40"/>
      <c r="EVS25" s="40"/>
      <c r="EVT25" s="40"/>
      <c r="EVU25" s="40"/>
      <c r="EVV25" s="40"/>
      <c r="EVW25" s="40"/>
      <c r="EVX25" s="40"/>
      <c r="EVY25" s="40"/>
      <c r="EVZ25" s="40"/>
      <c r="EWA25" s="40"/>
      <c r="EWB25" s="40"/>
      <c r="EWC25" s="40"/>
      <c r="EWD25" s="40"/>
      <c r="EWE25" s="40"/>
      <c r="EWF25" s="40"/>
      <c r="EWG25" s="40"/>
      <c r="EWH25" s="40"/>
      <c r="EWI25" s="40"/>
      <c r="EWJ25" s="40"/>
      <c r="EWK25" s="40"/>
      <c r="EWL25" s="40"/>
      <c r="EWM25" s="40"/>
      <c r="EWN25" s="40"/>
      <c r="EWO25" s="40"/>
      <c r="EWP25" s="40"/>
      <c r="EWQ25" s="40"/>
      <c r="EWR25" s="40"/>
      <c r="EWS25" s="40"/>
      <c r="EWT25" s="40"/>
      <c r="EWU25" s="40"/>
      <c r="EWV25" s="40"/>
      <c r="EWW25" s="40"/>
      <c r="EWX25" s="40"/>
      <c r="EWY25" s="40"/>
      <c r="EWZ25" s="40"/>
      <c r="EXA25" s="40"/>
      <c r="EXB25" s="40"/>
      <c r="EXC25" s="40"/>
      <c r="EXD25" s="40"/>
      <c r="EXE25" s="40"/>
      <c r="EXF25" s="40"/>
      <c r="EXG25" s="40"/>
      <c r="EXH25" s="40"/>
      <c r="EXI25" s="40"/>
      <c r="EXJ25" s="40"/>
      <c r="EXK25" s="40"/>
      <c r="EXL25" s="40"/>
      <c r="EXM25" s="40"/>
      <c r="EXN25" s="40"/>
      <c r="EXO25" s="40"/>
      <c r="EXP25" s="40"/>
      <c r="EXQ25" s="40"/>
      <c r="EXR25" s="40"/>
      <c r="EXS25" s="40"/>
      <c r="EXT25" s="40"/>
      <c r="EXU25" s="40"/>
      <c r="EXV25" s="40"/>
      <c r="EXW25" s="40"/>
      <c r="EXX25" s="40"/>
      <c r="EXY25" s="40"/>
      <c r="EXZ25" s="40"/>
      <c r="EYA25" s="40"/>
      <c r="EYB25" s="40"/>
      <c r="EYC25" s="40"/>
      <c r="EYD25" s="40"/>
      <c r="EYE25" s="40"/>
      <c r="EYF25" s="40"/>
      <c r="EYG25" s="40"/>
      <c r="EYH25" s="40"/>
      <c r="EYI25" s="40"/>
      <c r="EYJ25" s="40"/>
      <c r="EYK25" s="40"/>
      <c r="EYL25" s="40"/>
      <c r="EYM25" s="40"/>
      <c r="EYN25" s="40"/>
      <c r="EYO25" s="40"/>
      <c r="EYP25" s="40"/>
      <c r="EYQ25" s="40"/>
      <c r="EYR25" s="40"/>
      <c r="EYS25" s="40"/>
      <c r="EYT25" s="40"/>
      <c r="EYU25" s="40"/>
      <c r="EYV25" s="40"/>
      <c r="EYW25" s="40"/>
      <c r="EYX25" s="40"/>
      <c r="EYY25" s="40"/>
      <c r="EYZ25" s="40"/>
      <c r="EZA25" s="40"/>
      <c r="EZB25" s="40"/>
      <c r="EZC25" s="40"/>
      <c r="EZD25" s="40"/>
      <c r="EZE25" s="40"/>
      <c r="EZF25" s="40"/>
      <c r="EZG25" s="40"/>
      <c r="EZH25" s="40"/>
      <c r="EZI25" s="40"/>
      <c r="EZJ25" s="40"/>
      <c r="EZK25" s="40"/>
      <c r="EZL25" s="40"/>
      <c r="EZM25" s="40"/>
      <c r="EZN25" s="40"/>
      <c r="EZO25" s="40"/>
      <c r="EZP25" s="40"/>
      <c r="EZQ25" s="40"/>
      <c r="EZR25" s="40"/>
      <c r="EZS25" s="40"/>
      <c r="EZT25" s="40"/>
      <c r="EZU25" s="40"/>
      <c r="EZV25" s="40"/>
      <c r="EZW25" s="40"/>
      <c r="EZX25" s="40"/>
      <c r="EZY25" s="40"/>
      <c r="EZZ25" s="40"/>
      <c r="FAA25" s="40"/>
      <c r="FAB25" s="40"/>
      <c r="FAC25" s="40"/>
      <c r="FAD25" s="40"/>
      <c r="FAE25" s="40"/>
      <c r="FAF25" s="40"/>
      <c r="FAG25" s="40"/>
      <c r="FAH25" s="40"/>
      <c r="FAI25" s="40"/>
      <c r="FAJ25" s="40"/>
      <c r="FAK25" s="40"/>
      <c r="FAL25" s="40"/>
      <c r="FAM25" s="40"/>
      <c r="FAN25" s="40"/>
      <c r="FAO25" s="40"/>
      <c r="FAP25" s="40"/>
      <c r="FAQ25" s="40"/>
      <c r="FAR25" s="40"/>
      <c r="FAS25" s="40"/>
      <c r="FAT25" s="40"/>
      <c r="FAU25" s="40"/>
      <c r="FAV25" s="40"/>
      <c r="FAW25" s="40"/>
      <c r="FAX25" s="40"/>
      <c r="FAY25" s="40"/>
      <c r="FAZ25" s="40"/>
      <c r="FBA25" s="40"/>
      <c r="FBB25" s="40"/>
      <c r="FBC25" s="40"/>
      <c r="FBD25" s="40"/>
      <c r="FBE25" s="40"/>
      <c r="FBF25" s="40"/>
      <c r="FBG25" s="40"/>
      <c r="FBH25" s="40"/>
      <c r="FBI25" s="40"/>
      <c r="FBJ25" s="40"/>
      <c r="FBK25" s="40"/>
      <c r="FBL25" s="40"/>
      <c r="FBM25" s="40"/>
      <c r="FBN25" s="40"/>
      <c r="FBO25" s="40"/>
      <c r="FBP25" s="40"/>
      <c r="FBQ25" s="40"/>
      <c r="FBR25" s="40"/>
      <c r="FBS25" s="40"/>
      <c r="FBT25" s="40"/>
      <c r="FBU25" s="40"/>
      <c r="FBV25" s="40"/>
      <c r="FBW25" s="40"/>
      <c r="FBX25" s="40"/>
      <c r="FBY25" s="40"/>
      <c r="FBZ25" s="40"/>
      <c r="FCA25" s="40"/>
      <c r="FCB25" s="40"/>
      <c r="FCC25" s="40"/>
      <c r="FCD25" s="40"/>
      <c r="FCE25" s="40"/>
      <c r="FCF25" s="40"/>
      <c r="FCG25" s="40"/>
      <c r="FCH25" s="40"/>
      <c r="FCI25" s="40"/>
      <c r="FCJ25" s="40"/>
      <c r="FCK25" s="40"/>
      <c r="FCL25" s="40"/>
      <c r="FCM25" s="40"/>
      <c r="FCN25" s="40"/>
      <c r="FCO25" s="40"/>
      <c r="FCP25" s="40"/>
      <c r="FCQ25" s="40"/>
      <c r="FCR25" s="40"/>
      <c r="FCS25" s="40"/>
      <c r="FCT25" s="40"/>
      <c r="FCU25" s="40"/>
      <c r="FCV25" s="40"/>
      <c r="FCW25" s="40"/>
      <c r="FCX25" s="40"/>
      <c r="FCY25" s="40"/>
      <c r="FCZ25" s="40"/>
      <c r="FDA25" s="40"/>
      <c r="FDB25" s="40"/>
      <c r="FDC25" s="40"/>
      <c r="FDD25" s="40"/>
      <c r="FDE25" s="40"/>
      <c r="FDF25" s="40"/>
      <c r="FDG25" s="40"/>
      <c r="FDH25" s="40"/>
      <c r="FDI25" s="40"/>
      <c r="FDJ25" s="40"/>
      <c r="FDK25" s="40"/>
      <c r="FDL25" s="40"/>
      <c r="FDM25" s="40"/>
      <c r="FDN25" s="40"/>
      <c r="FDO25" s="40"/>
      <c r="FDP25" s="40"/>
      <c r="FDQ25" s="40"/>
      <c r="FDR25" s="40"/>
      <c r="FDS25" s="40"/>
      <c r="FDT25" s="40"/>
      <c r="FDU25" s="40"/>
      <c r="FDV25" s="40"/>
      <c r="FDW25" s="40"/>
      <c r="FDX25" s="40"/>
      <c r="FDY25" s="40"/>
      <c r="FDZ25" s="40"/>
      <c r="FEA25" s="40"/>
      <c r="FEB25" s="40"/>
      <c r="FEC25" s="40"/>
      <c r="FED25" s="40"/>
      <c r="FEE25" s="40"/>
      <c r="FEF25" s="40"/>
      <c r="FEG25" s="40"/>
      <c r="FEH25" s="40"/>
      <c r="FEI25" s="40"/>
      <c r="FEJ25" s="40"/>
      <c r="FEK25" s="40"/>
      <c r="FEL25" s="40"/>
      <c r="FEM25" s="40"/>
      <c r="FEN25" s="40"/>
      <c r="FEO25" s="40"/>
      <c r="FEP25" s="40"/>
      <c r="FEQ25" s="40"/>
      <c r="FER25" s="40"/>
      <c r="FES25" s="40"/>
      <c r="FET25" s="40"/>
      <c r="FEU25" s="40"/>
      <c r="FEV25" s="40"/>
      <c r="FEW25" s="40"/>
      <c r="FEX25" s="40"/>
      <c r="FEY25" s="40"/>
      <c r="FEZ25" s="40"/>
      <c r="FFA25" s="40"/>
      <c r="FFB25" s="40"/>
      <c r="FFC25" s="40"/>
      <c r="FFD25" s="40"/>
      <c r="FFE25" s="40"/>
      <c r="FFF25" s="40"/>
      <c r="FFG25" s="40"/>
      <c r="FFH25" s="40"/>
      <c r="FFI25" s="40"/>
      <c r="FFJ25" s="40"/>
      <c r="FFK25" s="40"/>
      <c r="FFL25" s="40"/>
      <c r="FFM25" s="40"/>
      <c r="FFN25" s="40"/>
      <c r="FFO25" s="40"/>
      <c r="FFP25" s="40"/>
      <c r="FFQ25" s="40"/>
      <c r="FFR25" s="40"/>
      <c r="FFS25" s="40"/>
      <c r="FFT25" s="40"/>
      <c r="FFU25" s="40"/>
      <c r="FFV25" s="40"/>
      <c r="FFW25" s="40"/>
      <c r="FFX25" s="40"/>
      <c r="FFY25" s="40"/>
      <c r="FFZ25" s="40"/>
      <c r="FGA25" s="40"/>
      <c r="FGB25" s="40"/>
      <c r="FGC25" s="40"/>
      <c r="FGD25" s="40"/>
      <c r="FGE25" s="40"/>
      <c r="FGF25" s="40"/>
      <c r="FGG25" s="40"/>
      <c r="FGH25" s="40"/>
      <c r="FGI25" s="40"/>
      <c r="FGJ25" s="40"/>
      <c r="FGK25" s="40"/>
      <c r="FGL25" s="40"/>
      <c r="FGM25" s="40"/>
      <c r="FGN25" s="40"/>
      <c r="FGO25" s="40"/>
      <c r="FGP25" s="40"/>
      <c r="FGQ25" s="40"/>
      <c r="FGR25" s="40"/>
      <c r="FGS25" s="40"/>
      <c r="FGT25" s="40"/>
      <c r="FGU25" s="40"/>
      <c r="FGV25" s="40"/>
      <c r="FGW25" s="40"/>
      <c r="FGX25" s="40"/>
      <c r="FGY25" s="40"/>
      <c r="FGZ25" s="40"/>
      <c r="FHA25" s="40"/>
      <c r="FHB25" s="40"/>
      <c r="FHC25" s="40"/>
      <c r="FHD25" s="40"/>
      <c r="FHE25" s="40"/>
      <c r="FHF25" s="40"/>
      <c r="FHG25" s="40"/>
      <c r="FHH25" s="40"/>
      <c r="FHI25" s="40"/>
      <c r="FHJ25" s="40"/>
      <c r="FHK25" s="40"/>
      <c r="FHL25" s="40"/>
      <c r="FHM25" s="40"/>
      <c r="FHN25" s="40"/>
      <c r="FHO25" s="40"/>
      <c r="FHP25" s="40"/>
      <c r="FHQ25" s="40"/>
      <c r="FHR25" s="40"/>
      <c r="FHS25" s="40"/>
      <c r="FHT25" s="40"/>
      <c r="FHU25" s="40"/>
      <c r="FHV25" s="40"/>
      <c r="FHW25" s="40"/>
      <c r="FHX25" s="40"/>
      <c r="FHY25" s="40"/>
      <c r="FHZ25" s="40"/>
      <c r="FIA25" s="40"/>
      <c r="FIB25" s="40"/>
      <c r="FIC25" s="40"/>
      <c r="FID25" s="40"/>
      <c r="FIE25" s="40"/>
      <c r="FIF25" s="40"/>
      <c r="FIG25" s="40"/>
      <c r="FIH25" s="40"/>
      <c r="FII25" s="40"/>
      <c r="FIJ25" s="40"/>
      <c r="FIK25" s="40"/>
      <c r="FIL25" s="40"/>
      <c r="FIM25" s="40"/>
      <c r="FIN25" s="40"/>
      <c r="FIO25" s="40"/>
      <c r="FIP25" s="40"/>
      <c r="FIQ25" s="40"/>
      <c r="FIR25" s="40"/>
      <c r="FIS25" s="40"/>
      <c r="FIT25" s="40"/>
      <c r="FIU25" s="40"/>
      <c r="FIV25" s="40"/>
      <c r="FIW25" s="40"/>
      <c r="FIX25" s="40"/>
      <c r="FIY25" s="40"/>
      <c r="FIZ25" s="40"/>
      <c r="FJA25" s="40"/>
      <c r="FJB25" s="40"/>
      <c r="FJC25" s="40"/>
      <c r="FJD25" s="40"/>
      <c r="FJE25" s="40"/>
      <c r="FJF25" s="40"/>
      <c r="FJG25" s="40"/>
      <c r="FJH25" s="40"/>
      <c r="FJI25" s="40"/>
      <c r="FJJ25" s="40"/>
      <c r="FJK25" s="40"/>
      <c r="FJL25" s="40"/>
      <c r="FJM25" s="40"/>
      <c r="FJN25" s="40"/>
      <c r="FJO25" s="40"/>
      <c r="FJP25" s="40"/>
      <c r="FJQ25" s="40"/>
      <c r="FJR25" s="40"/>
      <c r="FJS25" s="40"/>
      <c r="FJT25" s="40"/>
      <c r="FJU25" s="40"/>
      <c r="FJV25" s="40"/>
      <c r="FJW25" s="40"/>
      <c r="FJX25" s="40"/>
      <c r="FJY25" s="40"/>
      <c r="FJZ25" s="40"/>
      <c r="FKA25" s="40"/>
      <c r="FKB25" s="40"/>
      <c r="FKC25" s="40"/>
      <c r="FKD25" s="40"/>
      <c r="FKE25" s="40"/>
      <c r="FKF25" s="40"/>
      <c r="FKG25" s="40"/>
      <c r="FKH25" s="40"/>
      <c r="FKI25" s="40"/>
      <c r="FKJ25" s="40"/>
      <c r="FKK25" s="40"/>
      <c r="FKL25" s="40"/>
      <c r="FKM25" s="40"/>
      <c r="FKN25" s="40"/>
      <c r="FKO25" s="40"/>
      <c r="FKP25" s="40"/>
      <c r="FKQ25" s="40"/>
      <c r="FKR25" s="40"/>
      <c r="FKS25" s="40"/>
      <c r="FKT25" s="40"/>
      <c r="FKU25" s="40"/>
      <c r="FKV25" s="40"/>
      <c r="FKW25" s="40"/>
      <c r="FKX25" s="40"/>
      <c r="FKY25" s="40"/>
      <c r="FKZ25" s="40"/>
      <c r="FLA25" s="40"/>
      <c r="FLB25" s="40"/>
      <c r="FLC25" s="40"/>
      <c r="FLD25" s="40"/>
      <c r="FLE25" s="40"/>
      <c r="FLF25" s="40"/>
      <c r="FLG25" s="40"/>
      <c r="FLH25" s="40"/>
      <c r="FLI25" s="40"/>
      <c r="FLJ25" s="40"/>
      <c r="FLK25" s="40"/>
      <c r="FLL25" s="40"/>
      <c r="FLM25" s="40"/>
      <c r="FLN25" s="40"/>
      <c r="FLO25" s="40"/>
      <c r="FLP25" s="40"/>
      <c r="FLQ25" s="40"/>
      <c r="FLR25" s="40"/>
      <c r="FLS25" s="40"/>
      <c r="FLT25" s="40"/>
      <c r="FLU25" s="40"/>
      <c r="FLV25" s="40"/>
      <c r="FLW25" s="40"/>
      <c r="FLX25" s="40"/>
      <c r="FLY25" s="40"/>
      <c r="FLZ25" s="40"/>
      <c r="FMA25" s="40"/>
      <c r="FMB25" s="40"/>
      <c r="FMC25" s="40"/>
      <c r="FMD25" s="40"/>
      <c r="FME25" s="40"/>
      <c r="FMF25" s="40"/>
      <c r="FMG25" s="40"/>
      <c r="FMH25" s="40"/>
      <c r="FMI25" s="40"/>
      <c r="FMJ25" s="40"/>
      <c r="FMK25" s="40"/>
      <c r="FML25" s="40"/>
      <c r="FMM25" s="40"/>
      <c r="FMN25" s="40"/>
      <c r="FMO25" s="40"/>
      <c r="FMP25" s="40"/>
      <c r="FMQ25" s="40"/>
      <c r="FMR25" s="40"/>
      <c r="FMS25" s="40"/>
      <c r="FMT25" s="40"/>
      <c r="FMU25" s="40"/>
      <c r="FMV25" s="40"/>
      <c r="FMW25" s="40"/>
      <c r="FMX25" s="40"/>
      <c r="FMY25" s="40"/>
      <c r="FMZ25" s="40"/>
      <c r="FNA25" s="40"/>
      <c r="FNB25" s="40"/>
      <c r="FNC25" s="40"/>
      <c r="FND25" s="40"/>
      <c r="FNE25" s="40"/>
      <c r="FNF25" s="40"/>
      <c r="FNG25" s="40"/>
      <c r="FNH25" s="40"/>
      <c r="FNI25" s="40"/>
      <c r="FNJ25" s="40"/>
      <c r="FNK25" s="40"/>
      <c r="FNL25" s="40"/>
      <c r="FNM25" s="40"/>
      <c r="FNN25" s="40"/>
      <c r="FNO25" s="40"/>
      <c r="FNP25" s="40"/>
      <c r="FNQ25" s="40"/>
      <c r="FNR25" s="40"/>
      <c r="FNS25" s="40"/>
      <c r="FNT25" s="40"/>
      <c r="FNU25" s="40"/>
      <c r="FNV25" s="40"/>
      <c r="FNW25" s="40"/>
      <c r="FNX25" s="40"/>
      <c r="FNY25" s="40"/>
      <c r="FNZ25" s="40"/>
      <c r="FOA25" s="40"/>
      <c r="FOB25" s="40"/>
      <c r="FOC25" s="40"/>
      <c r="FOD25" s="40"/>
      <c r="FOE25" s="40"/>
      <c r="FOF25" s="40"/>
      <c r="FOG25" s="40"/>
      <c r="FOH25" s="40"/>
      <c r="FOI25" s="40"/>
      <c r="FOJ25" s="40"/>
      <c r="FOK25" s="40"/>
      <c r="FOL25" s="40"/>
      <c r="FOM25" s="40"/>
      <c r="FON25" s="40"/>
      <c r="FOO25" s="40"/>
      <c r="FOP25" s="40"/>
      <c r="FOQ25" s="40"/>
      <c r="FOR25" s="40"/>
      <c r="FOS25" s="40"/>
      <c r="FOT25" s="40"/>
      <c r="FOU25" s="40"/>
      <c r="FOV25" s="40"/>
      <c r="FOW25" s="40"/>
      <c r="FOX25" s="40"/>
      <c r="FOY25" s="40"/>
      <c r="FOZ25" s="40"/>
      <c r="FPA25" s="40"/>
      <c r="FPB25" s="40"/>
      <c r="FPC25" s="40"/>
      <c r="FPD25" s="40"/>
      <c r="FPE25" s="40"/>
      <c r="FPF25" s="40"/>
      <c r="FPG25" s="40"/>
      <c r="FPH25" s="40"/>
      <c r="FPI25" s="40"/>
      <c r="FPJ25" s="40"/>
      <c r="FPK25" s="40"/>
      <c r="FPL25" s="40"/>
      <c r="FPM25" s="40"/>
      <c r="FPN25" s="40"/>
      <c r="FPO25" s="40"/>
      <c r="FPP25" s="40"/>
      <c r="FPQ25" s="40"/>
      <c r="FPR25" s="40"/>
      <c r="FPS25" s="40"/>
      <c r="FPT25" s="40"/>
      <c r="FPU25" s="40"/>
      <c r="FPV25" s="40"/>
      <c r="FPW25" s="40"/>
      <c r="FPX25" s="40"/>
      <c r="FPY25" s="40"/>
      <c r="FPZ25" s="40"/>
      <c r="FQA25" s="40"/>
      <c r="FQB25" s="40"/>
      <c r="FQC25" s="40"/>
      <c r="FQD25" s="40"/>
      <c r="FQE25" s="40"/>
      <c r="FQF25" s="40"/>
      <c r="FQG25" s="40"/>
      <c r="FQH25" s="40"/>
      <c r="FQI25" s="40"/>
      <c r="FQJ25" s="40"/>
      <c r="FQK25" s="40"/>
      <c r="FQL25" s="40"/>
      <c r="FQM25" s="40"/>
      <c r="FQN25" s="40"/>
      <c r="FQO25" s="40"/>
      <c r="FQP25" s="40"/>
      <c r="FQQ25" s="40"/>
      <c r="FQR25" s="40"/>
      <c r="FQS25" s="40"/>
      <c r="FQT25" s="40"/>
      <c r="FQU25" s="40"/>
      <c r="FQV25" s="40"/>
      <c r="FQW25" s="40"/>
      <c r="FQX25" s="40"/>
      <c r="FQY25" s="40"/>
      <c r="FQZ25" s="40"/>
      <c r="FRA25" s="40"/>
      <c r="FRB25" s="40"/>
      <c r="FRC25" s="40"/>
      <c r="FRD25" s="40"/>
      <c r="FRE25" s="40"/>
      <c r="FRF25" s="40"/>
      <c r="FRG25" s="40"/>
      <c r="FRH25" s="40"/>
      <c r="FRI25" s="40"/>
      <c r="FRJ25" s="40"/>
      <c r="FRK25" s="40"/>
      <c r="FRL25" s="40"/>
      <c r="FRM25" s="40"/>
      <c r="FRN25" s="40"/>
      <c r="FRO25" s="40"/>
      <c r="FRP25" s="40"/>
      <c r="FRQ25" s="40"/>
      <c r="FRR25" s="40"/>
      <c r="FRS25" s="40"/>
      <c r="FRT25" s="40"/>
      <c r="FRU25" s="40"/>
      <c r="FRV25" s="40"/>
      <c r="FRW25" s="40"/>
      <c r="FRX25" s="40"/>
      <c r="FRY25" s="40"/>
      <c r="FRZ25" s="40"/>
      <c r="FSA25" s="40"/>
      <c r="FSB25" s="40"/>
      <c r="FSC25" s="40"/>
      <c r="FSD25" s="40"/>
      <c r="FSE25" s="40"/>
      <c r="FSF25" s="40"/>
      <c r="FSG25" s="40"/>
      <c r="FSH25" s="40"/>
      <c r="FSI25" s="40"/>
      <c r="FSJ25" s="40"/>
      <c r="FSK25" s="40"/>
      <c r="FSL25" s="40"/>
      <c r="FSM25" s="40"/>
      <c r="FSN25" s="40"/>
      <c r="FSO25" s="40"/>
      <c r="FSP25" s="40"/>
      <c r="FSQ25" s="40"/>
      <c r="FSR25" s="40"/>
      <c r="FSS25" s="40"/>
      <c r="FST25" s="40"/>
      <c r="FSU25" s="40"/>
      <c r="FSV25" s="40"/>
      <c r="FSW25" s="40"/>
      <c r="FSX25" s="40"/>
      <c r="FSY25" s="40"/>
      <c r="FSZ25" s="40"/>
      <c r="FTA25" s="40"/>
      <c r="FTB25" s="40"/>
      <c r="FTC25" s="40"/>
      <c r="FTD25" s="40"/>
      <c r="FTE25" s="40"/>
      <c r="FTF25" s="40"/>
      <c r="FTG25" s="40"/>
      <c r="FTH25" s="40"/>
      <c r="FTI25" s="40"/>
      <c r="FTJ25" s="40"/>
      <c r="FTK25" s="40"/>
      <c r="FTL25" s="40"/>
      <c r="FTM25" s="40"/>
      <c r="FTN25" s="40"/>
      <c r="FTO25" s="40"/>
      <c r="FTP25" s="40"/>
      <c r="FTQ25" s="40"/>
      <c r="FTR25" s="40"/>
      <c r="FTS25" s="40"/>
      <c r="FTT25" s="40"/>
      <c r="FTU25" s="40"/>
      <c r="FTV25" s="40"/>
      <c r="FTW25" s="40"/>
      <c r="FTX25" s="40"/>
      <c r="FTY25" s="40"/>
      <c r="FTZ25" s="40"/>
      <c r="FUA25" s="40"/>
      <c r="FUB25" s="40"/>
      <c r="FUC25" s="40"/>
      <c r="FUD25" s="40"/>
      <c r="FUE25" s="40"/>
      <c r="FUF25" s="40"/>
      <c r="FUG25" s="40"/>
      <c r="FUH25" s="40"/>
      <c r="FUI25" s="40"/>
      <c r="FUJ25" s="40"/>
      <c r="FUK25" s="40"/>
      <c r="FUL25" s="40"/>
      <c r="FUM25" s="40"/>
      <c r="FUN25" s="40"/>
      <c r="FUO25" s="40"/>
      <c r="FUP25" s="40"/>
      <c r="FUQ25" s="40"/>
      <c r="FUR25" s="40"/>
      <c r="FUS25" s="40"/>
      <c r="FUT25" s="40"/>
      <c r="FUU25" s="40"/>
      <c r="FUV25" s="40"/>
      <c r="FUW25" s="40"/>
      <c r="FUX25" s="40"/>
      <c r="FUY25" s="40"/>
      <c r="FUZ25" s="40"/>
      <c r="FVA25" s="40"/>
      <c r="FVB25" s="40"/>
      <c r="FVC25" s="40"/>
      <c r="FVD25" s="40"/>
      <c r="FVE25" s="40"/>
      <c r="FVF25" s="40"/>
      <c r="FVG25" s="40"/>
      <c r="FVH25" s="40"/>
      <c r="FVI25" s="40"/>
      <c r="FVJ25" s="40"/>
      <c r="FVK25" s="40"/>
      <c r="FVL25" s="40"/>
      <c r="FVM25" s="40"/>
      <c r="FVN25" s="40"/>
      <c r="FVO25" s="40"/>
      <c r="FVP25" s="40"/>
      <c r="FVQ25" s="40"/>
      <c r="FVR25" s="40"/>
      <c r="FVS25" s="40"/>
      <c r="FVT25" s="40"/>
      <c r="FVU25" s="40"/>
      <c r="FVV25" s="40"/>
      <c r="FVW25" s="40"/>
      <c r="FVX25" s="40"/>
      <c r="FVY25" s="40"/>
      <c r="FVZ25" s="40"/>
      <c r="FWA25" s="40"/>
      <c r="FWB25" s="40"/>
      <c r="FWC25" s="40"/>
      <c r="FWD25" s="40"/>
      <c r="FWE25" s="40"/>
      <c r="FWF25" s="40"/>
      <c r="FWG25" s="40"/>
      <c r="FWH25" s="40"/>
      <c r="FWI25" s="40"/>
      <c r="FWJ25" s="40"/>
      <c r="FWK25" s="40"/>
      <c r="FWL25" s="40"/>
      <c r="FWM25" s="40"/>
      <c r="FWN25" s="40"/>
      <c r="FWO25" s="40"/>
      <c r="FWP25" s="40"/>
      <c r="FWQ25" s="40"/>
      <c r="FWR25" s="40"/>
      <c r="FWS25" s="40"/>
      <c r="FWT25" s="40"/>
      <c r="FWU25" s="40"/>
      <c r="FWV25" s="40"/>
      <c r="FWW25" s="40"/>
      <c r="FWX25" s="40"/>
      <c r="FWY25" s="40"/>
      <c r="FWZ25" s="40"/>
      <c r="FXA25" s="40"/>
      <c r="FXB25" s="40"/>
      <c r="FXC25" s="40"/>
      <c r="FXD25" s="40"/>
      <c r="FXE25" s="40"/>
      <c r="FXF25" s="40"/>
      <c r="FXG25" s="40"/>
      <c r="FXH25" s="40"/>
      <c r="FXI25" s="40"/>
      <c r="FXJ25" s="40"/>
      <c r="FXK25" s="40"/>
      <c r="FXL25" s="40"/>
      <c r="FXM25" s="40"/>
      <c r="FXN25" s="40"/>
      <c r="FXO25" s="40"/>
      <c r="FXP25" s="40"/>
      <c r="FXQ25" s="40"/>
      <c r="FXR25" s="40"/>
      <c r="FXS25" s="40"/>
      <c r="FXT25" s="40"/>
      <c r="FXU25" s="40"/>
      <c r="FXV25" s="40"/>
      <c r="FXW25" s="40"/>
      <c r="FXX25" s="40"/>
      <c r="FXY25" s="40"/>
      <c r="FXZ25" s="40"/>
      <c r="FYA25" s="40"/>
      <c r="FYB25" s="40"/>
      <c r="FYC25" s="40"/>
      <c r="FYD25" s="40"/>
      <c r="FYE25" s="40"/>
      <c r="FYF25" s="40"/>
      <c r="FYG25" s="40"/>
      <c r="FYH25" s="40"/>
      <c r="FYI25" s="40"/>
      <c r="FYJ25" s="40"/>
      <c r="FYK25" s="40"/>
      <c r="FYL25" s="40"/>
      <c r="FYM25" s="40"/>
      <c r="FYN25" s="40"/>
      <c r="FYO25" s="40"/>
      <c r="FYP25" s="40"/>
      <c r="FYQ25" s="40"/>
      <c r="FYR25" s="40"/>
      <c r="FYS25" s="40"/>
      <c r="FYT25" s="40"/>
      <c r="FYU25" s="40"/>
      <c r="FYV25" s="40"/>
      <c r="FYW25" s="40"/>
      <c r="FYX25" s="40"/>
      <c r="FYY25" s="40"/>
      <c r="FYZ25" s="40"/>
      <c r="FZA25" s="40"/>
      <c r="FZB25" s="40"/>
      <c r="FZC25" s="40"/>
      <c r="FZD25" s="40"/>
      <c r="FZE25" s="40"/>
      <c r="FZF25" s="40"/>
      <c r="FZG25" s="40"/>
      <c r="FZH25" s="40"/>
      <c r="FZI25" s="40"/>
      <c r="FZJ25" s="40"/>
      <c r="FZK25" s="40"/>
      <c r="FZL25" s="40"/>
      <c r="FZM25" s="40"/>
      <c r="FZN25" s="40"/>
      <c r="FZO25" s="40"/>
      <c r="FZP25" s="40"/>
      <c r="FZQ25" s="40"/>
      <c r="FZR25" s="40"/>
      <c r="FZS25" s="40"/>
      <c r="FZT25" s="40"/>
      <c r="FZU25" s="40"/>
      <c r="FZV25" s="40"/>
      <c r="FZW25" s="40"/>
      <c r="FZX25" s="40"/>
      <c r="FZY25" s="40"/>
      <c r="FZZ25" s="40"/>
      <c r="GAA25" s="40"/>
      <c r="GAB25" s="40"/>
      <c r="GAC25" s="40"/>
      <c r="GAD25" s="40"/>
      <c r="GAE25" s="40"/>
      <c r="GAF25" s="40"/>
      <c r="GAG25" s="40"/>
      <c r="GAH25" s="40"/>
      <c r="GAI25" s="40"/>
      <c r="GAJ25" s="40"/>
      <c r="GAK25" s="40"/>
      <c r="GAL25" s="40"/>
      <c r="GAM25" s="40"/>
      <c r="GAN25" s="40"/>
      <c r="GAO25" s="40"/>
      <c r="GAP25" s="40"/>
      <c r="GAQ25" s="40"/>
      <c r="GAR25" s="40"/>
      <c r="GAS25" s="40"/>
      <c r="GAT25" s="40"/>
      <c r="GAU25" s="40"/>
      <c r="GAV25" s="40"/>
      <c r="GAW25" s="40"/>
      <c r="GAX25" s="40"/>
      <c r="GAY25" s="40"/>
      <c r="GAZ25" s="40"/>
      <c r="GBA25" s="40"/>
      <c r="GBB25" s="40"/>
      <c r="GBC25" s="40"/>
      <c r="GBD25" s="40"/>
      <c r="GBE25" s="40"/>
      <c r="GBF25" s="40"/>
      <c r="GBG25" s="40"/>
      <c r="GBH25" s="40"/>
      <c r="GBI25" s="40"/>
      <c r="GBJ25" s="40"/>
      <c r="GBK25" s="40"/>
      <c r="GBL25" s="40"/>
      <c r="GBM25" s="40"/>
      <c r="GBN25" s="40"/>
      <c r="GBO25" s="40"/>
      <c r="GBP25" s="40"/>
      <c r="GBQ25" s="40"/>
      <c r="GBR25" s="40"/>
      <c r="GBS25" s="40"/>
      <c r="GBT25" s="40"/>
      <c r="GBU25" s="40"/>
      <c r="GBV25" s="40"/>
      <c r="GBW25" s="40"/>
      <c r="GBX25" s="40"/>
      <c r="GBY25" s="40"/>
      <c r="GBZ25" s="40"/>
      <c r="GCA25" s="40"/>
      <c r="GCB25" s="40"/>
      <c r="GCC25" s="40"/>
      <c r="GCD25" s="40"/>
      <c r="GCE25" s="40"/>
      <c r="GCF25" s="40"/>
      <c r="GCG25" s="40"/>
      <c r="GCH25" s="40"/>
      <c r="GCI25" s="40"/>
      <c r="GCJ25" s="40"/>
      <c r="GCK25" s="40"/>
      <c r="GCL25" s="40"/>
      <c r="GCM25" s="40"/>
      <c r="GCN25" s="40"/>
      <c r="GCO25" s="40"/>
      <c r="GCP25" s="40"/>
      <c r="GCQ25" s="40"/>
      <c r="GCR25" s="40"/>
      <c r="GCS25" s="40"/>
      <c r="GCT25" s="40"/>
      <c r="GCU25" s="40"/>
      <c r="GCV25" s="40"/>
      <c r="GCW25" s="40"/>
      <c r="GCX25" s="40"/>
      <c r="GCY25" s="40"/>
      <c r="GCZ25" s="40"/>
      <c r="GDA25" s="40"/>
      <c r="GDB25" s="40"/>
      <c r="GDC25" s="40"/>
      <c r="GDD25" s="40"/>
      <c r="GDE25" s="40"/>
      <c r="GDF25" s="40"/>
      <c r="GDG25" s="40"/>
      <c r="GDH25" s="40"/>
      <c r="GDI25" s="40"/>
      <c r="GDJ25" s="40"/>
      <c r="GDK25" s="40"/>
      <c r="GDL25" s="40"/>
      <c r="GDM25" s="40"/>
      <c r="GDN25" s="40"/>
      <c r="GDO25" s="40"/>
      <c r="GDP25" s="40"/>
      <c r="GDQ25" s="40"/>
      <c r="GDR25" s="40"/>
      <c r="GDS25" s="40"/>
      <c r="GDT25" s="40"/>
      <c r="GDU25" s="40"/>
      <c r="GDV25" s="40"/>
      <c r="GDW25" s="40"/>
      <c r="GDX25" s="40"/>
      <c r="GDY25" s="40"/>
      <c r="GDZ25" s="40"/>
      <c r="GEA25" s="40"/>
      <c r="GEB25" s="40"/>
      <c r="GEC25" s="40"/>
      <c r="GED25" s="40"/>
      <c r="GEE25" s="40"/>
      <c r="GEF25" s="40"/>
      <c r="GEG25" s="40"/>
      <c r="GEH25" s="40"/>
      <c r="GEI25" s="40"/>
      <c r="GEJ25" s="40"/>
      <c r="GEK25" s="40"/>
      <c r="GEL25" s="40"/>
      <c r="GEM25" s="40"/>
      <c r="GEN25" s="40"/>
      <c r="GEO25" s="40"/>
      <c r="GEP25" s="40"/>
      <c r="GEQ25" s="40"/>
      <c r="GER25" s="40"/>
      <c r="GES25" s="40"/>
      <c r="GET25" s="40"/>
      <c r="GEU25" s="40"/>
      <c r="GEV25" s="40"/>
      <c r="GEW25" s="40"/>
      <c r="GEX25" s="40"/>
      <c r="GEY25" s="40"/>
      <c r="GEZ25" s="40"/>
      <c r="GFA25" s="40"/>
      <c r="GFB25" s="40"/>
      <c r="GFC25" s="40"/>
      <c r="GFD25" s="40"/>
      <c r="GFE25" s="40"/>
      <c r="GFF25" s="40"/>
      <c r="GFG25" s="40"/>
      <c r="GFH25" s="40"/>
      <c r="GFI25" s="40"/>
      <c r="GFJ25" s="40"/>
      <c r="GFK25" s="40"/>
      <c r="GFL25" s="40"/>
      <c r="GFM25" s="40"/>
      <c r="GFN25" s="40"/>
      <c r="GFO25" s="40"/>
      <c r="GFP25" s="40"/>
      <c r="GFQ25" s="40"/>
      <c r="GFR25" s="40"/>
      <c r="GFS25" s="40"/>
      <c r="GFT25" s="40"/>
      <c r="GFU25" s="40"/>
      <c r="GFV25" s="40"/>
      <c r="GFW25" s="40"/>
      <c r="GFX25" s="40"/>
      <c r="GFY25" s="40"/>
      <c r="GFZ25" s="40"/>
      <c r="GGA25" s="40"/>
      <c r="GGB25" s="40"/>
      <c r="GGC25" s="40"/>
      <c r="GGD25" s="40"/>
      <c r="GGE25" s="40"/>
      <c r="GGF25" s="40"/>
      <c r="GGG25" s="40"/>
      <c r="GGH25" s="40"/>
      <c r="GGI25" s="40"/>
      <c r="GGJ25" s="40"/>
      <c r="GGK25" s="40"/>
      <c r="GGL25" s="40"/>
      <c r="GGM25" s="40"/>
      <c r="GGN25" s="40"/>
      <c r="GGO25" s="40"/>
      <c r="GGP25" s="40"/>
      <c r="GGQ25" s="40"/>
      <c r="GGR25" s="40"/>
      <c r="GGS25" s="40"/>
      <c r="GGT25" s="40"/>
      <c r="GGU25" s="40"/>
      <c r="GGV25" s="40"/>
      <c r="GGW25" s="40"/>
      <c r="GGX25" s="40"/>
      <c r="GGY25" s="40"/>
      <c r="GGZ25" s="40"/>
      <c r="GHA25" s="40"/>
      <c r="GHB25" s="40"/>
      <c r="GHC25" s="40"/>
      <c r="GHD25" s="40"/>
      <c r="GHE25" s="40"/>
      <c r="GHF25" s="40"/>
      <c r="GHG25" s="40"/>
      <c r="GHH25" s="40"/>
      <c r="GHI25" s="40"/>
      <c r="GHJ25" s="40"/>
      <c r="GHK25" s="40"/>
      <c r="GHL25" s="40"/>
      <c r="GHM25" s="40"/>
      <c r="GHN25" s="40"/>
      <c r="GHO25" s="40"/>
      <c r="GHP25" s="40"/>
      <c r="GHQ25" s="40"/>
      <c r="GHR25" s="40"/>
      <c r="GHS25" s="40"/>
      <c r="GHT25" s="40"/>
      <c r="GHU25" s="40"/>
      <c r="GHV25" s="40"/>
      <c r="GHW25" s="40"/>
      <c r="GHX25" s="40"/>
      <c r="GHY25" s="40"/>
      <c r="GHZ25" s="40"/>
      <c r="GIA25" s="40"/>
      <c r="GIB25" s="40"/>
      <c r="GIC25" s="40"/>
      <c r="GID25" s="40"/>
      <c r="GIE25" s="40"/>
      <c r="GIF25" s="40"/>
      <c r="GIG25" s="40"/>
      <c r="GIH25" s="40"/>
      <c r="GII25" s="40"/>
      <c r="GIJ25" s="40"/>
      <c r="GIK25" s="40"/>
      <c r="GIL25" s="40"/>
      <c r="GIM25" s="40"/>
      <c r="GIN25" s="40"/>
      <c r="GIO25" s="40"/>
      <c r="GIP25" s="40"/>
      <c r="GIQ25" s="40"/>
      <c r="GIR25" s="40"/>
      <c r="GIS25" s="40"/>
      <c r="GIT25" s="40"/>
      <c r="GIU25" s="40"/>
      <c r="GIV25" s="40"/>
      <c r="GIW25" s="40"/>
      <c r="GIX25" s="40"/>
      <c r="GIY25" s="40"/>
      <c r="GIZ25" s="40"/>
      <c r="GJA25" s="40"/>
      <c r="GJB25" s="40"/>
      <c r="GJC25" s="40"/>
      <c r="GJD25" s="40"/>
      <c r="GJE25" s="40"/>
      <c r="GJF25" s="40"/>
      <c r="GJG25" s="40"/>
      <c r="GJH25" s="40"/>
      <c r="GJI25" s="40"/>
      <c r="GJJ25" s="40"/>
      <c r="GJK25" s="40"/>
      <c r="GJL25" s="40"/>
      <c r="GJM25" s="40"/>
      <c r="GJN25" s="40"/>
      <c r="GJO25" s="40"/>
      <c r="GJP25" s="40"/>
      <c r="GJQ25" s="40"/>
      <c r="GJR25" s="40"/>
      <c r="GJS25" s="40"/>
      <c r="GJT25" s="40"/>
      <c r="GJU25" s="40"/>
      <c r="GJV25" s="40"/>
      <c r="GJW25" s="40"/>
      <c r="GJX25" s="40"/>
      <c r="GJY25" s="40"/>
      <c r="GJZ25" s="40"/>
      <c r="GKA25" s="40"/>
      <c r="GKB25" s="40"/>
      <c r="GKC25" s="40"/>
      <c r="GKD25" s="40"/>
      <c r="GKE25" s="40"/>
      <c r="GKF25" s="40"/>
      <c r="GKG25" s="40"/>
      <c r="GKH25" s="40"/>
      <c r="GKI25" s="40"/>
      <c r="GKJ25" s="40"/>
      <c r="GKK25" s="40"/>
      <c r="GKL25" s="40"/>
      <c r="GKM25" s="40"/>
      <c r="GKN25" s="40"/>
      <c r="GKO25" s="40"/>
      <c r="GKP25" s="40"/>
      <c r="GKQ25" s="40"/>
      <c r="GKR25" s="40"/>
      <c r="GKS25" s="40"/>
      <c r="GKT25" s="40"/>
      <c r="GKU25" s="40"/>
      <c r="GKV25" s="40"/>
      <c r="GKW25" s="40"/>
      <c r="GKX25" s="40"/>
      <c r="GKY25" s="40"/>
      <c r="GKZ25" s="40"/>
      <c r="GLA25" s="40"/>
      <c r="GLB25" s="40"/>
      <c r="GLC25" s="40"/>
      <c r="GLD25" s="40"/>
      <c r="GLE25" s="40"/>
      <c r="GLF25" s="40"/>
      <c r="GLG25" s="40"/>
      <c r="GLH25" s="40"/>
      <c r="GLI25" s="40"/>
      <c r="GLJ25" s="40"/>
      <c r="GLK25" s="40"/>
      <c r="GLL25" s="40"/>
      <c r="GLM25" s="40"/>
      <c r="GLN25" s="40"/>
      <c r="GLO25" s="40"/>
      <c r="GLP25" s="40"/>
      <c r="GLQ25" s="40"/>
      <c r="GLR25" s="40"/>
      <c r="GLS25" s="40"/>
      <c r="GLT25" s="40"/>
      <c r="GLU25" s="40"/>
      <c r="GLV25" s="40"/>
      <c r="GLW25" s="40"/>
      <c r="GLX25" s="40"/>
      <c r="GLY25" s="40"/>
      <c r="GLZ25" s="40"/>
      <c r="GMA25" s="40"/>
      <c r="GMB25" s="40"/>
      <c r="GMC25" s="40"/>
      <c r="GMD25" s="40"/>
      <c r="GME25" s="40"/>
      <c r="GMF25" s="40"/>
      <c r="GMG25" s="40"/>
      <c r="GMH25" s="40"/>
      <c r="GMI25" s="40"/>
      <c r="GMJ25" s="40"/>
      <c r="GMK25" s="40"/>
      <c r="GML25" s="40"/>
      <c r="GMM25" s="40"/>
      <c r="GMN25" s="40"/>
      <c r="GMO25" s="40"/>
      <c r="GMP25" s="40"/>
      <c r="GMQ25" s="40"/>
      <c r="GMR25" s="40"/>
      <c r="GMS25" s="40"/>
      <c r="GMT25" s="40"/>
      <c r="GMU25" s="40"/>
      <c r="GMV25" s="40"/>
      <c r="GMW25" s="40"/>
      <c r="GMX25" s="40"/>
      <c r="GMY25" s="40"/>
      <c r="GMZ25" s="40"/>
      <c r="GNA25" s="40"/>
      <c r="GNB25" s="40"/>
      <c r="GNC25" s="40"/>
      <c r="GND25" s="40"/>
      <c r="GNE25" s="40"/>
      <c r="GNF25" s="40"/>
      <c r="GNG25" s="40"/>
      <c r="GNH25" s="40"/>
      <c r="GNI25" s="40"/>
      <c r="GNJ25" s="40"/>
      <c r="GNK25" s="40"/>
      <c r="GNL25" s="40"/>
      <c r="GNM25" s="40"/>
      <c r="GNN25" s="40"/>
      <c r="GNO25" s="40"/>
      <c r="GNP25" s="40"/>
      <c r="GNQ25" s="40"/>
      <c r="GNR25" s="40"/>
      <c r="GNS25" s="40"/>
      <c r="GNT25" s="40"/>
      <c r="GNU25" s="40"/>
      <c r="GNV25" s="40"/>
      <c r="GNW25" s="40"/>
      <c r="GNX25" s="40"/>
      <c r="GNY25" s="40"/>
      <c r="GNZ25" s="40"/>
      <c r="GOA25" s="40"/>
      <c r="GOB25" s="40"/>
      <c r="GOC25" s="40"/>
      <c r="GOD25" s="40"/>
      <c r="GOE25" s="40"/>
      <c r="GOF25" s="40"/>
      <c r="GOG25" s="40"/>
      <c r="GOH25" s="40"/>
      <c r="GOI25" s="40"/>
      <c r="GOJ25" s="40"/>
      <c r="GOK25" s="40"/>
      <c r="GOL25" s="40"/>
      <c r="GOM25" s="40"/>
      <c r="GON25" s="40"/>
      <c r="GOO25" s="40"/>
      <c r="GOP25" s="40"/>
      <c r="GOQ25" s="40"/>
      <c r="GOR25" s="40"/>
      <c r="GOS25" s="40"/>
      <c r="GOT25" s="40"/>
      <c r="GOU25" s="40"/>
      <c r="GOV25" s="40"/>
      <c r="GOW25" s="40"/>
      <c r="GOX25" s="40"/>
      <c r="GOY25" s="40"/>
      <c r="GOZ25" s="40"/>
      <c r="GPA25" s="40"/>
      <c r="GPB25" s="40"/>
      <c r="GPC25" s="40"/>
      <c r="GPD25" s="40"/>
      <c r="GPE25" s="40"/>
      <c r="GPF25" s="40"/>
      <c r="GPG25" s="40"/>
      <c r="GPH25" s="40"/>
      <c r="GPI25" s="40"/>
      <c r="GPJ25" s="40"/>
      <c r="GPK25" s="40"/>
      <c r="GPL25" s="40"/>
      <c r="GPM25" s="40"/>
      <c r="GPN25" s="40"/>
      <c r="GPO25" s="40"/>
      <c r="GPP25" s="40"/>
      <c r="GPQ25" s="40"/>
      <c r="GPR25" s="40"/>
      <c r="GPS25" s="40"/>
      <c r="GPT25" s="40"/>
      <c r="GPU25" s="40"/>
      <c r="GPV25" s="40"/>
      <c r="GPW25" s="40"/>
      <c r="GPX25" s="40"/>
      <c r="GPY25" s="40"/>
      <c r="GPZ25" s="40"/>
      <c r="GQA25" s="40"/>
      <c r="GQB25" s="40"/>
      <c r="GQC25" s="40"/>
      <c r="GQD25" s="40"/>
      <c r="GQE25" s="40"/>
      <c r="GQF25" s="40"/>
      <c r="GQG25" s="40"/>
      <c r="GQH25" s="40"/>
      <c r="GQI25" s="40"/>
      <c r="GQJ25" s="40"/>
      <c r="GQK25" s="40"/>
      <c r="GQL25" s="40"/>
      <c r="GQM25" s="40"/>
      <c r="GQN25" s="40"/>
      <c r="GQO25" s="40"/>
      <c r="GQP25" s="40"/>
      <c r="GQQ25" s="40"/>
      <c r="GQR25" s="40"/>
      <c r="GQS25" s="40"/>
      <c r="GQT25" s="40"/>
      <c r="GQU25" s="40"/>
      <c r="GQV25" s="40"/>
      <c r="GQW25" s="40"/>
      <c r="GQX25" s="40"/>
      <c r="GQY25" s="40"/>
      <c r="GQZ25" s="40"/>
      <c r="GRA25" s="40"/>
      <c r="GRB25" s="40"/>
      <c r="GRC25" s="40"/>
      <c r="GRD25" s="40"/>
      <c r="GRE25" s="40"/>
      <c r="GRF25" s="40"/>
      <c r="GRG25" s="40"/>
      <c r="GRH25" s="40"/>
      <c r="GRI25" s="40"/>
      <c r="GRJ25" s="40"/>
      <c r="GRK25" s="40"/>
      <c r="GRL25" s="40"/>
      <c r="GRM25" s="40"/>
      <c r="GRN25" s="40"/>
      <c r="GRO25" s="40"/>
      <c r="GRP25" s="40"/>
      <c r="GRQ25" s="40"/>
      <c r="GRR25" s="40"/>
      <c r="GRS25" s="40"/>
      <c r="GRT25" s="40"/>
      <c r="GRU25" s="40"/>
      <c r="GRV25" s="40"/>
      <c r="GRW25" s="40"/>
      <c r="GRX25" s="40"/>
      <c r="GRY25" s="40"/>
      <c r="GRZ25" s="40"/>
      <c r="GSA25" s="40"/>
      <c r="GSB25" s="40"/>
      <c r="GSC25" s="40"/>
      <c r="GSD25" s="40"/>
      <c r="GSE25" s="40"/>
      <c r="GSF25" s="40"/>
      <c r="GSG25" s="40"/>
      <c r="GSH25" s="40"/>
      <c r="GSI25" s="40"/>
      <c r="GSJ25" s="40"/>
      <c r="GSK25" s="40"/>
      <c r="GSL25" s="40"/>
      <c r="GSM25" s="40"/>
      <c r="GSN25" s="40"/>
      <c r="GSO25" s="40"/>
      <c r="GSP25" s="40"/>
      <c r="GSQ25" s="40"/>
      <c r="GSR25" s="40"/>
      <c r="GSS25" s="40"/>
      <c r="GST25" s="40"/>
      <c r="GSU25" s="40"/>
      <c r="GSV25" s="40"/>
      <c r="GSW25" s="40"/>
      <c r="GSX25" s="40"/>
      <c r="GSY25" s="40"/>
      <c r="GSZ25" s="40"/>
      <c r="GTA25" s="40"/>
      <c r="GTB25" s="40"/>
      <c r="GTC25" s="40"/>
      <c r="GTD25" s="40"/>
      <c r="GTE25" s="40"/>
      <c r="GTF25" s="40"/>
      <c r="GTG25" s="40"/>
      <c r="GTH25" s="40"/>
      <c r="GTI25" s="40"/>
      <c r="GTJ25" s="40"/>
      <c r="GTK25" s="40"/>
      <c r="GTL25" s="40"/>
      <c r="GTM25" s="40"/>
      <c r="GTN25" s="40"/>
      <c r="GTO25" s="40"/>
      <c r="GTP25" s="40"/>
      <c r="GTQ25" s="40"/>
      <c r="GTR25" s="40"/>
      <c r="GTS25" s="40"/>
      <c r="GTT25" s="40"/>
      <c r="GTU25" s="40"/>
      <c r="GTV25" s="40"/>
      <c r="GTW25" s="40"/>
      <c r="GTX25" s="40"/>
      <c r="GTY25" s="40"/>
      <c r="GTZ25" s="40"/>
      <c r="GUA25" s="40"/>
      <c r="GUB25" s="40"/>
      <c r="GUC25" s="40"/>
      <c r="GUD25" s="40"/>
      <c r="GUE25" s="40"/>
      <c r="GUF25" s="40"/>
      <c r="GUG25" s="40"/>
      <c r="GUH25" s="40"/>
      <c r="GUI25" s="40"/>
      <c r="GUJ25" s="40"/>
      <c r="GUK25" s="40"/>
      <c r="GUL25" s="40"/>
      <c r="GUM25" s="40"/>
      <c r="GUN25" s="40"/>
      <c r="GUO25" s="40"/>
      <c r="GUP25" s="40"/>
      <c r="GUQ25" s="40"/>
      <c r="GUR25" s="40"/>
      <c r="GUS25" s="40"/>
      <c r="GUT25" s="40"/>
      <c r="GUU25" s="40"/>
      <c r="GUV25" s="40"/>
      <c r="GUW25" s="40"/>
      <c r="GUX25" s="40"/>
      <c r="GUY25" s="40"/>
      <c r="GUZ25" s="40"/>
      <c r="GVA25" s="40"/>
      <c r="GVB25" s="40"/>
      <c r="GVC25" s="40"/>
      <c r="GVD25" s="40"/>
      <c r="GVE25" s="40"/>
      <c r="GVF25" s="40"/>
      <c r="GVG25" s="40"/>
      <c r="GVH25" s="40"/>
      <c r="GVI25" s="40"/>
      <c r="GVJ25" s="40"/>
      <c r="GVK25" s="40"/>
      <c r="GVL25" s="40"/>
      <c r="GVM25" s="40"/>
      <c r="GVN25" s="40"/>
      <c r="GVO25" s="40"/>
      <c r="GVP25" s="40"/>
      <c r="GVQ25" s="40"/>
      <c r="GVR25" s="40"/>
      <c r="GVS25" s="40"/>
      <c r="GVT25" s="40"/>
      <c r="GVU25" s="40"/>
      <c r="GVV25" s="40"/>
      <c r="GVW25" s="40"/>
      <c r="GVX25" s="40"/>
      <c r="GVY25" s="40"/>
      <c r="GVZ25" s="40"/>
      <c r="GWA25" s="40"/>
      <c r="GWB25" s="40"/>
      <c r="GWC25" s="40"/>
      <c r="GWD25" s="40"/>
      <c r="GWE25" s="40"/>
      <c r="GWF25" s="40"/>
      <c r="GWG25" s="40"/>
      <c r="GWH25" s="40"/>
      <c r="GWI25" s="40"/>
      <c r="GWJ25" s="40"/>
      <c r="GWK25" s="40"/>
      <c r="GWL25" s="40"/>
      <c r="GWM25" s="40"/>
      <c r="GWN25" s="40"/>
      <c r="GWO25" s="40"/>
      <c r="GWP25" s="40"/>
      <c r="GWQ25" s="40"/>
      <c r="GWR25" s="40"/>
      <c r="GWS25" s="40"/>
      <c r="GWT25" s="40"/>
      <c r="GWU25" s="40"/>
      <c r="GWV25" s="40"/>
      <c r="GWW25" s="40"/>
      <c r="GWX25" s="40"/>
      <c r="GWY25" s="40"/>
      <c r="GWZ25" s="40"/>
      <c r="GXA25" s="40"/>
      <c r="GXB25" s="40"/>
      <c r="GXC25" s="40"/>
      <c r="GXD25" s="40"/>
      <c r="GXE25" s="40"/>
      <c r="GXF25" s="40"/>
      <c r="GXG25" s="40"/>
      <c r="GXH25" s="40"/>
      <c r="GXI25" s="40"/>
      <c r="GXJ25" s="40"/>
      <c r="GXK25" s="40"/>
      <c r="GXL25" s="40"/>
      <c r="GXM25" s="40"/>
      <c r="GXN25" s="40"/>
      <c r="GXO25" s="40"/>
      <c r="GXP25" s="40"/>
      <c r="GXQ25" s="40"/>
      <c r="GXR25" s="40"/>
      <c r="GXS25" s="40"/>
      <c r="GXT25" s="40"/>
      <c r="GXU25" s="40"/>
      <c r="GXV25" s="40"/>
      <c r="GXW25" s="40"/>
      <c r="GXX25" s="40"/>
      <c r="GXY25" s="40"/>
      <c r="GXZ25" s="40"/>
      <c r="GYA25" s="40"/>
      <c r="GYB25" s="40"/>
      <c r="GYC25" s="40"/>
      <c r="GYD25" s="40"/>
      <c r="GYE25" s="40"/>
      <c r="GYF25" s="40"/>
      <c r="GYG25" s="40"/>
      <c r="GYH25" s="40"/>
      <c r="GYI25" s="40"/>
      <c r="GYJ25" s="40"/>
      <c r="GYK25" s="40"/>
      <c r="GYL25" s="40"/>
      <c r="GYM25" s="40"/>
      <c r="GYN25" s="40"/>
      <c r="GYO25" s="40"/>
      <c r="GYP25" s="40"/>
      <c r="GYQ25" s="40"/>
      <c r="GYR25" s="40"/>
      <c r="GYS25" s="40"/>
      <c r="GYT25" s="40"/>
      <c r="GYU25" s="40"/>
      <c r="GYV25" s="40"/>
      <c r="GYW25" s="40"/>
      <c r="GYX25" s="40"/>
      <c r="GYY25" s="40"/>
      <c r="GYZ25" s="40"/>
      <c r="GZA25" s="40"/>
      <c r="GZB25" s="40"/>
      <c r="GZC25" s="40"/>
      <c r="GZD25" s="40"/>
      <c r="GZE25" s="40"/>
      <c r="GZF25" s="40"/>
      <c r="GZG25" s="40"/>
      <c r="GZH25" s="40"/>
      <c r="GZI25" s="40"/>
      <c r="GZJ25" s="40"/>
      <c r="GZK25" s="40"/>
      <c r="GZL25" s="40"/>
      <c r="GZM25" s="40"/>
      <c r="GZN25" s="40"/>
      <c r="GZO25" s="40"/>
      <c r="GZP25" s="40"/>
      <c r="GZQ25" s="40"/>
      <c r="GZR25" s="40"/>
      <c r="GZS25" s="40"/>
      <c r="GZT25" s="40"/>
      <c r="GZU25" s="40"/>
      <c r="GZV25" s="40"/>
      <c r="GZW25" s="40"/>
      <c r="GZX25" s="40"/>
      <c r="GZY25" s="40"/>
      <c r="GZZ25" s="40"/>
      <c r="HAA25" s="40"/>
      <c r="HAB25" s="40"/>
      <c r="HAC25" s="40"/>
      <c r="HAD25" s="40"/>
      <c r="HAE25" s="40"/>
      <c r="HAF25" s="40"/>
      <c r="HAG25" s="40"/>
      <c r="HAH25" s="40"/>
      <c r="HAI25" s="40"/>
      <c r="HAJ25" s="40"/>
      <c r="HAK25" s="40"/>
      <c r="HAL25" s="40"/>
      <c r="HAM25" s="40"/>
      <c r="HAN25" s="40"/>
      <c r="HAO25" s="40"/>
      <c r="HAP25" s="40"/>
      <c r="HAQ25" s="40"/>
      <c r="HAR25" s="40"/>
      <c r="HAS25" s="40"/>
      <c r="HAT25" s="40"/>
      <c r="HAU25" s="40"/>
      <c r="HAV25" s="40"/>
      <c r="HAW25" s="40"/>
      <c r="HAX25" s="40"/>
      <c r="HAY25" s="40"/>
      <c r="HAZ25" s="40"/>
      <c r="HBA25" s="40"/>
      <c r="HBB25" s="40"/>
      <c r="HBC25" s="40"/>
      <c r="HBD25" s="40"/>
      <c r="HBE25" s="40"/>
      <c r="HBF25" s="40"/>
      <c r="HBG25" s="40"/>
      <c r="HBH25" s="40"/>
      <c r="HBI25" s="40"/>
      <c r="HBJ25" s="40"/>
      <c r="HBK25" s="40"/>
      <c r="HBL25" s="40"/>
      <c r="HBM25" s="40"/>
      <c r="HBN25" s="40"/>
      <c r="HBO25" s="40"/>
      <c r="HBP25" s="40"/>
      <c r="HBQ25" s="40"/>
      <c r="HBR25" s="40"/>
      <c r="HBS25" s="40"/>
      <c r="HBT25" s="40"/>
      <c r="HBU25" s="40"/>
      <c r="HBV25" s="40"/>
      <c r="HBW25" s="40"/>
      <c r="HBX25" s="40"/>
      <c r="HBY25" s="40"/>
      <c r="HBZ25" s="40"/>
      <c r="HCA25" s="40"/>
      <c r="HCB25" s="40"/>
      <c r="HCC25" s="40"/>
      <c r="HCD25" s="40"/>
      <c r="HCE25" s="40"/>
      <c r="HCF25" s="40"/>
      <c r="HCG25" s="40"/>
      <c r="HCH25" s="40"/>
      <c r="HCI25" s="40"/>
      <c r="HCJ25" s="40"/>
      <c r="HCK25" s="40"/>
      <c r="HCL25" s="40"/>
      <c r="HCM25" s="40"/>
      <c r="HCN25" s="40"/>
      <c r="HCO25" s="40"/>
      <c r="HCP25" s="40"/>
      <c r="HCQ25" s="40"/>
      <c r="HCR25" s="40"/>
      <c r="HCS25" s="40"/>
      <c r="HCT25" s="40"/>
      <c r="HCU25" s="40"/>
      <c r="HCV25" s="40"/>
      <c r="HCW25" s="40"/>
      <c r="HCX25" s="40"/>
      <c r="HCY25" s="40"/>
      <c r="HCZ25" s="40"/>
      <c r="HDA25" s="40"/>
      <c r="HDB25" s="40"/>
      <c r="HDC25" s="40"/>
      <c r="HDD25" s="40"/>
      <c r="HDE25" s="40"/>
      <c r="HDF25" s="40"/>
      <c r="HDG25" s="40"/>
      <c r="HDH25" s="40"/>
      <c r="HDI25" s="40"/>
      <c r="HDJ25" s="40"/>
      <c r="HDK25" s="40"/>
      <c r="HDL25" s="40"/>
      <c r="HDM25" s="40"/>
      <c r="HDN25" s="40"/>
      <c r="HDO25" s="40"/>
      <c r="HDP25" s="40"/>
      <c r="HDQ25" s="40"/>
      <c r="HDR25" s="40"/>
      <c r="HDS25" s="40"/>
      <c r="HDT25" s="40"/>
      <c r="HDU25" s="40"/>
      <c r="HDV25" s="40"/>
      <c r="HDW25" s="40"/>
      <c r="HDX25" s="40"/>
      <c r="HDY25" s="40"/>
      <c r="HDZ25" s="40"/>
      <c r="HEA25" s="40"/>
      <c r="HEB25" s="40"/>
      <c r="HEC25" s="40"/>
      <c r="HED25" s="40"/>
      <c r="HEE25" s="40"/>
      <c r="HEF25" s="40"/>
      <c r="HEG25" s="40"/>
      <c r="HEH25" s="40"/>
      <c r="HEI25" s="40"/>
      <c r="HEJ25" s="40"/>
      <c r="HEK25" s="40"/>
      <c r="HEL25" s="40"/>
      <c r="HEM25" s="40"/>
      <c r="HEN25" s="40"/>
      <c r="HEO25" s="40"/>
      <c r="HEP25" s="40"/>
      <c r="HEQ25" s="40"/>
      <c r="HER25" s="40"/>
      <c r="HES25" s="40"/>
      <c r="HET25" s="40"/>
      <c r="HEU25" s="40"/>
      <c r="HEV25" s="40"/>
      <c r="HEW25" s="40"/>
      <c r="HEX25" s="40"/>
      <c r="HEY25" s="40"/>
      <c r="HEZ25" s="40"/>
      <c r="HFA25" s="40"/>
      <c r="HFB25" s="40"/>
      <c r="HFC25" s="40"/>
      <c r="HFD25" s="40"/>
      <c r="HFE25" s="40"/>
      <c r="HFF25" s="40"/>
      <c r="HFG25" s="40"/>
      <c r="HFH25" s="40"/>
      <c r="HFI25" s="40"/>
      <c r="HFJ25" s="40"/>
      <c r="HFK25" s="40"/>
      <c r="HFL25" s="40"/>
      <c r="HFM25" s="40"/>
      <c r="HFN25" s="40"/>
      <c r="HFO25" s="40"/>
      <c r="HFP25" s="40"/>
      <c r="HFQ25" s="40"/>
      <c r="HFR25" s="40"/>
      <c r="HFS25" s="40"/>
      <c r="HFT25" s="40"/>
      <c r="HFU25" s="40"/>
      <c r="HFV25" s="40"/>
      <c r="HFW25" s="40"/>
      <c r="HFX25" s="40"/>
      <c r="HFY25" s="40"/>
      <c r="HFZ25" s="40"/>
      <c r="HGA25" s="40"/>
      <c r="HGB25" s="40"/>
      <c r="HGC25" s="40"/>
      <c r="HGD25" s="40"/>
      <c r="HGE25" s="40"/>
      <c r="HGF25" s="40"/>
      <c r="HGG25" s="40"/>
      <c r="HGH25" s="40"/>
      <c r="HGI25" s="40"/>
      <c r="HGJ25" s="40"/>
      <c r="HGK25" s="40"/>
      <c r="HGL25" s="40"/>
      <c r="HGM25" s="40"/>
      <c r="HGN25" s="40"/>
      <c r="HGO25" s="40"/>
      <c r="HGP25" s="40"/>
      <c r="HGQ25" s="40"/>
      <c r="HGR25" s="40"/>
      <c r="HGS25" s="40"/>
      <c r="HGT25" s="40"/>
      <c r="HGU25" s="40"/>
      <c r="HGV25" s="40"/>
      <c r="HGW25" s="40"/>
      <c r="HGX25" s="40"/>
      <c r="HGY25" s="40"/>
      <c r="HGZ25" s="40"/>
      <c r="HHA25" s="40"/>
      <c r="HHB25" s="40"/>
      <c r="HHC25" s="40"/>
      <c r="HHD25" s="40"/>
      <c r="HHE25" s="40"/>
      <c r="HHF25" s="40"/>
      <c r="HHG25" s="40"/>
      <c r="HHH25" s="40"/>
      <c r="HHI25" s="40"/>
      <c r="HHJ25" s="40"/>
      <c r="HHK25" s="40"/>
      <c r="HHL25" s="40"/>
      <c r="HHM25" s="40"/>
      <c r="HHN25" s="40"/>
      <c r="HHO25" s="40"/>
      <c r="HHP25" s="40"/>
      <c r="HHQ25" s="40"/>
      <c r="HHR25" s="40"/>
      <c r="HHS25" s="40"/>
      <c r="HHT25" s="40"/>
      <c r="HHU25" s="40"/>
      <c r="HHV25" s="40"/>
      <c r="HHW25" s="40"/>
      <c r="HHX25" s="40"/>
      <c r="HHY25" s="40"/>
      <c r="HHZ25" s="40"/>
      <c r="HIA25" s="40"/>
      <c r="HIB25" s="40"/>
      <c r="HIC25" s="40"/>
      <c r="HID25" s="40"/>
      <c r="HIE25" s="40"/>
      <c r="HIF25" s="40"/>
      <c r="HIG25" s="40"/>
      <c r="HIH25" s="40"/>
      <c r="HII25" s="40"/>
      <c r="HIJ25" s="40"/>
      <c r="HIK25" s="40"/>
      <c r="HIL25" s="40"/>
      <c r="HIM25" s="40"/>
      <c r="HIN25" s="40"/>
      <c r="HIO25" s="40"/>
      <c r="HIP25" s="40"/>
      <c r="HIQ25" s="40"/>
      <c r="HIR25" s="40"/>
      <c r="HIS25" s="40"/>
      <c r="HIT25" s="40"/>
      <c r="HIU25" s="40"/>
      <c r="HIV25" s="40"/>
      <c r="HIW25" s="40"/>
      <c r="HIX25" s="40"/>
      <c r="HIY25" s="40"/>
      <c r="HIZ25" s="40"/>
      <c r="HJA25" s="40"/>
      <c r="HJB25" s="40"/>
      <c r="HJC25" s="40"/>
      <c r="HJD25" s="40"/>
      <c r="HJE25" s="40"/>
      <c r="HJF25" s="40"/>
      <c r="HJG25" s="40"/>
      <c r="HJH25" s="40"/>
      <c r="HJI25" s="40"/>
      <c r="HJJ25" s="40"/>
      <c r="HJK25" s="40"/>
      <c r="HJL25" s="40"/>
      <c r="HJM25" s="40"/>
      <c r="HJN25" s="40"/>
      <c r="HJO25" s="40"/>
      <c r="HJP25" s="40"/>
      <c r="HJQ25" s="40"/>
      <c r="HJR25" s="40"/>
      <c r="HJS25" s="40"/>
      <c r="HJT25" s="40"/>
      <c r="HJU25" s="40"/>
      <c r="HJV25" s="40"/>
      <c r="HJW25" s="40"/>
      <c r="HJX25" s="40"/>
      <c r="HJY25" s="40"/>
      <c r="HJZ25" s="40"/>
      <c r="HKA25" s="40"/>
      <c r="HKB25" s="40"/>
      <c r="HKC25" s="40"/>
      <c r="HKD25" s="40"/>
      <c r="HKE25" s="40"/>
      <c r="HKF25" s="40"/>
      <c r="HKG25" s="40"/>
      <c r="HKH25" s="40"/>
      <c r="HKI25" s="40"/>
      <c r="HKJ25" s="40"/>
      <c r="HKK25" s="40"/>
      <c r="HKL25" s="40"/>
      <c r="HKM25" s="40"/>
      <c r="HKN25" s="40"/>
      <c r="HKO25" s="40"/>
      <c r="HKP25" s="40"/>
      <c r="HKQ25" s="40"/>
      <c r="HKR25" s="40"/>
      <c r="HKS25" s="40"/>
      <c r="HKT25" s="40"/>
      <c r="HKU25" s="40"/>
      <c r="HKV25" s="40"/>
      <c r="HKW25" s="40"/>
      <c r="HKX25" s="40"/>
      <c r="HKY25" s="40"/>
      <c r="HKZ25" s="40"/>
      <c r="HLA25" s="40"/>
      <c r="HLB25" s="40"/>
      <c r="HLC25" s="40"/>
      <c r="HLD25" s="40"/>
      <c r="HLE25" s="40"/>
      <c r="HLF25" s="40"/>
      <c r="HLG25" s="40"/>
      <c r="HLH25" s="40"/>
      <c r="HLI25" s="40"/>
      <c r="HLJ25" s="40"/>
      <c r="HLK25" s="40"/>
      <c r="HLL25" s="40"/>
      <c r="HLM25" s="40"/>
      <c r="HLN25" s="40"/>
      <c r="HLO25" s="40"/>
      <c r="HLP25" s="40"/>
      <c r="HLQ25" s="40"/>
      <c r="HLR25" s="40"/>
      <c r="HLS25" s="40"/>
      <c r="HLT25" s="40"/>
      <c r="HLU25" s="40"/>
      <c r="HLV25" s="40"/>
      <c r="HLW25" s="40"/>
      <c r="HLX25" s="40"/>
      <c r="HLY25" s="40"/>
      <c r="HLZ25" s="40"/>
      <c r="HMA25" s="40"/>
      <c r="HMB25" s="40"/>
      <c r="HMC25" s="40"/>
      <c r="HMD25" s="40"/>
      <c r="HME25" s="40"/>
      <c r="HMF25" s="40"/>
      <c r="HMG25" s="40"/>
      <c r="HMH25" s="40"/>
      <c r="HMI25" s="40"/>
      <c r="HMJ25" s="40"/>
      <c r="HMK25" s="40"/>
      <c r="HML25" s="40"/>
      <c r="HMM25" s="40"/>
      <c r="HMN25" s="40"/>
      <c r="HMO25" s="40"/>
      <c r="HMP25" s="40"/>
      <c r="HMQ25" s="40"/>
      <c r="HMR25" s="40"/>
      <c r="HMS25" s="40"/>
      <c r="HMT25" s="40"/>
      <c r="HMU25" s="40"/>
      <c r="HMV25" s="40"/>
      <c r="HMW25" s="40"/>
      <c r="HMX25" s="40"/>
      <c r="HMY25" s="40"/>
      <c r="HMZ25" s="40"/>
      <c r="HNA25" s="40"/>
      <c r="HNB25" s="40"/>
      <c r="HNC25" s="40"/>
      <c r="HND25" s="40"/>
      <c r="HNE25" s="40"/>
      <c r="HNF25" s="40"/>
      <c r="HNG25" s="40"/>
      <c r="HNH25" s="40"/>
      <c r="HNI25" s="40"/>
      <c r="HNJ25" s="40"/>
      <c r="HNK25" s="40"/>
      <c r="HNL25" s="40"/>
      <c r="HNM25" s="40"/>
      <c r="HNN25" s="40"/>
      <c r="HNO25" s="40"/>
      <c r="HNP25" s="40"/>
      <c r="HNQ25" s="40"/>
      <c r="HNR25" s="40"/>
      <c r="HNS25" s="40"/>
      <c r="HNT25" s="40"/>
      <c r="HNU25" s="40"/>
      <c r="HNV25" s="40"/>
      <c r="HNW25" s="40"/>
      <c r="HNX25" s="40"/>
      <c r="HNY25" s="40"/>
      <c r="HNZ25" s="40"/>
      <c r="HOA25" s="40"/>
      <c r="HOB25" s="40"/>
      <c r="HOC25" s="40"/>
      <c r="HOD25" s="40"/>
      <c r="HOE25" s="40"/>
      <c r="HOF25" s="40"/>
      <c r="HOG25" s="40"/>
      <c r="HOH25" s="40"/>
      <c r="HOI25" s="40"/>
      <c r="HOJ25" s="40"/>
      <c r="HOK25" s="40"/>
      <c r="HOL25" s="40"/>
      <c r="HOM25" s="40"/>
      <c r="HON25" s="40"/>
      <c r="HOO25" s="40"/>
      <c r="HOP25" s="40"/>
      <c r="HOQ25" s="40"/>
      <c r="HOR25" s="40"/>
      <c r="HOS25" s="40"/>
      <c r="HOT25" s="40"/>
      <c r="HOU25" s="40"/>
      <c r="HOV25" s="40"/>
      <c r="HOW25" s="40"/>
      <c r="HOX25" s="40"/>
      <c r="HOY25" s="40"/>
      <c r="HOZ25" s="40"/>
      <c r="HPA25" s="40"/>
      <c r="HPB25" s="40"/>
      <c r="HPC25" s="40"/>
      <c r="HPD25" s="40"/>
      <c r="HPE25" s="40"/>
      <c r="HPF25" s="40"/>
      <c r="HPG25" s="40"/>
      <c r="HPH25" s="40"/>
      <c r="HPI25" s="40"/>
      <c r="HPJ25" s="40"/>
      <c r="HPK25" s="40"/>
      <c r="HPL25" s="40"/>
      <c r="HPM25" s="40"/>
      <c r="HPN25" s="40"/>
      <c r="HPO25" s="40"/>
      <c r="HPP25" s="40"/>
      <c r="HPQ25" s="40"/>
      <c r="HPR25" s="40"/>
      <c r="HPS25" s="40"/>
      <c r="HPT25" s="40"/>
      <c r="HPU25" s="40"/>
      <c r="HPV25" s="40"/>
      <c r="HPW25" s="40"/>
      <c r="HPX25" s="40"/>
      <c r="HPY25" s="40"/>
      <c r="HPZ25" s="40"/>
      <c r="HQA25" s="40"/>
      <c r="HQB25" s="40"/>
      <c r="HQC25" s="40"/>
      <c r="HQD25" s="40"/>
      <c r="HQE25" s="40"/>
      <c r="HQF25" s="40"/>
      <c r="HQG25" s="40"/>
      <c r="HQH25" s="40"/>
      <c r="HQI25" s="40"/>
      <c r="HQJ25" s="40"/>
      <c r="HQK25" s="40"/>
      <c r="HQL25" s="40"/>
      <c r="HQM25" s="40"/>
      <c r="HQN25" s="40"/>
      <c r="HQO25" s="40"/>
      <c r="HQP25" s="40"/>
      <c r="HQQ25" s="40"/>
      <c r="HQR25" s="40"/>
      <c r="HQS25" s="40"/>
      <c r="HQT25" s="40"/>
      <c r="HQU25" s="40"/>
      <c r="HQV25" s="40"/>
      <c r="HQW25" s="40"/>
      <c r="HQX25" s="40"/>
      <c r="HQY25" s="40"/>
      <c r="HQZ25" s="40"/>
      <c r="HRA25" s="40"/>
      <c r="HRB25" s="40"/>
      <c r="HRC25" s="40"/>
      <c r="HRD25" s="40"/>
      <c r="HRE25" s="40"/>
      <c r="HRF25" s="40"/>
      <c r="HRG25" s="40"/>
      <c r="HRH25" s="40"/>
      <c r="HRI25" s="40"/>
      <c r="HRJ25" s="40"/>
      <c r="HRK25" s="40"/>
      <c r="HRL25" s="40"/>
      <c r="HRM25" s="40"/>
      <c r="HRN25" s="40"/>
      <c r="HRO25" s="40"/>
      <c r="HRP25" s="40"/>
      <c r="HRQ25" s="40"/>
      <c r="HRR25" s="40"/>
      <c r="HRS25" s="40"/>
      <c r="HRT25" s="40"/>
      <c r="HRU25" s="40"/>
      <c r="HRV25" s="40"/>
      <c r="HRW25" s="40"/>
      <c r="HRX25" s="40"/>
      <c r="HRY25" s="40"/>
      <c r="HRZ25" s="40"/>
      <c r="HSA25" s="40"/>
      <c r="HSB25" s="40"/>
      <c r="HSC25" s="40"/>
      <c r="HSD25" s="40"/>
      <c r="HSE25" s="40"/>
      <c r="HSF25" s="40"/>
      <c r="HSG25" s="40"/>
      <c r="HSH25" s="40"/>
      <c r="HSI25" s="40"/>
      <c r="HSJ25" s="40"/>
      <c r="HSK25" s="40"/>
      <c r="HSL25" s="40"/>
      <c r="HSM25" s="40"/>
      <c r="HSN25" s="40"/>
      <c r="HSO25" s="40"/>
      <c r="HSP25" s="40"/>
      <c r="HSQ25" s="40"/>
      <c r="HSR25" s="40"/>
      <c r="HSS25" s="40"/>
      <c r="HST25" s="40"/>
      <c r="HSU25" s="40"/>
      <c r="HSV25" s="40"/>
      <c r="HSW25" s="40"/>
      <c r="HSX25" s="40"/>
      <c r="HSY25" s="40"/>
      <c r="HSZ25" s="40"/>
      <c r="HTA25" s="40"/>
      <c r="HTB25" s="40"/>
      <c r="HTC25" s="40"/>
      <c r="HTD25" s="40"/>
      <c r="HTE25" s="40"/>
      <c r="HTF25" s="40"/>
      <c r="HTG25" s="40"/>
      <c r="HTH25" s="40"/>
      <c r="HTI25" s="40"/>
      <c r="HTJ25" s="40"/>
      <c r="HTK25" s="40"/>
      <c r="HTL25" s="40"/>
      <c r="HTM25" s="40"/>
      <c r="HTN25" s="40"/>
      <c r="HTO25" s="40"/>
      <c r="HTP25" s="40"/>
      <c r="HTQ25" s="40"/>
      <c r="HTR25" s="40"/>
      <c r="HTS25" s="40"/>
      <c r="HTT25" s="40"/>
      <c r="HTU25" s="40"/>
      <c r="HTV25" s="40"/>
      <c r="HTW25" s="40"/>
      <c r="HTX25" s="40"/>
      <c r="HTY25" s="40"/>
      <c r="HTZ25" s="40"/>
      <c r="HUA25" s="40"/>
      <c r="HUB25" s="40"/>
      <c r="HUC25" s="40"/>
      <c r="HUD25" s="40"/>
      <c r="HUE25" s="40"/>
      <c r="HUF25" s="40"/>
      <c r="HUG25" s="40"/>
      <c r="HUH25" s="40"/>
      <c r="HUI25" s="40"/>
      <c r="HUJ25" s="40"/>
      <c r="HUK25" s="40"/>
      <c r="HUL25" s="40"/>
      <c r="HUM25" s="40"/>
      <c r="HUN25" s="40"/>
      <c r="HUO25" s="40"/>
      <c r="HUP25" s="40"/>
      <c r="HUQ25" s="40"/>
      <c r="HUR25" s="40"/>
      <c r="HUS25" s="40"/>
      <c r="HUT25" s="40"/>
      <c r="HUU25" s="40"/>
      <c r="HUV25" s="40"/>
      <c r="HUW25" s="40"/>
      <c r="HUX25" s="40"/>
      <c r="HUY25" s="40"/>
      <c r="HUZ25" s="40"/>
      <c r="HVA25" s="40"/>
      <c r="HVB25" s="40"/>
      <c r="HVC25" s="40"/>
      <c r="HVD25" s="40"/>
      <c r="HVE25" s="40"/>
      <c r="HVF25" s="40"/>
      <c r="HVG25" s="40"/>
      <c r="HVH25" s="40"/>
      <c r="HVI25" s="40"/>
      <c r="HVJ25" s="40"/>
      <c r="HVK25" s="40"/>
      <c r="HVL25" s="40"/>
      <c r="HVM25" s="40"/>
      <c r="HVN25" s="40"/>
      <c r="HVO25" s="40"/>
      <c r="HVP25" s="40"/>
      <c r="HVQ25" s="40"/>
      <c r="HVR25" s="40"/>
      <c r="HVS25" s="40"/>
      <c r="HVT25" s="40"/>
      <c r="HVU25" s="40"/>
      <c r="HVV25" s="40"/>
      <c r="HVW25" s="40"/>
      <c r="HVX25" s="40"/>
      <c r="HVY25" s="40"/>
      <c r="HVZ25" s="40"/>
      <c r="HWA25" s="40"/>
      <c r="HWB25" s="40"/>
      <c r="HWC25" s="40"/>
      <c r="HWD25" s="40"/>
      <c r="HWE25" s="40"/>
      <c r="HWF25" s="40"/>
      <c r="HWG25" s="40"/>
      <c r="HWH25" s="40"/>
      <c r="HWI25" s="40"/>
      <c r="HWJ25" s="40"/>
      <c r="HWK25" s="40"/>
      <c r="HWL25" s="40"/>
      <c r="HWM25" s="40"/>
      <c r="HWN25" s="40"/>
      <c r="HWO25" s="40"/>
      <c r="HWP25" s="40"/>
      <c r="HWQ25" s="40"/>
      <c r="HWR25" s="40"/>
      <c r="HWS25" s="40"/>
      <c r="HWT25" s="40"/>
      <c r="HWU25" s="40"/>
      <c r="HWV25" s="40"/>
      <c r="HWW25" s="40"/>
      <c r="HWX25" s="40"/>
      <c r="HWY25" s="40"/>
      <c r="HWZ25" s="40"/>
      <c r="HXA25" s="40"/>
      <c r="HXB25" s="40"/>
      <c r="HXC25" s="40"/>
      <c r="HXD25" s="40"/>
      <c r="HXE25" s="40"/>
      <c r="HXF25" s="40"/>
      <c r="HXG25" s="40"/>
      <c r="HXH25" s="40"/>
      <c r="HXI25" s="40"/>
      <c r="HXJ25" s="40"/>
      <c r="HXK25" s="40"/>
      <c r="HXL25" s="40"/>
      <c r="HXM25" s="40"/>
      <c r="HXN25" s="40"/>
      <c r="HXO25" s="40"/>
      <c r="HXP25" s="40"/>
      <c r="HXQ25" s="40"/>
      <c r="HXR25" s="40"/>
      <c r="HXS25" s="40"/>
      <c r="HXT25" s="40"/>
      <c r="HXU25" s="40"/>
      <c r="HXV25" s="40"/>
      <c r="HXW25" s="40"/>
      <c r="HXX25" s="40"/>
      <c r="HXY25" s="40"/>
      <c r="HXZ25" s="40"/>
      <c r="HYA25" s="40"/>
      <c r="HYB25" s="40"/>
      <c r="HYC25" s="40"/>
      <c r="HYD25" s="40"/>
      <c r="HYE25" s="40"/>
      <c r="HYF25" s="40"/>
      <c r="HYG25" s="40"/>
      <c r="HYH25" s="40"/>
      <c r="HYI25" s="40"/>
      <c r="HYJ25" s="40"/>
      <c r="HYK25" s="40"/>
      <c r="HYL25" s="40"/>
      <c r="HYM25" s="40"/>
      <c r="HYN25" s="40"/>
      <c r="HYO25" s="40"/>
      <c r="HYP25" s="40"/>
      <c r="HYQ25" s="40"/>
      <c r="HYR25" s="40"/>
      <c r="HYS25" s="40"/>
      <c r="HYT25" s="40"/>
      <c r="HYU25" s="40"/>
      <c r="HYV25" s="40"/>
      <c r="HYW25" s="40"/>
      <c r="HYX25" s="40"/>
      <c r="HYY25" s="40"/>
      <c r="HYZ25" s="40"/>
      <c r="HZA25" s="40"/>
      <c r="HZB25" s="40"/>
      <c r="HZC25" s="40"/>
      <c r="HZD25" s="40"/>
      <c r="HZE25" s="40"/>
      <c r="HZF25" s="40"/>
      <c r="HZG25" s="40"/>
      <c r="HZH25" s="40"/>
      <c r="HZI25" s="40"/>
      <c r="HZJ25" s="40"/>
      <c r="HZK25" s="40"/>
      <c r="HZL25" s="40"/>
      <c r="HZM25" s="40"/>
      <c r="HZN25" s="40"/>
      <c r="HZO25" s="40"/>
      <c r="HZP25" s="40"/>
      <c r="HZQ25" s="40"/>
      <c r="HZR25" s="40"/>
      <c r="HZS25" s="40"/>
      <c r="HZT25" s="40"/>
      <c r="HZU25" s="40"/>
      <c r="HZV25" s="40"/>
      <c r="HZW25" s="40"/>
      <c r="HZX25" s="40"/>
      <c r="HZY25" s="40"/>
      <c r="HZZ25" s="40"/>
      <c r="IAA25" s="40"/>
      <c r="IAB25" s="40"/>
      <c r="IAC25" s="40"/>
      <c r="IAD25" s="40"/>
      <c r="IAE25" s="40"/>
      <c r="IAF25" s="40"/>
      <c r="IAG25" s="40"/>
      <c r="IAH25" s="40"/>
      <c r="IAI25" s="40"/>
      <c r="IAJ25" s="40"/>
      <c r="IAK25" s="40"/>
      <c r="IAL25" s="40"/>
      <c r="IAM25" s="40"/>
      <c r="IAN25" s="40"/>
      <c r="IAO25" s="40"/>
      <c r="IAP25" s="40"/>
      <c r="IAQ25" s="40"/>
      <c r="IAR25" s="40"/>
      <c r="IAS25" s="40"/>
      <c r="IAT25" s="40"/>
      <c r="IAU25" s="40"/>
      <c r="IAV25" s="40"/>
      <c r="IAW25" s="40"/>
      <c r="IAX25" s="40"/>
      <c r="IAY25" s="40"/>
      <c r="IAZ25" s="40"/>
      <c r="IBA25" s="40"/>
      <c r="IBB25" s="40"/>
      <c r="IBC25" s="40"/>
      <c r="IBD25" s="40"/>
      <c r="IBE25" s="40"/>
      <c r="IBF25" s="40"/>
      <c r="IBG25" s="40"/>
      <c r="IBH25" s="40"/>
      <c r="IBI25" s="40"/>
      <c r="IBJ25" s="40"/>
      <c r="IBK25" s="40"/>
      <c r="IBL25" s="40"/>
      <c r="IBM25" s="40"/>
      <c r="IBN25" s="40"/>
      <c r="IBO25" s="40"/>
      <c r="IBP25" s="40"/>
      <c r="IBQ25" s="40"/>
      <c r="IBR25" s="40"/>
      <c r="IBS25" s="40"/>
      <c r="IBT25" s="40"/>
      <c r="IBU25" s="40"/>
      <c r="IBV25" s="40"/>
      <c r="IBW25" s="40"/>
      <c r="IBX25" s="40"/>
      <c r="IBY25" s="40"/>
      <c r="IBZ25" s="40"/>
      <c r="ICA25" s="40"/>
      <c r="ICB25" s="40"/>
      <c r="ICC25" s="40"/>
      <c r="ICD25" s="40"/>
      <c r="ICE25" s="40"/>
      <c r="ICF25" s="40"/>
      <c r="ICG25" s="40"/>
      <c r="ICH25" s="40"/>
      <c r="ICI25" s="40"/>
      <c r="ICJ25" s="40"/>
      <c r="ICK25" s="40"/>
      <c r="ICL25" s="40"/>
      <c r="ICM25" s="40"/>
      <c r="ICN25" s="40"/>
      <c r="ICO25" s="40"/>
      <c r="ICP25" s="40"/>
      <c r="ICQ25" s="40"/>
      <c r="ICR25" s="40"/>
      <c r="ICS25" s="40"/>
      <c r="ICT25" s="40"/>
      <c r="ICU25" s="40"/>
      <c r="ICV25" s="40"/>
      <c r="ICW25" s="40"/>
      <c r="ICX25" s="40"/>
      <c r="ICY25" s="40"/>
      <c r="ICZ25" s="40"/>
      <c r="IDA25" s="40"/>
      <c r="IDB25" s="40"/>
      <c r="IDC25" s="40"/>
      <c r="IDD25" s="40"/>
      <c r="IDE25" s="40"/>
      <c r="IDF25" s="40"/>
      <c r="IDG25" s="40"/>
      <c r="IDH25" s="40"/>
      <c r="IDI25" s="40"/>
      <c r="IDJ25" s="40"/>
      <c r="IDK25" s="40"/>
      <c r="IDL25" s="40"/>
      <c r="IDM25" s="40"/>
      <c r="IDN25" s="40"/>
      <c r="IDO25" s="40"/>
      <c r="IDP25" s="40"/>
      <c r="IDQ25" s="40"/>
      <c r="IDR25" s="40"/>
      <c r="IDS25" s="40"/>
      <c r="IDT25" s="40"/>
      <c r="IDU25" s="40"/>
      <c r="IDV25" s="40"/>
      <c r="IDW25" s="40"/>
      <c r="IDX25" s="40"/>
      <c r="IDY25" s="40"/>
      <c r="IDZ25" s="40"/>
      <c r="IEA25" s="40"/>
      <c r="IEB25" s="40"/>
      <c r="IEC25" s="40"/>
      <c r="IED25" s="40"/>
      <c r="IEE25" s="40"/>
      <c r="IEF25" s="40"/>
      <c r="IEG25" s="40"/>
      <c r="IEH25" s="40"/>
      <c r="IEI25" s="40"/>
      <c r="IEJ25" s="40"/>
      <c r="IEK25" s="40"/>
      <c r="IEL25" s="40"/>
      <c r="IEM25" s="40"/>
      <c r="IEN25" s="40"/>
      <c r="IEO25" s="40"/>
      <c r="IEP25" s="40"/>
      <c r="IEQ25" s="40"/>
      <c r="IER25" s="40"/>
      <c r="IES25" s="40"/>
      <c r="IET25" s="40"/>
      <c r="IEU25" s="40"/>
      <c r="IEV25" s="40"/>
      <c r="IEW25" s="40"/>
      <c r="IEX25" s="40"/>
      <c r="IEY25" s="40"/>
      <c r="IEZ25" s="40"/>
      <c r="IFA25" s="40"/>
      <c r="IFB25" s="40"/>
      <c r="IFC25" s="40"/>
      <c r="IFD25" s="40"/>
      <c r="IFE25" s="40"/>
      <c r="IFF25" s="40"/>
      <c r="IFG25" s="40"/>
      <c r="IFH25" s="40"/>
      <c r="IFI25" s="40"/>
      <c r="IFJ25" s="40"/>
      <c r="IFK25" s="40"/>
      <c r="IFL25" s="40"/>
      <c r="IFM25" s="40"/>
      <c r="IFN25" s="40"/>
      <c r="IFO25" s="40"/>
      <c r="IFP25" s="40"/>
      <c r="IFQ25" s="40"/>
      <c r="IFR25" s="40"/>
      <c r="IFS25" s="40"/>
      <c r="IFT25" s="40"/>
      <c r="IFU25" s="40"/>
      <c r="IFV25" s="40"/>
      <c r="IFW25" s="40"/>
      <c r="IFX25" s="40"/>
      <c r="IFY25" s="40"/>
      <c r="IFZ25" s="40"/>
      <c r="IGA25" s="40"/>
      <c r="IGB25" s="40"/>
      <c r="IGC25" s="40"/>
      <c r="IGD25" s="40"/>
      <c r="IGE25" s="40"/>
      <c r="IGF25" s="40"/>
      <c r="IGG25" s="40"/>
      <c r="IGH25" s="40"/>
      <c r="IGI25" s="40"/>
      <c r="IGJ25" s="40"/>
      <c r="IGK25" s="40"/>
      <c r="IGL25" s="40"/>
      <c r="IGM25" s="40"/>
      <c r="IGN25" s="40"/>
      <c r="IGO25" s="40"/>
      <c r="IGP25" s="40"/>
      <c r="IGQ25" s="40"/>
      <c r="IGR25" s="40"/>
      <c r="IGS25" s="40"/>
      <c r="IGT25" s="40"/>
      <c r="IGU25" s="40"/>
      <c r="IGV25" s="40"/>
      <c r="IGW25" s="40"/>
      <c r="IGX25" s="40"/>
      <c r="IGY25" s="40"/>
      <c r="IGZ25" s="40"/>
      <c r="IHA25" s="40"/>
      <c r="IHB25" s="40"/>
      <c r="IHC25" s="40"/>
      <c r="IHD25" s="40"/>
      <c r="IHE25" s="40"/>
      <c r="IHF25" s="40"/>
      <c r="IHG25" s="40"/>
      <c r="IHH25" s="40"/>
      <c r="IHI25" s="40"/>
      <c r="IHJ25" s="40"/>
      <c r="IHK25" s="40"/>
      <c r="IHL25" s="40"/>
      <c r="IHM25" s="40"/>
      <c r="IHN25" s="40"/>
      <c r="IHO25" s="40"/>
      <c r="IHP25" s="40"/>
      <c r="IHQ25" s="40"/>
      <c r="IHR25" s="40"/>
      <c r="IHS25" s="40"/>
      <c r="IHT25" s="40"/>
      <c r="IHU25" s="40"/>
      <c r="IHV25" s="40"/>
      <c r="IHW25" s="40"/>
      <c r="IHX25" s="40"/>
      <c r="IHY25" s="40"/>
      <c r="IHZ25" s="40"/>
      <c r="IIA25" s="40"/>
      <c r="IIB25" s="40"/>
      <c r="IIC25" s="40"/>
      <c r="IID25" s="40"/>
      <c r="IIE25" s="40"/>
      <c r="IIF25" s="40"/>
      <c r="IIG25" s="40"/>
      <c r="IIH25" s="40"/>
      <c r="III25" s="40"/>
      <c r="IIJ25" s="40"/>
      <c r="IIK25" s="40"/>
      <c r="IIL25" s="40"/>
      <c r="IIM25" s="40"/>
      <c r="IIN25" s="40"/>
      <c r="IIO25" s="40"/>
      <c r="IIP25" s="40"/>
      <c r="IIQ25" s="40"/>
      <c r="IIR25" s="40"/>
      <c r="IIS25" s="40"/>
      <c r="IIT25" s="40"/>
      <c r="IIU25" s="40"/>
      <c r="IIV25" s="40"/>
      <c r="IIW25" s="40"/>
      <c r="IIX25" s="40"/>
      <c r="IIY25" s="40"/>
      <c r="IIZ25" s="40"/>
      <c r="IJA25" s="40"/>
      <c r="IJB25" s="40"/>
      <c r="IJC25" s="40"/>
      <c r="IJD25" s="40"/>
      <c r="IJE25" s="40"/>
      <c r="IJF25" s="40"/>
      <c r="IJG25" s="40"/>
      <c r="IJH25" s="40"/>
      <c r="IJI25" s="40"/>
      <c r="IJJ25" s="40"/>
      <c r="IJK25" s="40"/>
      <c r="IJL25" s="40"/>
      <c r="IJM25" s="40"/>
      <c r="IJN25" s="40"/>
      <c r="IJO25" s="40"/>
      <c r="IJP25" s="40"/>
      <c r="IJQ25" s="40"/>
      <c r="IJR25" s="40"/>
      <c r="IJS25" s="40"/>
      <c r="IJT25" s="40"/>
      <c r="IJU25" s="40"/>
      <c r="IJV25" s="40"/>
      <c r="IJW25" s="40"/>
      <c r="IJX25" s="40"/>
      <c r="IJY25" s="40"/>
      <c r="IJZ25" s="40"/>
      <c r="IKA25" s="40"/>
      <c r="IKB25" s="40"/>
      <c r="IKC25" s="40"/>
      <c r="IKD25" s="40"/>
      <c r="IKE25" s="40"/>
      <c r="IKF25" s="40"/>
      <c r="IKG25" s="40"/>
      <c r="IKH25" s="40"/>
      <c r="IKI25" s="40"/>
      <c r="IKJ25" s="40"/>
      <c r="IKK25" s="40"/>
      <c r="IKL25" s="40"/>
      <c r="IKM25" s="40"/>
      <c r="IKN25" s="40"/>
      <c r="IKO25" s="40"/>
      <c r="IKP25" s="40"/>
      <c r="IKQ25" s="40"/>
      <c r="IKR25" s="40"/>
      <c r="IKS25" s="40"/>
      <c r="IKT25" s="40"/>
      <c r="IKU25" s="40"/>
      <c r="IKV25" s="40"/>
      <c r="IKW25" s="40"/>
      <c r="IKX25" s="40"/>
      <c r="IKY25" s="40"/>
      <c r="IKZ25" s="40"/>
      <c r="ILA25" s="40"/>
      <c r="ILB25" s="40"/>
      <c r="ILC25" s="40"/>
      <c r="ILD25" s="40"/>
      <c r="ILE25" s="40"/>
      <c r="ILF25" s="40"/>
      <c r="ILG25" s="40"/>
      <c r="ILH25" s="40"/>
      <c r="ILI25" s="40"/>
      <c r="ILJ25" s="40"/>
      <c r="ILK25" s="40"/>
      <c r="ILL25" s="40"/>
      <c r="ILM25" s="40"/>
      <c r="ILN25" s="40"/>
      <c r="ILO25" s="40"/>
      <c r="ILP25" s="40"/>
      <c r="ILQ25" s="40"/>
      <c r="ILR25" s="40"/>
      <c r="ILS25" s="40"/>
      <c r="ILT25" s="40"/>
      <c r="ILU25" s="40"/>
      <c r="ILV25" s="40"/>
      <c r="ILW25" s="40"/>
      <c r="ILX25" s="40"/>
      <c r="ILY25" s="40"/>
      <c r="ILZ25" s="40"/>
      <c r="IMA25" s="40"/>
      <c r="IMB25" s="40"/>
      <c r="IMC25" s="40"/>
      <c r="IMD25" s="40"/>
      <c r="IME25" s="40"/>
      <c r="IMF25" s="40"/>
      <c r="IMG25" s="40"/>
      <c r="IMH25" s="40"/>
      <c r="IMI25" s="40"/>
      <c r="IMJ25" s="40"/>
      <c r="IMK25" s="40"/>
      <c r="IML25" s="40"/>
      <c r="IMM25" s="40"/>
      <c r="IMN25" s="40"/>
      <c r="IMO25" s="40"/>
      <c r="IMP25" s="40"/>
      <c r="IMQ25" s="40"/>
      <c r="IMR25" s="40"/>
      <c r="IMS25" s="40"/>
      <c r="IMT25" s="40"/>
      <c r="IMU25" s="40"/>
      <c r="IMV25" s="40"/>
      <c r="IMW25" s="40"/>
      <c r="IMX25" s="40"/>
      <c r="IMY25" s="40"/>
      <c r="IMZ25" s="40"/>
      <c r="INA25" s="40"/>
      <c r="INB25" s="40"/>
      <c r="INC25" s="40"/>
      <c r="IND25" s="40"/>
      <c r="INE25" s="40"/>
      <c r="INF25" s="40"/>
      <c r="ING25" s="40"/>
      <c r="INH25" s="40"/>
      <c r="INI25" s="40"/>
      <c r="INJ25" s="40"/>
      <c r="INK25" s="40"/>
      <c r="INL25" s="40"/>
      <c r="INM25" s="40"/>
      <c r="INN25" s="40"/>
      <c r="INO25" s="40"/>
      <c r="INP25" s="40"/>
      <c r="INQ25" s="40"/>
      <c r="INR25" s="40"/>
      <c r="INS25" s="40"/>
      <c r="INT25" s="40"/>
      <c r="INU25" s="40"/>
      <c r="INV25" s="40"/>
      <c r="INW25" s="40"/>
      <c r="INX25" s="40"/>
      <c r="INY25" s="40"/>
      <c r="INZ25" s="40"/>
      <c r="IOA25" s="40"/>
      <c r="IOB25" s="40"/>
      <c r="IOC25" s="40"/>
      <c r="IOD25" s="40"/>
      <c r="IOE25" s="40"/>
      <c r="IOF25" s="40"/>
      <c r="IOG25" s="40"/>
      <c r="IOH25" s="40"/>
      <c r="IOI25" s="40"/>
      <c r="IOJ25" s="40"/>
      <c r="IOK25" s="40"/>
      <c r="IOL25" s="40"/>
      <c r="IOM25" s="40"/>
      <c r="ION25" s="40"/>
      <c r="IOO25" s="40"/>
      <c r="IOP25" s="40"/>
      <c r="IOQ25" s="40"/>
      <c r="IOR25" s="40"/>
      <c r="IOS25" s="40"/>
      <c r="IOT25" s="40"/>
      <c r="IOU25" s="40"/>
      <c r="IOV25" s="40"/>
      <c r="IOW25" s="40"/>
      <c r="IOX25" s="40"/>
      <c r="IOY25" s="40"/>
      <c r="IOZ25" s="40"/>
      <c r="IPA25" s="40"/>
      <c r="IPB25" s="40"/>
      <c r="IPC25" s="40"/>
      <c r="IPD25" s="40"/>
      <c r="IPE25" s="40"/>
      <c r="IPF25" s="40"/>
      <c r="IPG25" s="40"/>
      <c r="IPH25" s="40"/>
      <c r="IPI25" s="40"/>
      <c r="IPJ25" s="40"/>
      <c r="IPK25" s="40"/>
      <c r="IPL25" s="40"/>
      <c r="IPM25" s="40"/>
      <c r="IPN25" s="40"/>
      <c r="IPO25" s="40"/>
      <c r="IPP25" s="40"/>
      <c r="IPQ25" s="40"/>
      <c r="IPR25" s="40"/>
      <c r="IPS25" s="40"/>
      <c r="IPT25" s="40"/>
      <c r="IPU25" s="40"/>
      <c r="IPV25" s="40"/>
      <c r="IPW25" s="40"/>
      <c r="IPX25" s="40"/>
      <c r="IPY25" s="40"/>
      <c r="IPZ25" s="40"/>
      <c r="IQA25" s="40"/>
      <c r="IQB25" s="40"/>
      <c r="IQC25" s="40"/>
      <c r="IQD25" s="40"/>
      <c r="IQE25" s="40"/>
      <c r="IQF25" s="40"/>
      <c r="IQG25" s="40"/>
      <c r="IQH25" s="40"/>
      <c r="IQI25" s="40"/>
      <c r="IQJ25" s="40"/>
      <c r="IQK25" s="40"/>
      <c r="IQL25" s="40"/>
      <c r="IQM25" s="40"/>
      <c r="IQN25" s="40"/>
      <c r="IQO25" s="40"/>
      <c r="IQP25" s="40"/>
      <c r="IQQ25" s="40"/>
      <c r="IQR25" s="40"/>
      <c r="IQS25" s="40"/>
      <c r="IQT25" s="40"/>
      <c r="IQU25" s="40"/>
      <c r="IQV25" s="40"/>
      <c r="IQW25" s="40"/>
      <c r="IQX25" s="40"/>
      <c r="IQY25" s="40"/>
      <c r="IQZ25" s="40"/>
      <c r="IRA25" s="40"/>
      <c r="IRB25" s="40"/>
      <c r="IRC25" s="40"/>
      <c r="IRD25" s="40"/>
      <c r="IRE25" s="40"/>
      <c r="IRF25" s="40"/>
      <c r="IRG25" s="40"/>
      <c r="IRH25" s="40"/>
      <c r="IRI25" s="40"/>
      <c r="IRJ25" s="40"/>
      <c r="IRK25" s="40"/>
      <c r="IRL25" s="40"/>
      <c r="IRM25" s="40"/>
      <c r="IRN25" s="40"/>
      <c r="IRO25" s="40"/>
      <c r="IRP25" s="40"/>
      <c r="IRQ25" s="40"/>
      <c r="IRR25" s="40"/>
      <c r="IRS25" s="40"/>
      <c r="IRT25" s="40"/>
      <c r="IRU25" s="40"/>
      <c r="IRV25" s="40"/>
      <c r="IRW25" s="40"/>
      <c r="IRX25" s="40"/>
      <c r="IRY25" s="40"/>
      <c r="IRZ25" s="40"/>
      <c r="ISA25" s="40"/>
      <c r="ISB25" s="40"/>
      <c r="ISC25" s="40"/>
      <c r="ISD25" s="40"/>
      <c r="ISE25" s="40"/>
      <c r="ISF25" s="40"/>
      <c r="ISG25" s="40"/>
      <c r="ISH25" s="40"/>
      <c r="ISI25" s="40"/>
      <c r="ISJ25" s="40"/>
      <c r="ISK25" s="40"/>
      <c r="ISL25" s="40"/>
      <c r="ISM25" s="40"/>
      <c r="ISN25" s="40"/>
      <c r="ISO25" s="40"/>
      <c r="ISP25" s="40"/>
      <c r="ISQ25" s="40"/>
      <c r="ISR25" s="40"/>
      <c r="ISS25" s="40"/>
      <c r="IST25" s="40"/>
      <c r="ISU25" s="40"/>
      <c r="ISV25" s="40"/>
      <c r="ISW25" s="40"/>
      <c r="ISX25" s="40"/>
      <c r="ISY25" s="40"/>
      <c r="ISZ25" s="40"/>
      <c r="ITA25" s="40"/>
      <c r="ITB25" s="40"/>
      <c r="ITC25" s="40"/>
      <c r="ITD25" s="40"/>
      <c r="ITE25" s="40"/>
      <c r="ITF25" s="40"/>
      <c r="ITG25" s="40"/>
      <c r="ITH25" s="40"/>
      <c r="ITI25" s="40"/>
      <c r="ITJ25" s="40"/>
      <c r="ITK25" s="40"/>
      <c r="ITL25" s="40"/>
      <c r="ITM25" s="40"/>
      <c r="ITN25" s="40"/>
      <c r="ITO25" s="40"/>
      <c r="ITP25" s="40"/>
      <c r="ITQ25" s="40"/>
      <c r="ITR25" s="40"/>
      <c r="ITS25" s="40"/>
      <c r="ITT25" s="40"/>
      <c r="ITU25" s="40"/>
      <c r="ITV25" s="40"/>
      <c r="ITW25" s="40"/>
      <c r="ITX25" s="40"/>
      <c r="ITY25" s="40"/>
      <c r="ITZ25" s="40"/>
      <c r="IUA25" s="40"/>
      <c r="IUB25" s="40"/>
      <c r="IUC25" s="40"/>
      <c r="IUD25" s="40"/>
      <c r="IUE25" s="40"/>
      <c r="IUF25" s="40"/>
      <c r="IUG25" s="40"/>
      <c r="IUH25" s="40"/>
      <c r="IUI25" s="40"/>
      <c r="IUJ25" s="40"/>
      <c r="IUK25" s="40"/>
      <c r="IUL25" s="40"/>
      <c r="IUM25" s="40"/>
      <c r="IUN25" s="40"/>
      <c r="IUO25" s="40"/>
      <c r="IUP25" s="40"/>
      <c r="IUQ25" s="40"/>
      <c r="IUR25" s="40"/>
      <c r="IUS25" s="40"/>
      <c r="IUT25" s="40"/>
      <c r="IUU25" s="40"/>
      <c r="IUV25" s="40"/>
      <c r="IUW25" s="40"/>
      <c r="IUX25" s="40"/>
      <c r="IUY25" s="40"/>
      <c r="IUZ25" s="40"/>
      <c r="IVA25" s="40"/>
      <c r="IVB25" s="40"/>
      <c r="IVC25" s="40"/>
      <c r="IVD25" s="40"/>
      <c r="IVE25" s="40"/>
      <c r="IVF25" s="40"/>
      <c r="IVG25" s="40"/>
      <c r="IVH25" s="40"/>
      <c r="IVI25" s="40"/>
      <c r="IVJ25" s="40"/>
      <c r="IVK25" s="40"/>
      <c r="IVL25" s="40"/>
      <c r="IVM25" s="40"/>
      <c r="IVN25" s="40"/>
      <c r="IVO25" s="40"/>
      <c r="IVP25" s="40"/>
      <c r="IVQ25" s="40"/>
      <c r="IVR25" s="40"/>
      <c r="IVS25" s="40"/>
      <c r="IVT25" s="40"/>
      <c r="IVU25" s="40"/>
      <c r="IVV25" s="40"/>
      <c r="IVW25" s="40"/>
      <c r="IVX25" s="40"/>
      <c r="IVY25" s="40"/>
      <c r="IVZ25" s="40"/>
      <c r="IWA25" s="40"/>
      <c r="IWB25" s="40"/>
      <c r="IWC25" s="40"/>
      <c r="IWD25" s="40"/>
      <c r="IWE25" s="40"/>
      <c r="IWF25" s="40"/>
      <c r="IWG25" s="40"/>
      <c r="IWH25" s="40"/>
      <c r="IWI25" s="40"/>
      <c r="IWJ25" s="40"/>
      <c r="IWK25" s="40"/>
      <c r="IWL25" s="40"/>
      <c r="IWM25" s="40"/>
      <c r="IWN25" s="40"/>
      <c r="IWO25" s="40"/>
      <c r="IWP25" s="40"/>
      <c r="IWQ25" s="40"/>
      <c r="IWR25" s="40"/>
      <c r="IWS25" s="40"/>
      <c r="IWT25" s="40"/>
      <c r="IWU25" s="40"/>
      <c r="IWV25" s="40"/>
      <c r="IWW25" s="40"/>
      <c r="IWX25" s="40"/>
      <c r="IWY25" s="40"/>
      <c r="IWZ25" s="40"/>
      <c r="IXA25" s="40"/>
      <c r="IXB25" s="40"/>
      <c r="IXC25" s="40"/>
      <c r="IXD25" s="40"/>
      <c r="IXE25" s="40"/>
      <c r="IXF25" s="40"/>
      <c r="IXG25" s="40"/>
      <c r="IXH25" s="40"/>
      <c r="IXI25" s="40"/>
      <c r="IXJ25" s="40"/>
      <c r="IXK25" s="40"/>
      <c r="IXL25" s="40"/>
      <c r="IXM25" s="40"/>
      <c r="IXN25" s="40"/>
      <c r="IXO25" s="40"/>
      <c r="IXP25" s="40"/>
      <c r="IXQ25" s="40"/>
      <c r="IXR25" s="40"/>
      <c r="IXS25" s="40"/>
      <c r="IXT25" s="40"/>
      <c r="IXU25" s="40"/>
      <c r="IXV25" s="40"/>
      <c r="IXW25" s="40"/>
      <c r="IXX25" s="40"/>
      <c r="IXY25" s="40"/>
      <c r="IXZ25" s="40"/>
      <c r="IYA25" s="40"/>
      <c r="IYB25" s="40"/>
      <c r="IYC25" s="40"/>
      <c r="IYD25" s="40"/>
      <c r="IYE25" s="40"/>
      <c r="IYF25" s="40"/>
      <c r="IYG25" s="40"/>
      <c r="IYH25" s="40"/>
      <c r="IYI25" s="40"/>
      <c r="IYJ25" s="40"/>
      <c r="IYK25" s="40"/>
      <c r="IYL25" s="40"/>
      <c r="IYM25" s="40"/>
      <c r="IYN25" s="40"/>
      <c r="IYO25" s="40"/>
      <c r="IYP25" s="40"/>
      <c r="IYQ25" s="40"/>
      <c r="IYR25" s="40"/>
      <c r="IYS25" s="40"/>
      <c r="IYT25" s="40"/>
      <c r="IYU25" s="40"/>
      <c r="IYV25" s="40"/>
      <c r="IYW25" s="40"/>
      <c r="IYX25" s="40"/>
      <c r="IYY25" s="40"/>
      <c r="IYZ25" s="40"/>
      <c r="IZA25" s="40"/>
      <c r="IZB25" s="40"/>
      <c r="IZC25" s="40"/>
      <c r="IZD25" s="40"/>
      <c r="IZE25" s="40"/>
      <c r="IZF25" s="40"/>
      <c r="IZG25" s="40"/>
      <c r="IZH25" s="40"/>
      <c r="IZI25" s="40"/>
      <c r="IZJ25" s="40"/>
      <c r="IZK25" s="40"/>
      <c r="IZL25" s="40"/>
      <c r="IZM25" s="40"/>
      <c r="IZN25" s="40"/>
      <c r="IZO25" s="40"/>
      <c r="IZP25" s="40"/>
      <c r="IZQ25" s="40"/>
      <c r="IZR25" s="40"/>
      <c r="IZS25" s="40"/>
      <c r="IZT25" s="40"/>
      <c r="IZU25" s="40"/>
      <c r="IZV25" s="40"/>
      <c r="IZW25" s="40"/>
      <c r="IZX25" s="40"/>
      <c r="IZY25" s="40"/>
      <c r="IZZ25" s="40"/>
      <c r="JAA25" s="40"/>
      <c r="JAB25" s="40"/>
      <c r="JAC25" s="40"/>
      <c r="JAD25" s="40"/>
      <c r="JAE25" s="40"/>
      <c r="JAF25" s="40"/>
      <c r="JAG25" s="40"/>
      <c r="JAH25" s="40"/>
      <c r="JAI25" s="40"/>
      <c r="JAJ25" s="40"/>
      <c r="JAK25" s="40"/>
      <c r="JAL25" s="40"/>
      <c r="JAM25" s="40"/>
      <c r="JAN25" s="40"/>
      <c r="JAO25" s="40"/>
      <c r="JAP25" s="40"/>
      <c r="JAQ25" s="40"/>
      <c r="JAR25" s="40"/>
      <c r="JAS25" s="40"/>
      <c r="JAT25" s="40"/>
      <c r="JAU25" s="40"/>
      <c r="JAV25" s="40"/>
      <c r="JAW25" s="40"/>
      <c r="JAX25" s="40"/>
      <c r="JAY25" s="40"/>
      <c r="JAZ25" s="40"/>
      <c r="JBA25" s="40"/>
      <c r="JBB25" s="40"/>
      <c r="JBC25" s="40"/>
      <c r="JBD25" s="40"/>
      <c r="JBE25" s="40"/>
      <c r="JBF25" s="40"/>
      <c r="JBG25" s="40"/>
      <c r="JBH25" s="40"/>
      <c r="JBI25" s="40"/>
      <c r="JBJ25" s="40"/>
      <c r="JBK25" s="40"/>
      <c r="JBL25" s="40"/>
      <c r="JBM25" s="40"/>
      <c r="JBN25" s="40"/>
      <c r="JBO25" s="40"/>
      <c r="JBP25" s="40"/>
      <c r="JBQ25" s="40"/>
      <c r="JBR25" s="40"/>
      <c r="JBS25" s="40"/>
      <c r="JBT25" s="40"/>
      <c r="JBU25" s="40"/>
      <c r="JBV25" s="40"/>
      <c r="JBW25" s="40"/>
      <c r="JBX25" s="40"/>
      <c r="JBY25" s="40"/>
      <c r="JBZ25" s="40"/>
      <c r="JCA25" s="40"/>
      <c r="JCB25" s="40"/>
      <c r="JCC25" s="40"/>
      <c r="JCD25" s="40"/>
      <c r="JCE25" s="40"/>
      <c r="JCF25" s="40"/>
      <c r="JCG25" s="40"/>
      <c r="JCH25" s="40"/>
      <c r="JCI25" s="40"/>
      <c r="JCJ25" s="40"/>
      <c r="JCK25" s="40"/>
      <c r="JCL25" s="40"/>
      <c r="JCM25" s="40"/>
      <c r="JCN25" s="40"/>
      <c r="JCO25" s="40"/>
      <c r="JCP25" s="40"/>
      <c r="JCQ25" s="40"/>
      <c r="JCR25" s="40"/>
      <c r="JCS25" s="40"/>
      <c r="JCT25" s="40"/>
      <c r="JCU25" s="40"/>
      <c r="JCV25" s="40"/>
      <c r="JCW25" s="40"/>
      <c r="JCX25" s="40"/>
      <c r="JCY25" s="40"/>
      <c r="JCZ25" s="40"/>
      <c r="JDA25" s="40"/>
      <c r="JDB25" s="40"/>
      <c r="JDC25" s="40"/>
      <c r="JDD25" s="40"/>
      <c r="JDE25" s="40"/>
      <c r="JDF25" s="40"/>
      <c r="JDG25" s="40"/>
      <c r="JDH25" s="40"/>
      <c r="JDI25" s="40"/>
      <c r="JDJ25" s="40"/>
      <c r="JDK25" s="40"/>
      <c r="JDL25" s="40"/>
      <c r="JDM25" s="40"/>
      <c r="JDN25" s="40"/>
      <c r="JDO25" s="40"/>
      <c r="JDP25" s="40"/>
      <c r="JDQ25" s="40"/>
      <c r="JDR25" s="40"/>
      <c r="JDS25" s="40"/>
      <c r="JDT25" s="40"/>
      <c r="JDU25" s="40"/>
      <c r="JDV25" s="40"/>
      <c r="JDW25" s="40"/>
      <c r="JDX25" s="40"/>
      <c r="JDY25" s="40"/>
      <c r="JDZ25" s="40"/>
      <c r="JEA25" s="40"/>
      <c r="JEB25" s="40"/>
      <c r="JEC25" s="40"/>
      <c r="JED25" s="40"/>
      <c r="JEE25" s="40"/>
      <c r="JEF25" s="40"/>
      <c r="JEG25" s="40"/>
      <c r="JEH25" s="40"/>
      <c r="JEI25" s="40"/>
      <c r="JEJ25" s="40"/>
      <c r="JEK25" s="40"/>
      <c r="JEL25" s="40"/>
      <c r="JEM25" s="40"/>
      <c r="JEN25" s="40"/>
      <c r="JEO25" s="40"/>
      <c r="JEP25" s="40"/>
      <c r="JEQ25" s="40"/>
      <c r="JER25" s="40"/>
      <c r="JES25" s="40"/>
      <c r="JET25" s="40"/>
      <c r="JEU25" s="40"/>
      <c r="JEV25" s="40"/>
      <c r="JEW25" s="40"/>
      <c r="JEX25" s="40"/>
      <c r="JEY25" s="40"/>
      <c r="JEZ25" s="40"/>
      <c r="JFA25" s="40"/>
      <c r="JFB25" s="40"/>
      <c r="JFC25" s="40"/>
      <c r="JFD25" s="40"/>
      <c r="JFE25" s="40"/>
      <c r="JFF25" s="40"/>
      <c r="JFG25" s="40"/>
      <c r="JFH25" s="40"/>
      <c r="JFI25" s="40"/>
      <c r="JFJ25" s="40"/>
      <c r="JFK25" s="40"/>
      <c r="JFL25" s="40"/>
      <c r="JFM25" s="40"/>
      <c r="JFN25" s="40"/>
      <c r="JFO25" s="40"/>
      <c r="JFP25" s="40"/>
      <c r="JFQ25" s="40"/>
      <c r="JFR25" s="40"/>
      <c r="JFS25" s="40"/>
      <c r="JFT25" s="40"/>
      <c r="JFU25" s="40"/>
      <c r="JFV25" s="40"/>
      <c r="JFW25" s="40"/>
      <c r="JFX25" s="40"/>
      <c r="JFY25" s="40"/>
      <c r="JFZ25" s="40"/>
      <c r="JGA25" s="40"/>
      <c r="JGB25" s="40"/>
      <c r="JGC25" s="40"/>
      <c r="JGD25" s="40"/>
      <c r="JGE25" s="40"/>
      <c r="JGF25" s="40"/>
      <c r="JGG25" s="40"/>
      <c r="JGH25" s="40"/>
      <c r="JGI25" s="40"/>
      <c r="JGJ25" s="40"/>
      <c r="JGK25" s="40"/>
      <c r="JGL25" s="40"/>
      <c r="JGM25" s="40"/>
      <c r="JGN25" s="40"/>
      <c r="JGO25" s="40"/>
      <c r="JGP25" s="40"/>
      <c r="JGQ25" s="40"/>
      <c r="JGR25" s="40"/>
      <c r="JGS25" s="40"/>
      <c r="JGT25" s="40"/>
      <c r="JGU25" s="40"/>
      <c r="JGV25" s="40"/>
      <c r="JGW25" s="40"/>
      <c r="JGX25" s="40"/>
      <c r="JGY25" s="40"/>
      <c r="JGZ25" s="40"/>
      <c r="JHA25" s="40"/>
      <c r="JHB25" s="40"/>
      <c r="JHC25" s="40"/>
      <c r="JHD25" s="40"/>
      <c r="JHE25" s="40"/>
      <c r="JHF25" s="40"/>
      <c r="JHG25" s="40"/>
      <c r="JHH25" s="40"/>
      <c r="JHI25" s="40"/>
      <c r="JHJ25" s="40"/>
      <c r="JHK25" s="40"/>
      <c r="JHL25" s="40"/>
      <c r="JHM25" s="40"/>
      <c r="JHN25" s="40"/>
      <c r="JHO25" s="40"/>
      <c r="JHP25" s="40"/>
      <c r="JHQ25" s="40"/>
      <c r="JHR25" s="40"/>
      <c r="JHS25" s="40"/>
      <c r="JHT25" s="40"/>
      <c r="JHU25" s="40"/>
      <c r="JHV25" s="40"/>
      <c r="JHW25" s="40"/>
      <c r="JHX25" s="40"/>
      <c r="JHY25" s="40"/>
      <c r="JHZ25" s="40"/>
      <c r="JIA25" s="40"/>
      <c r="JIB25" s="40"/>
      <c r="JIC25" s="40"/>
      <c r="JID25" s="40"/>
      <c r="JIE25" s="40"/>
      <c r="JIF25" s="40"/>
      <c r="JIG25" s="40"/>
      <c r="JIH25" s="40"/>
      <c r="JII25" s="40"/>
      <c r="JIJ25" s="40"/>
      <c r="JIK25" s="40"/>
      <c r="JIL25" s="40"/>
      <c r="JIM25" s="40"/>
      <c r="JIN25" s="40"/>
      <c r="JIO25" s="40"/>
      <c r="JIP25" s="40"/>
      <c r="JIQ25" s="40"/>
      <c r="JIR25" s="40"/>
      <c r="JIS25" s="40"/>
      <c r="JIT25" s="40"/>
      <c r="JIU25" s="40"/>
      <c r="JIV25" s="40"/>
      <c r="JIW25" s="40"/>
      <c r="JIX25" s="40"/>
      <c r="JIY25" s="40"/>
      <c r="JIZ25" s="40"/>
      <c r="JJA25" s="40"/>
      <c r="JJB25" s="40"/>
      <c r="JJC25" s="40"/>
      <c r="JJD25" s="40"/>
      <c r="JJE25" s="40"/>
      <c r="JJF25" s="40"/>
      <c r="JJG25" s="40"/>
      <c r="JJH25" s="40"/>
      <c r="JJI25" s="40"/>
      <c r="JJJ25" s="40"/>
      <c r="JJK25" s="40"/>
      <c r="JJL25" s="40"/>
      <c r="JJM25" s="40"/>
      <c r="JJN25" s="40"/>
      <c r="JJO25" s="40"/>
      <c r="JJP25" s="40"/>
      <c r="JJQ25" s="40"/>
      <c r="JJR25" s="40"/>
      <c r="JJS25" s="40"/>
      <c r="JJT25" s="40"/>
      <c r="JJU25" s="40"/>
      <c r="JJV25" s="40"/>
      <c r="JJW25" s="40"/>
      <c r="JJX25" s="40"/>
      <c r="JJY25" s="40"/>
      <c r="JJZ25" s="40"/>
      <c r="JKA25" s="40"/>
      <c r="JKB25" s="40"/>
      <c r="JKC25" s="40"/>
      <c r="JKD25" s="40"/>
      <c r="JKE25" s="40"/>
      <c r="JKF25" s="40"/>
      <c r="JKG25" s="40"/>
      <c r="JKH25" s="40"/>
      <c r="JKI25" s="40"/>
      <c r="JKJ25" s="40"/>
      <c r="JKK25" s="40"/>
      <c r="JKL25" s="40"/>
      <c r="JKM25" s="40"/>
      <c r="JKN25" s="40"/>
      <c r="JKO25" s="40"/>
      <c r="JKP25" s="40"/>
      <c r="JKQ25" s="40"/>
      <c r="JKR25" s="40"/>
      <c r="JKS25" s="40"/>
      <c r="JKT25" s="40"/>
      <c r="JKU25" s="40"/>
      <c r="JKV25" s="40"/>
      <c r="JKW25" s="40"/>
      <c r="JKX25" s="40"/>
      <c r="JKY25" s="40"/>
      <c r="JKZ25" s="40"/>
      <c r="JLA25" s="40"/>
      <c r="JLB25" s="40"/>
      <c r="JLC25" s="40"/>
      <c r="JLD25" s="40"/>
      <c r="JLE25" s="40"/>
      <c r="JLF25" s="40"/>
      <c r="JLG25" s="40"/>
      <c r="JLH25" s="40"/>
      <c r="JLI25" s="40"/>
      <c r="JLJ25" s="40"/>
      <c r="JLK25" s="40"/>
      <c r="JLL25" s="40"/>
      <c r="JLM25" s="40"/>
      <c r="JLN25" s="40"/>
      <c r="JLO25" s="40"/>
      <c r="JLP25" s="40"/>
      <c r="JLQ25" s="40"/>
      <c r="JLR25" s="40"/>
      <c r="JLS25" s="40"/>
      <c r="JLT25" s="40"/>
      <c r="JLU25" s="40"/>
      <c r="JLV25" s="40"/>
      <c r="JLW25" s="40"/>
      <c r="JLX25" s="40"/>
      <c r="JLY25" s="40"/>
      <c r="JLZ25" s="40"/>
      <c r="JMA25" s="40"/>
      <c r="JMB25" s="40"/>
      <c r="JMC25" s="40"/>
      <c r="JMD25" s="40"/>
      <c r="JME25" s="40"/>
      <c r="JMF25" s="40"/>
      <c r="JMG25" s="40"/>
      <c r="JMH25" s="40"/>
      <c r="JMI25" s="40"/>
      <c r="JMJ25" s="40"/>
      <c r="JMK25" s="40"/>
      <c r="JML25" s="40"/>
      <c r="JMM25" s="40"/>
      <c r="JMN25" s="40"/>
      <c r="JMO25" s="40"/>
      <c r="JMP25" s="40"/>
      <c r="JMQ25" s="40"/>
      <c r="JMR25" s="40"/>
      <c r="JMS25" s="40"/>
      <c r="JMT25" s="40"/>
      <c r="JMU25" s="40"/>
      <c r="JMV25" s="40"/>
      <c r="JMW25" s="40"/>
      <c r="JMX25" s="40"/>
      <c r="JMY25" s="40"/>
      <c r="JMZ25" s="40"/>
      <c r="JNA25" s="40"/>
      <c r="JNB25" s="40"/>
      <c r="JNC25" s="40"/>
      <c r="JND25" s="40"/>
      <c r="JNE25" s="40"/>
      <c r="JNF25" s="40"/>
      <c r="JNG25" s="40"/>
      <c r="JNH25" s="40"/>
      <c r="JNI25" s="40"/>
      <c r="JNJ25" s="40"/>
      <c r="JNK25" s="40"/>
      <c r="JNL25" s="40"/>
      <c r="JNM25" s="40"/>
      <c r="JNN25" s="40"/>
      <c r="JNO25" s="40"/>
      <c r="JNP25" s="40"/>
      <c r="JNQ25" s="40"/>
      <c r="JNR25" s="40"/>
      <c r="JNS25" s="40"/>
      <c r="JNT25" s="40"/>
      <c r="JNU25" s="40"/>
      <c r="JNV25" s="40"/>
      <c r="JNW25" s="40"/>
      <c r="JNX25" s="40"/>
      <c r="JNY25" s="40"/>
      <c r="JNZ25" s="40"/>
      <c r="JOA25" s="40"/>
      <c r="JOB25" s="40"/>
      <c r="JOC25" s="40"/>
      <c r="JOD25" s="40"/>
      <c r="JOE25" s="40"/>
      <c r="JOF25" s="40"/>
      <c r="JOG25" s="40"/>
      <c r="JOH25" s="40"/>
      <c r="JOI25" s="40"/>
      <c r="JOJ25" s="40"/>
      <c r="JOK25" s="40"/>
      <c r="JOL25" s="40"/>
      <c r="JOM25" s="40"/>
      <c r="JON25" s="40"/>
      <c r="JOO25" s="40"/>
      <c r="JOP25" s="40"/>
      <c r="JOQ25" s="40"/>
      <c r="JOR25" s="40"/>
      <c r="JOS25" s="40"/>
      <c r="JOT25" s="40"/>
      <c r="JOU25" s="40"/>
      <c r="JOV25" s="40"/>
      <c r="JOW25" s="40"/>
      <c r="JOX25" s="40"/>
      <c r="JOY25" s="40"/>
      <c r="JOZ25" s="40"/>
      <c r="JPA25" s="40"/>
      <c r="JPB25" s="40"/>
      <c r="JPC25" s="40"/>
      <c r="JPD25" s="40"/>
      <c r="JPE25" s="40"/>
      <c r="JPF25" s="40"/>
      <c r="JPG25" s="40"/>
      <c r="JPH25" s="40"/>
      <c r="JPI25" s="40"/>
      <c r="JPJ25" s="40"/>
      <c r="JPK25" s="40"/>
      <c r="JPL25" s="40"/>
      <c r="JPM25" s="40"/>
      <c r="JPN25" s="40"/>
      <c r="JPO25" s="40"/>
      <c r="JPP25" s="40"/>
      <c r="JPQ25" s="40"/>
      <c r="JPR25" s="40"/>
      <c r="JPS25" s="40"/>
      <c r="JPT25" s="40"/>
      <c r="JPU25" s="40"/>
      <c r="JPV25" s="40"/>
      <c r="JPW25" s="40"/>
      <c r="JPX25" s="40"/>
      <c r="JPY25" s="40"/>
      <c r="JPZ25" s="40"/>
      <c r="JQA25" s="40"/>
      <c r="JQB25" s="40"/>
      <c r="JQC25" s="40"/>
      <c r="JQD25" s="40"/>
      <c r="JQE25" s="40"/>
      <c r="JQF25" s="40"/>
      <c r="JQG25" s="40"/>
      <c r="JQH25" s="40"/>
      <c r="JQI25" s="40"/>
      <c r="JQJ25" s="40"/>
      <c r="JQK25" s="40"/>
      <c r="JQL25" s="40"/>
      <c r="JQM25" s="40"/>
      <c r="JQN25" s="40"/>
      <c r="JQO25" s="40"/>
      <c r="JQP25" s="40"/>
      <c r="JQQ25" s="40"/>
      <c r="JQR25" s="40"/>
      <c r="JQS25" s="40"/>
      <c r="JQT25" s="40"/>
      <c r="JQU25" s="40"/>
      <c r="JQV25" s="40"/>
      <c r="JQW25" s="40"/>
      <c r="JQX25" s="40"/>
      <c r="JQY25" s="40"/>
      <c r="JQZ25" s="40"/>
      <c r="JRA25" s="40"/>
      <c r="JRB25" s="40"/>
      <c r="JRC25" s="40"/>
      <c r="JRD25" s="40"/>
      <c r="JRE25" s="40"/>
      <c r="JRF25" s="40"/>
      <c r="JRG25" s="40"/>
      <c r="JRH25" s="40"/>
      <c r="JRI25" s="40"/>
      <c r="JRJ25" s="40"/>
      <c r="JRK25" s="40"/>
      <c r="JRL25" s="40"/>
      <c r="JRM25" s="40"/>
      <c r="JRN25" s="40"/>
      <c r="JRO25" s="40"/>
      <c r="JRP25" s="40"/>
      <c r="JRQ25" s="40"/>
      <c r="JRR25" s="40"/>
      <c r="JRS25" s="40"/>
      <c r="JRT25" s="40"/>
      <c r="JRU25" s="40"/>
      <c r="JRV25" s="40"/>
      <c r="JRW25" s="40"/>
      <c r="JRX25" s="40"/>
      <c r="JRY25" s="40"/>
      <c r="JRZ25" s="40"/>
      <c r="JSA25" s="40"/>
      <c r="JSB25" s="40"/>
      <c r="JSC25" s="40"/>
      <c r="JSD25" s="40"/>
      <c r="JSE25" s="40"/>
      <c r="JSF25" s="40"/>
      <c r="JSG25" s="40"/>
      <c r="JSH25" s="40"/>
      <c r="JSI25" s="40"/>
      <c r="JSJ25" s="40"/>
      <c r="JSK25" s="40"/>
      <c r="JSL25" s="40"/>
      <c r="JSM25" s="40"/>
      <c r="JSN25" s="40"/>
      <c r="JSO25" s="40"/>
      <c r="JSP25" s="40"/>
      <c r="JSQ25" s="40"/>
      <c r="JSR25" s="40"/>
      <c r="JSS25" s="40"/>
      <c r="JST25" s="40"/>
      <c r="JSU25" s="40"/>
      <c r="JSV25" s="40"/>
      <c r="JSW25" s="40"/>
      <c r="JSX25" s="40"/>
      <c r="JSY25" s="40"/>
      <c r="JSZ25" s="40"/>
      <c r="JTA25" s="40"/>
      <c r="JTB25" s="40"/>
      <c r="JTC25" s="40"/>
      <c r="JTD25" s="40"/>
      <c r="JTE25" s="40"/>
      <c r="JTF25" s="40"/>
      <c r="JTG25" s="40"/>
      <c r="JTH25" s="40"/>
      <c r="JTI25" s="40"/>
      <c r="JTJ25" s="40"/>
      <c r="JTK25" s="40"/>
      <c r="JTL25" s="40"/>
      <c r="JTM25" s="40"/>
      <c r="JTN25" s="40"/>
      <c r="JTO25" s="40"/>
      <c r="JTP25" s="40"/>
      <c r="JTQ25" s="40"/>
      <c r="JTR25" s="40"/>
      <c r="JTS25" s="40"/>
      <c r="JTT25" s="40"/>
      <c r="JTU25" s="40"/>
      <c r="JTV25" s="40"/>
      <c r="JTW25" s="40"/>
      <c r="JTX25" s="40"/>
      <c r="JTY25" s="40"/>
      <c r="JTZ25" s="40"/>
      <c r="JUA25" s="40"/>
      <c r="JUB25" s="40"/>
      <c r="JUC25" s="40"/>
      <c r="JUD25" s="40"/>
      <c r="JUE25" s="40"/>
      <c r="JUF25" s="40"/>
      <c r="JUG25" s="40"/>
      <c r="JUH25" s="40"/>
      <c r="JUI25" s="40"/>
      <c r="JUJ25" s="40"/>
      <c r="JUK25" s="40"/>
      <c r="JUL25" s="40"/>
      <c r="JUM25" s="40"/>
      <c r="JUN25" s="40"/>
      <c r="JUO25" s="40"/>
      <c r="JUP25" s="40"/>
      <c r="JUQ25" s="40"/>
      <c r="JUR25" s="40"/>
      <c r="JUS25" s="40"/>
      <c r="JUT25" s="40"/>
      <c r="JUU25" s="40"/>
      <c r="JUV25" s="40"/>
      <c r="JUW25" s="40"/>
      <c r="JUX25" s="40"/>
      <c r="JUY25" s="40"/>
      <c r="JUZ25" s="40"/>
      <c r="JVA25" s="40"/>
      <c r="JVB25" s="40"/>
      <c r="JVC25" s="40"/>
      <c r="JVD25" s="40"/>
      <c r="JVE25" s="40"/>
      <c r="JVF25" s="40"/>
      <c r="JVG25" s="40"/>
      <c r="JVH25" s="40"/>
      <c r="JVI25" s="40"/>
      <c r="JVJ25" s="40"/>
      <c r="JVK25" s="40"/>
      <c r="JVL25" s="40"/>
      <c r="JVM25" s="40"/>
      <c r="JVN25" s="40"/>
      <c r="JVO25" s="40"/>
      <c r="JVP25" s="40"/>
      <c r="JVQ25" s="40"/>
      <c r="JVR25" s="40"/>
      <c r="JVS25" s="40"/>
      <c r="JVT25" s="40"/>
      <c r="JVU25" s="40"/>
      <c r="JVV25" s="40"/>
      <c r="JVW25" s="40"/>
      <c r="JVX25" s="40"/>
      <c r="JVY25" s="40"/>
      <c r="JVZ25" s="40"/>
      <c r="JWA25" s="40"/>
      <c r="JWB25" s="40"/>
      <c r="JWC25" s="40"/>
      <c r="JWD25" s="40"/>
      <c r="JWE25" s="40"/>
      <c r="JWF25" s="40"/>
      <c r="JWG25" s="40"/>
      <c r="JWH25" s="40"/>
      <c r="JWI25" s="40"/>
      <c r="JWJ25" s="40"/>
      <c r="JWK25" s="40"/>
      <c r="JWL25" s="40"/>
      <c r="JWM25" s="40"/>
      <c r="JWN25" s="40"/>
      <c r="JWO25" s="40"/>
      <c r="JWP25" s="40"/>
      <c r="JWQ25" s="40"/>
      <c r="JWR25" s="40"/>
      <c r="JWS25" s="40"/>
      <c r="JWT25" s="40"/>
      <c r="JWU25" s="40"/>
      <c r="JWV25" s="40"/>
      <c r="JWW25" s="40"/>
      <c r="JWX25" s="40"/>
      <c r="JWY25" s="40"/>
      <c r="JWZ25" s="40"/>
      <c r="JXA25" s="40"/>
      <c r="JXB25" s="40"/>
      <c r="JXC25" s="40"/>
      <c r="JXD25" s="40"/>
      <c r="JXE25" s="40"/>
      <c r="JXF25" s="40"/>
      <c r="JXG25" s="40"/>
      <c r="JXH25" s="40"/>
      <c r="JXI25" s="40"/>
      <c r="JXJ25" s="40"/>
      <c r="JXK25" s="40"/>
      <c r="JXL25" s="40"/>
      <c r="JXM25" s="40"/>
      <c r="JXN25" s="40"/>
      <c r="JXO25" s="40"/>
      <c r="JXP25" s="40"/>
      <c r="JXQ25" s="40"/>
      <c r="JXR25" s="40"/>
      <c r="JXS25" s="40"/>
      <c r="JXT25" s="40"/>
      <c r="JXU25" s="40"/>
      <c r="JXV25" s="40"/>
      <c r="JXW25" s="40"/>
      <c r="JXX25" s="40"/>
      <c r="JXY25" s="40"/>
      <c r="JXZ25" s="40"/>
      <c r="JYA25" s="40"/>
      <c r="JYB25" s="40"/>
      <c r="JYC25" s="40"/>
      <c r="JYD25" s="40"/>
      <c r="JYE25" s="40"/>
      <c r="JYF25" s="40"/>
      <c r="JYG25" s="40"/>
      <c r="JYH25" s="40"/>
      <c r="JYI25" s="40"/>
      <c r="JYJ25" s="40"/>
      <c r="JYK25" s="40"/>
      <c r="JYL25" s="40"/>
      <c r="JYM25" s="40"/>
      <c r="JYN25" s="40"/>
      <c r="JYO25" s="40"/>
      <c r="JYP25" s="40"/>
      <c r="JYQ25" s="40"/>
      <c r="JYR25" s="40"/>
      <c r="JYS25" s="40"/>
      <c r="JYT25" s="40"/>
      <c r="JYU25" s="40"/>
      <c r="JYV25" s="40"/>
      <c r="JYW25" s="40"/>
      <c r="JYX25" s="40"/>
      <c r="JYY25" s="40"/>
      <c r="JYZ25" s="40"/>
      <c r="JZA25" s="40"/>
      <c r="JZB25" s="40"/>
      <c r="JZC25" s="40"/>
      <c r="JZD25" s="40"/>
      <c r="JZE25" s="40"/>
      <c r="JZF25" s="40"/>
      <c r="JZG25" s="40"/>
      <c r="JZH25" s="40"/>
      <c r="JZI25" s="40"/>
      <c r="JZJ25" s="40"/>
      <c r="JZK25" s="40"/>
      <c r="JZL25" s="40"/>
      <c r="JZM25" s="40"/>
      <c r="JZN25" s="40"/>
      <c r="JZO25" s="40"/>
      <c r="JZP25" s="40"/>
      <c r="JZQ25" s="40"/>
      <c r="JZR25" s="40"/>
      <c r="JZS25" s="40"/>
      <c r="JZT25" s="40"/>
      <c r="JZU25" s="40"/>
      <c r="JZV25" s="40"/>
      <c r="JZW25" s="40"/>
      <c r="JZX25" s="40"/>
      <c r="JZY25" s="40"/>
      <c r="JZZ25" s="40"/>
      <c r="KAA25" s="40"/>
      <c r="KAB25" s="40"/>
      <c r="KAC25" s="40"/>
      <c r="KAD25" s="40"/>
      <c r="KAE25" s="40"/>
      <c r="KAF25" s="40"/>
      <c r="KAG25" s="40"/>
      <c r="KAH25" s="40"/>
      <c r="KAI25" s="40"/>
      <c r="KAJ25" s="40"/>
      <c r="KAK25" s="40"/>
      <c r="KAL25" s="40"/>
      <c r="KAM25" s="40"/>
      <c r="KAN25" s="40"/>
      <c r="KAO25" s="40"/>
      <c r="KAP25" s="40"/>
      <c r="KAQ25" s="40"/>
      <c r="KAR25" s="40"/>
      <c r="KAS25" s="40"/>
      <c r="KAT25" s="40"/>
      <c r="KAU25" s="40"/>
      <c r="KAV25" s="40"/>
      <c r="KAW25" s="40"/>
      <c r="KAX25" s="40"/>
      <c r="KAY25" s="40"/>
      <c r="KAZ25" s="40"/>
      <c r="KBA25" s="40"/>
      <c r="KBB25" s="40"/>
      <c r="KBC25" s="40"/>
      <c r="KBD25" s="40"/>
      <c r="KBE25" s="40"/>
      <c r="KBF25" s="40"/>
      <c r="KBG25" s="40"/>
      <c r="KBH25" s="40"/>
      <c r="KBI25" s="40"/>
      <c r="KBJ25" s="40"/>
      <c r="KBK25" s="40"/>
      <c r="KBL25" s="40"/>
      <c r="KBM25" s="40"/>
      <c r="KBN25" s="40"/>
      <c r="KBO25" s="40"/>
      <c r="KBP25" s="40"/>
      <c r="KBQ25" s="40"/>
      <c r="KBR25" s="40"/>
      <c r="KBS25" s="40"/>
      <c r="KBT25" s="40"/>
      <c r="KBU25" s="40"/>
      <c r="KBV25" s="40"/>
      <c r="KBW25" s="40"/>
      <c r="KBX25" s="40"/>
      <c r="KBY25" s="40"/>
      <c r="KBZ25" s="40"/>
      <c r="KCA25" s="40"/>
      <c r="KCB25" s="40"/>
      <c r="KCC25" s="40"/>
      <c r="KCD25" s="40"/>
      <c r="KCE25" s="40"/>
      <c r="KCF25" s="40"/>
      <c r="KCG25" s="40"/>
      <c r="KCH25" s="40"/>
      <c r="KCI25" s="40"/>
      <c r="KCJ25" s="40"/>
      <c r="KCK25" s="40"/>
      <c r="KCL25" s="40"/>
      <c r="KCM25" s="40"/>
      <c r="KCN25" s="40"/>
      <c r="KCO25" s="40"/>
      <c r="KCP25" s="40"/>
      <c r="KCQ25" s="40"/>
      <c r="KCR25" s="40"/>
      <c r="KCS25" s="40"/>
      <c r="KCT25" s="40"/>
      <c r="KCU25" s="40"/>
      <c r="KCV25" s="40"/>
      <c r="KCW25" s="40"/>
      <c r="KCX25" s="40"/>
      <c r="KCY25" s="40"/>
      <c r="KCZ25" s="40"/>
      <c r="KDA25" s="40"/>
      <c r="KDB25" s="40"/>
      <c r="KDC25" s="40"/>
      <c r="KDD25" s="40"/>
      <c r="KDE25" s="40"/>
      <c r="KDF25" s="40"/>
      <c r="KDG25" s="40"/>
      <c r="KDH25" s="40"/>
      <c r="KDI25" s="40"/>
      <c r="KDJ25" s="40"/>
      <c r="KDK25" s="40"/>
      <c r="KDL25" s="40"/>
      <c r="KDM25" s="40"/>
      <c r="KDN25" s="40"/>
      <c r="KDO25" s="40"/>
      <c r="KDP25" s="40"/>
      <c r="KDQ25" s="40"/>
      <c r="KDR25" s="40"/>
      <c r="KDS25" s="40"/>
      <c r="KDT25" s="40"/>
      <c r="KDU25" s="40"/>
      <c r="KDV25" s="40"/>
      <c r="KDW25" s="40"/>
      <c r="KDX25" s="40"/>
      <c r="KDY25" s="40"/>
      <c r="KDZ25" s="40"/>
      <c r="KEA25" s="40"/>
      <c r="KEB25" s="40"/>
      <c r="KEC25" s="40"/>
      <c r="KED25" s="40"/>
      <c r="KEE25" s="40"/>
      <c r="KEF25" s="40"/>
      <c r="KEG25" s="40"/>
      <c r="KEH25" s="40"/>
      <c r="KEI25" s="40"/>
      <c r="KEJ25" s="40"/>
      <c r="KEK25" s="40"/>
      <c r="KEL25" s="40"/>
      <c r="KEM25" s="40"/>
      <c r="KEN25" s="40"/>
      <c r="KEO25" s="40"/>
      <c r="KEP25" s="40"/>
      <c r="KEQ25" s="40"/>
      <c r="KER25" s="40"/>
      <c r="KES25" s="40"/>
      <c r="KET25" s="40"/>
      <c r="KEU25" s="40"/>
      <c r="KEV25" s="40"/>
      <c r="KEW25" s="40"/>
      <c r="KEX25" s="40"/>
      <c r="KEY25" s="40"/>
      <c r="KEZ25" s="40"/>
      <c r="KFA25" s="40"/>
      <c r="KFB25" s="40"/>
      <c r="KFC25" s="40"/>
      <c r="KFD25" s="40"/>
      <c r="KFE25" s="40"/>
      <c r="KFF25" s="40"/>
      <c r="KFG25" s="40"/>
      <c r="KFH25" s="40"/>
      <c r="KFI25" s="40"/>
      <c r="KFJ25" s="40"/>
      <c r="KFK25" s="40"/>
      <c r="KFL25" s="40"/>
      <c r="KFM25" s="40"/>
      <c r="KFN25" s="40"/>
      <c r="KFO25" s="40"/>
      <c r="KFP25" s="40"/>
      <c r="KFQ25" s="40"/>
      <c r="KFR25" s="40"/>
      <c r="KFS25" s="40"/>
      <c r="KFT25" s="40"/>
      <c r="KFU25" s="40"/>
      <c r="KFV25" s="40"/>
      <c r="KFW25" s="40"/>
      <c r="KFX25" s="40"/>
      <c r="KFY25" s="40"/>
      <c r="KFZ25" s="40"/>
      <c r="KGA25" s="40"/>
      <c r="KGB25" s="40"/>
      <c r="KGC25" s="40"/>
      <c r="KGD25" s="40"/>
      <c r="KGE25" s="40"/>
      <c r="KGF25" s="40"/>
      <c r="KGG25" s="40"/>
      <c r="KGH25" s="40"/>
      <c r="KGI25" s="40"/>
      <c r="KGJ25" s="40"/>
      <c r="KGK25" s="40"/>
      <c r="KGL25" s="40"/>
      <c r="KGM25" s="40"/>
      <c r="KGN25" s="40"/>
      <c r="KGO25" s="40"/>
      <c r="KGP25" s="40"/>
      <c r="KGQ25" s="40"/>
      <c r="KGR25" s="40"/>
      <c r="KGS25" s="40"/>
      <c r="KGT25" s="40"/>
      <c r="KGU25" s="40"/>
      <c r="KGV25" s="40"/>
      <c r="KGW25" s="40"/>
      <c r="KGX25" s="40"/>
      <c r="KGY25" s="40"/>
      <c r="KGZ25" s="40"/>
      <c r="KHA25" s="40"/>
      <c r="KHB25" s="40"/>
      <c r="KHC25" s="40"/>
      <c r="KHD25" s="40"/>
      <c r="KHE25" s="40"/>
      <c r="KHF25" s="40"/>
      <c r="KHG25" s="40"/>
      <c r="KHH25" s="40"/>
      <c r="KHI25" s="40"/>
      <c r="KHJ25" s="40"/>
      <c r="KHK25" s="40"/>
      <c r="KHL25" s="40"/>
      <c r="KHM25" s="40"/>
      <c r="KHN25" s="40"/>
      <c r="KHO25" s="40"/>
      <c r="KHP25" s="40"/>
      <c r="KHQ25" s="40"/>
      <c r="KHR25" s="40"/>
      <c r="KHS25" s="40"/>
      <c r="KHT25" s="40"/>
      <c r="KHU25" s="40"/>
      <c r="KHV25" s="40"/>
      <c r="KHW25" s="40"/>
      <c r="KHX25" s="40"/>
      <c r="KHY25" s="40"/>
      <c r="KHZ25" s="40"/>
      <c r="KIA25" s="40"/>
      <c r="KIB25" s="40"/>
      <c r="KIC25" s="40"/>
      <c r="KID25" s="40"/>
      <c r="KIE25" s="40"/>
      <c r="KIF25" s="40"/>
      <c r="KIG25" s="40"/>
      <c r="KIH25" s="40"/>
      <c r="KII25" s="40"/>
      <c r="KIJ25" s="40"/>
      <c r="KIK25" s="40"/>
      <c r="KIL25" s="40"/>
      <c r="KIM25" s="40"/>
      <c r="KIN25" s="40"/>
      <c r="KIO25" s="40"/>
      <c r="KIP25" s="40"/>
      <c r="KIQ25" s="40"/>
      <c r="KIR25" s="40"/>
      <c r="KIS25" s="40"/>
      <c r="KIT25" s="40"/>
      <c r="KIU25" s="40"/>
      <c r="KIV25" s="40"/>
      <c r="KIW25" s="40"/>
      <c r="KIX25" s="40"/>
      <c r="KIY25" s="40"/>
      <c r="KIZ25" s="40"/>
      <c r="KJA25" s="40"/>
      <c r="KJB25" s="40"/>
      <c r="KJC25" s="40"/>
      <c r="KJD25" s="40"/>
      <c r="KJE25" s="40"/>
      <c r="KJF25" s="40"/>
      <c r="KJG25" s="40"/>
      <c r="KJH25" s="40"/>
      <c r="KJI25" s="40"/>
      <c r="KJJ25" s="40"/>
      <c r="KJK25" s="40"/>
      <c r="KJL25" s="40"/>
      <c r="KJM25" s="40"/>
      <c r="KJN25" s="40"/>
      <c r="KJO25" s="40"/>
      <c r="KJP25" s="40"/>
      <c r="KJQ25" s="40"/>
      <c r="KJR25" s="40"/>
      <c r="KJS25" s="40"/>
      <c r="KJT25" s="40"/>
      <c r="KJU25" s="40"/>
      <c r="KJV25" s="40"/>
      <c r="KJW25" s="40"/>
      <c r="KJX25" s="40"/>
      <c r="KJY25" s="40"/>
      <c r="KJZ25" s="40"/>
      <c r="KKA25" s="40"/>
      <c r="KKB25" s="40"/>
      <c r="KKC25" s="40"/>
      <c r="KKD25" s="40"/>
      <c r="KKE25" s="40"/>
      <c r="KKF25" s="40"/>
      <c r="KKG25" s="40"/>
      <c r="KKH25" s="40"/>
      <c r="KKI25" s="40"/>
      <c r="KKJ25" s="40"/>
      <c r="KKK25" s="40"/>
      <c r="KKL25" s="40"/>
      <c r="KKM25" s="40"/>
      <c r="KKN25" s="40"/>
      <c r="KKO25" s="40"/>
      <c r="KKP25" s="40"/>
      <c r="KKQ25" s="40"/>
      <c r="KKR25" s="40"/>
      <c r="KKS25" s="40"/>
      <c r="KKT25" s="40"/>
      <c r="KKU25" s="40"/>
      <c r="KKV25" s="40"/>
      <c r="KKW25" s="40"/>
      <c r="KKX25" s="40"/>
      <c r="KKY25" s="40"/>
      <c r="KKZ25" s="40"/>
      <c r="KLA25" s="40"/>
      <c r="KLB25" s="40"/>
      <c r="KLC25" s="40"/>
      <c r="KLD25" s="40"/>
      <c r="KLE25" s="40"/>
      <c r="KLF25" s="40"/>
      <c r="KLG25" s="40"/>
      <c r="KLH25" s="40"/>
      <c r="KLI25" s="40"/>
      <c r="KLJ25" s="40"/>
      <c r="KLK25" s="40"/>
      <c r="KLL25" s="40"/>
      <c r="KLM25" s="40"/>
      <c r="KLN25" s="40"/>
      <c r="KLO25" s="40"/>
      <c r="KLP25" s="40"/>
      <c r="KLQ25" s="40"/>
      <c r="KLR25" s="40"/>
      <c r="KLS25" s="40"/>
      <c r="KLT25" s="40"/>
      <c r="KLU25" s="40"/>
      <c r="KLV25" s="40"/>
      <c r="KLW25" s="40"/>
      <c r="KLX25" s="40"/>
      <c r="KLY25" s="40"/>
      <c r="KLZ25" s="40"/>
      <c r="KMA25" s="40"/>
      <c r="KMB25" s="40"/>
      <c r="KMC25" s="40"/>
      <c r="KMD25" s="40"/>
      <c r="KME25" s="40"/>
      <c r="KMF25" s="40"/>
      <c r="KMG25" s="40"/>
      <c r="KMH25" s="40"/>
      <c r="KMI25" s="40"/>
      <c r="KMJ25" s="40"/>
      <c r="KMK25" s="40"/>
      <c r="KML25" s="40"/>
      <c r="KMM25" s="40"/>
      <c r="KMN25" s="40"/>
      <c r="KMO25" s="40"/>
      <c r="KMP25" s="40"/>
      <c r="KMQ25" s="40"/>
      <c r="KMR25" s="40"/>
      <c r="KMS25" s="40"/>
      <c r="KMT25" s="40"/>
      <c r="KMU25" s="40"/>
      <c r="KMV25" s="40"/>
      <c r="KMW25" s="40"/>
      <c r="KMX25" s="40"/>
      <c r="KMY25" s="40"/>
      <c r="KMZ25" s="40"/>
      <c r="KNA25" s="40"/>
      <c r="KNB25" s="40"/>
      <c r="KNC25" s="40"/>
      <c r="KND25" s="40"/>
      <c r="KNE25" s="40"/>
      <c r="KNF25" s="40"/>
      <c r="KNG25" s="40"/>
      <c r="KNH25" s="40"/>
      <c r="KNI25" s="40"/>
      <c r="KNJ25" s="40"/>
      <c r="KNK25" s="40"/>
      <c r="KNL25" s="40"/>
      <c r="KNM25" s="40"/>
      <c r="KNN25" s="40"/>
      <c r="KNO25" s="40"/>
      <c r="KNP25" s="40"/>
      <c r="KNQ25" s="40"/>
      <c r="KNR25" s="40"/>
      <c r="KNS25" s="40"/>
      <c r="KNT25" s="40"/>
      <c r="KNU25" s="40"/>
      <c r="KNV25" s="40"/>
      <c r="KNW25" s="40"/>
      <c r="KNX25" s="40"/>
      <c r="KNY25" s="40"/>
      <c r="KNZ25" s="40"/>
      <c r="KOA25" s="40"/>
      <c r="KOB25" s="40"/>
      <c r="KOC25" s="40"/>
      <c r="KOD25" s="40"/>
      <c r="KOE25" s="40"/>
      <c r="KOF25" s="40"/>
      <c r="KOG25" s="40"/>
      <c r="KOH25" s="40"/>
      <c r="KOI25" s="40"/>
      <c r="KOJ25" s="40"/>
      <c r="KOK25" s="40"/>
      <c r="KOL25" s="40"/>
      <c r="KOM25" s="40"/>
      <c r="KON25" s="40"/>
      <c r="KOO25" s="40"/>
      <c r="KOP25" s="40"/>
      <c r="KOQ25" s="40"/>
      <c r="KOR25" s="40"/>
      <c r="KOS25" s="40"/>
      <c r="KOT25" s="40"/>
      <c r="KOU25" s="40"/>
      <c r="KOV25" s="40"/>
      <c r="KOW25" s="40"/>
      <c r="KOX25" s="40"/>
      <c r="KOY25" s="40"/>
      <c r="KOZ25" s="40"/>
      <c r="KPA25" s="40"/>
      <c r="KPB25" s="40"/>
      <c r="KPC25" s="40"/>
      <c r="KPD25" s="40"/>
      <c r="KPE25" s="40"/>
      <c r="KPF25" s="40"/>
      <c r="KPG25" s="40"/>
      <c r="KPH25" s="40"/>
      <c r="KPI25" s="40"/>
      <c r="KPJ25" s="40"/>
      <c r="KPK25" s="40"/>
      <c r="KPL25" s="40"/>
      <c r="KPM25" s="40"/>
      <c r="KPN25" s="40"/>
      <c r="KPO25" s="40"/>
      <c r="KPP25" s="40"/>
      <c r="KPQ25" s="40"/>
      <c r="KPR25" s="40"/>
      <c r="KPS25" s="40"/>
      <c r="KPT25" s="40"/>
      <c r="KPU25" s="40"/>
      <c r="KPV25" s="40"/>
      <c r="KPW25" s="40"/>
      <c r="KPX25" s="40"/>
      <c r="KPY25" s="40"/>
      <c r="KPZ25" s="40"/>
      <c r="KQA25" s="40"/>
      <c r="KQB25" s="40"/>
      <c r="KQC25" s="40"/>
      <c r="KQD25" s="40"/>
      <c r="KQE25" s="40"/>
      <c r="KQF25" s="40"/>
      <c r="KQG25" s="40"/>
      <c r="KQH25" s="40"/>
      <c r="KQI25" s="40"/>
      <c r="KQJ25" s="40"/>
      <c r="KQK25" s="40"/>
      <c r="KQL25" s="40"/>
      <c r="KQM25" s="40"/>
      <c r="KQN25" s="40"/>
      <c r="KQO25" s="40"/>
      <c r="KQP25" s="40"/>
      <c r="KQQ25" s="40"/>
      <c r="KQR25" s="40"/>
      <c r="KQS25" s="40"/>
      <c r="KQT25" s="40"/>
      <c r="KQU25" s="40"/>
      <c r="KQV25" s="40"/>
      <c r="KQW25" s="40"/>
      <c r="KQX25" s="40"/>
      <c r="KQY25" s="40"/>
      <c r="KQZ25" s="40"/>
      <c r="KRA25" s="40"/>
      <c r="KRB25" s="40"/>
      <c r="KRC25" s="40"/>
      <c r="KRD25" s="40"/>
      <c r="KRE25" s="40"/>
      <c r="KRF25" s="40"/>
      <c r="KRG25" s="40"/>
      <c r="KRH25" s="40"/>
      <c r="KRI25" s="40"/>
      <c r="KRJ25" s="40"/>
      <c r="KRK25" s="40"/>
      <c r="KRL25" s="40"/>
      <c r="KRM25" s="40"/>
      <c r="KRN25" s="40"/>
      <c r="KRO25" s="40"/>
      <c r="KRP25" s="40"/>
      <c r="KRQ25" s="40"/>
      <c r="KRR25" s="40"/>
      <c r="KRS25" s="40"/>
      <c r="KRT25" s="40"/>
      <c r="KRU25" s="40"/>
      <c r="KRV25" s="40"/>
      <c r="KRW25" s="40"/>
      <c r="KRX25" s="40"/>
      <c r="KRY25" s="40"/>
      <c r="KRZ25" s="40"/>
      <c r="KSA25" s="40"/>
      <c r="KSB25" s="40"/>
      <c r="KSC25" s="40"/>
      <c r="KSD25" s="40"/>
      <c r="KSE25" s="40"/>
      <c r="KSF25" s="40"/>
      <c r="KSG25" s="40"/>
      <c r="KSH25" s="40"/>
      <c r="KSI25" s="40"/>
      <c r="KSJ25" s="40"/>
      <c r="KSK25" s="40"/>
      <c r="KSL25" s="40"/>
      <c r="KSM25" s="40"/>
      <c r="KSN25" s="40"/>
      <c r="KSO25" s="40"/>
      <c r="KSP25" s="40"/>
      <c r="KSQ25" s="40"/>
      <c r="KSR25" s="40"/>
      <c r="KSS25" s="40"/>
      <c r="KST25" s="40"/>
      <c r="KSU25" s="40"/>
      <c r="KSV25" s="40"/>
      <c r="KSW25" s="40"/>
      <c r="KSX25" s="40"/>
      <c r="KSY25" s="40"/>
      <c r="KSZ25" s="40"/>
      <c r="KTA25" s="40"/>
      <c r="KTB25" s="40"/>
      <c r="KTC25" s="40"/>
      <c r="KTD25" s="40"/>
      <c r="KTE25" s="40"/>
      <c r="KTF25" s="40"/>
      <c r="KTG25" s="40"/>
      <c r="KTH25" s="40"/>
      <c r="KTI25" s="40"/>
      <c r="KTJ25" s="40"/>
      <c r="KTK25" s="40"/>
      <c r="KTL25" s="40"/>
      <c r="KTM25" s="40"/>
      <c r="KTN25" s="40"/>
      <c r="KTO25" s="40"/>
      <c r="KTP25" s="40"/>
      <c r="KTQ25" s="40"/>
      <c r="KTR25" s="40"/>
      <c r="KTS25" s="40"/>
      <c r="KTT25" s="40"/>
      <c r="KTU25" s="40"/>
      <c r="KTV25" s="40"/>
      <c r="KTW25" s="40"/>
      <c r="KTX25" s="40"/>
      <c r="KTY25" s="40"/>
      <c r="KTZ25" s="40"/>
      <c r="KUA25" s="40"/>
      <c r="KUB25" s="40"/>
      <c r="KUC25" s="40"/>
      <c r="KUD25" s="40"/>
      <c r="KUE25" s="40"/>
      <c r="KUF25" s="40"/>
      <c r="KUG25" s="40"/>
      <c r="KUH25" s="40"/>
      <c r="KUI25" s="40"/>
      <c r="KUJ25" s="40"/>
      <c r="KUK25" s="40"/>
      <c r="KUL25" s="40"/>
      <c r="KUM25" s="40"/>
      <c r="KUN25" s="40"/>
      <c r="KUO25" s="40"/>
      <c r="KUP25" s="40"/>
      <c r="KUQ25" s="40"/>
      <c r="KUR25" s="40"/>
      <c r="KUS25" s="40"/>
      <c r="KUT25" s="40"/>
      <c r="KUU25" s="40"/>
      <c r="KUV25" s="40"/>
      <c r="KUW25" s="40"/>
      <c r="KUX25" s="40"/>
      <c r="KUY25" s="40"/>
      <c r="KUZ25" s="40"/>
      <c r="KVA25" s="40"/>
      <c r="KVB25" s="40"/>
      <c r="KVC25" s="40"/>
      <c r="KVD25" s="40"/>
      <c r="KVE25" s="40"/>
      <c r="KVF25" s="40"/>
      <c r="KVG25" s="40"/>
      <c r="KVH25" s="40"/>
      <c r="KVI25" s="40"/>
      <c r="KVJ25" s="40"/>
      <c r="KVK25" s="40"/>
      <c r="KVL25" s="40"/>
      <c r="KVM25" s="40"/>
      <c r="KVN25" s="40"/>
      <c r="KVO25" s="40"/>
      <c r="KVP25" s="40"/>
      <c r="KVQ25" s="40"/>
      <c r="KVR25" s="40"/>
      <c r="KVS25" s="40"/>
      <c r="KVT25" s="40"/>
      <c r="KVU25" s="40"/>
      <c r="KVV25" s="40"/>
      <c r="KVW25" s="40"/>
      <c r="KVX25" s="40"/>
      <c r="KVY25" s="40"/>
      <c r="KVZ25" s="40"/>
      <c r="KWA25" s="40"/>
      <c r="KWB25" s="40"/>
      <c r="KWC25" s="40"/>
      <c r="KWD25" s="40"/>
      <c r="KWE25" s="40"/>
      <c r="KWF25" s="40"/>
      <c r="KWG25" s="40"/>
      <c r="KWH25" s="40"/>
      <c r="KWI25" s="40"/>
      <c r="KWJ25" s="40"/>
      <c r="KWK25" s="40"/>
      <c r="KWL25" s="40"/>
      <c r="KWM25" s="40"/>
      <c r="KWN25" s="40"/>
      <c r="KWO25" s="40"/>
      <c r="KWP25" s="40"/>
      <c r="KWQ25" s="40"/>
      <c r="KWR25" s="40"/>
      <c r="KWS25" s="40"/>
      <c r="KWT25" s="40"/>
      <c r="KWU25" s="40"/>
      <c r="KWV25" s="40"/>
      <c r="KWW25" s="40"/>
      <c r="KWX25" s="40"/>
      <c r="KWY25" s="40"/>
      <c r="KWZ25" s="40"/>
      <c r="KXA25" s="40"/>
      <c r="KXB25" s="40"/>
      <c r="KXC25" s="40"/>
      <c r="KXD25" s="40"/>
      <c r="KXE25" s="40"/>
      <c r="KXF25" s="40"/>
      <c r="KXG25" s="40"/>
      <c r="KXH25" s="40"/>
      <c r="KXI25" s="40"/>
      <c r="KXJ25" s="40"/>
      <c r="KXK25" s="40"/>
      <c r="KXL25" s="40"/>
      <c r="KXM25" s="40"/>
      <c r="KXN25" s="40"/>
      <c r="KXO25" s="40"/>
      <c r="KXP25" s="40"/>
      <c r="KXQ25" s="40"/>
      <c r="KXR25" s="40"/>
      <c r="KXS25" s="40"/>
      <c r="KXT25" s="40"/>
      <c r="KXU25" s="40"/>
      <c r="KXV25" s="40"/>
      <c r="KXW25" s="40"/>
      <c r="KXX25" s="40"/>
      <c r="KXY25" s="40"/>
      <c r="KXZ25" s="40"/>
      <c r="KYA25" s="40"/>
      <c r="KYB25" s="40"/>
      <c r="KYC25" s="40"/>
      <c r="KYD25" s="40"/>
      <c r="KYE25" s="40"/>
      <c r="KYF25" s="40"/>
      <c r="KYG25" s="40"/>
      <c r="KYH25" s="40"/>
      <c r="KYI25" s="40"/>
      <c r="KYJ25" s="40"/>
      <c r="KYK25" s="40"/>
      <c r="KYL25" s="40"/>
      <c r="KYM25" s="40"/>
      <c r="KYN25" s="40"/>
      <c r="KYO25" s="40"/>
      <c r="KYP25" s="40"/>
      <c r="KYQ25" s="40"/>
      <c r="KYR25" s="40"/>
      <c r="KYS25" s="40"/>
      <c r="KYT25" s="40"/>
      <c r="KYU25" s="40"/>
      <c r="KYV25" s="40"/>
      <c r="KYW25" s="40"/>
      <c r="KYX25" s="40"/>
      <c r="KYY25" s="40"/>
      <c r="KYZ25" s="40"/>
      <c r="KZA25" s="40"/>
      <c r="KZB25" s="40"/>
      <c r="KZC25" s="40"/>
      <c r="KZD25" s="40"/>
      <c r="KZE25" s="40"/>
      <c r="KZF25" s="40"/>
      <c r="KZG25" s="40"/>
      <c r="KZH25" s="40"/>
      <c r="KZI25" s="40"/>
      <c r="KZJ25" s="40"/>
      <c r="KZK25" s="40"/>
      <c r="KZL25" s="40"/>
      <c r="KZM25" s="40"/>
      <c r="KZN25" s="40"/>
      <c r="KZO25" s="40"/>
      <c r="KZP25" s="40"/>
      <c r="KZQ25" s="40"/>
      <c r="KZR25" s="40"/>
      <c r="KZS25" s="40"/>
      <c r="KZT25" s="40"/>
      <c r="KZU25" s="40"/>
      <c r="KZV25" s="40"/>
      <c r="KZW25" s="40"/>
      <c r="KZX25" s="40"/>
      <c r="KZY25" s="40"/>
      <c r="KZZ25" s="40"/>
      <c r="LAA25" s="40"/>
      <c r="LAB25" s="40"/>
      <c r="LAC25" s="40"/>
      <c r="LAD25" s="40"/>
      <c r="LAE25" s="40"/>
      <c r="LAF25" s="40"/>
      <c r="LAG25" s="40"/>
      <c r="LAH25" s="40"/>
      <c r="LAI25" s="40"/>
      <c r="LAJ25" s="40"/>
      <c r="LAK25" s="40"/>
      <c r="LAL25" s="40"/>
      <c r="LAM25" s="40"/>
      <c r="LAN25" s="40"/>
      <c r="LAO25" s="40"/>
      <c r="LAP25" s="40"/>
      <c r="LAQ25" s="40"/>
      <c r="LAR25" s="40"/>
      <c r="LAS25" s="40"/>
      <c r="LAT25" s="40"/>
      <c r="LAU25" s="40"/>
      <c r="LAV25" s="40"/>
      <c r="LAW25" s="40"/>
      <c r="LAX25" s="40"/>
      <c r="LAY25" s="40"/>
      <c r="LAZ25" s="40"/>
      <c r="LBA25" s="40"/>
      <c r="LBB25" s="40"/>
      <c r="LBC25" s="40"/>
      <c r="LBD25" s="40"/>
      <c r="LBE25" s="40"/>
      <c r="LBF25" s="40"/>
      <c r="LBG25" s="40"/>
      <c r="LBH25" s="40"/>
      <c r="LBI25" s="40"/>
      <c r="LBJ25" s="40"/>
      <c r="LBK25" s="40"/>
      <c r="LBL25" s="40"/>
      <c r="LBM25" s="40"/>
      <c r="LBN25" s="40"/>
      <c r="LBO25" s="40"/>
      <c r="LBP25" s="40"/>
      <c r="LBQ25" s="40"/>
      <c r="LBR25" s="40"/>
      <c r="LBS25" s="40"/>
      <c r="LBT25" s="40"/>
      <c r="LBU25" s="40"/>
      <c r="LBV25" s="40"/>
      <c r="LBW25" s="40"/>
      <c r="LBX25" s="40"/>
      <c r="LBY25" s="40"/>
      <c r="LBZ25" s="40"/>
      <c r="LCA25" s="40"/>
      <c r="LCB25" s="40"/>
      <c r="LCC25" s="40"/>
      <c r="LCD25" s="40"/>
      <c r="LCE25" s="40"/>
      <c r="LCF25" s="40"/>
      <c r="LCG25" s="40"/>
      <c r="LCH25" s="40"/>
      <c r="LCI25" s="40"/>
      <c r="LCJ25" s="40"/>
      <c r="LCK25" s="40"/>
      <c r="LCL25" s="40"/>
      <c r="LCM25" s="40"/>
      <c r="LCN25" s="40"/>
      <c r="LCO25" s="40"/>
      <c r="LCP25" s="40"/>
      <c r="LCQ25" s="40"/>
      <c r="LCR25" s="40"/>
      <c r="LCS25" s="40"/>
      <c r="LCT25" s="40"/>
      <c r="LCU25" s="40"/>
      <c r="LCV25" s="40"/>
      <c r="LCW25" s="40"/>
      <c r="LCX25" s="40"/>
      <c r="LCY25" s="40"/>
      <c r="LCZ25" s="40"/>
      <c r="LDA25" s="40"/>
      <c r="LDB25" s="40"/>
      <c r="LDC25" s="40"/>
      <c r="LDD25" s="40"/>
      <c r="LDE25" s="40"/>
      <c r="LDF25" s="40"/>
      <c r="LDG25" s="40"/>
      <c r="LDH25" s="40"/>
      <c r="LDI25" s="40"/>
      <c r="LDJ25" s="40"/>
      <c r="LDK25" s="40"/>
      <c r="LDL25" s="40"/>
      <c r="LDM25" s="40"/>
      <c r="LDN25" s="40"/>
      <c r="LDO25" s="40"/>
      <c r="LDP25" s="40"/>
      <c r="LDQ25" s="40"/>
      <c r="LDR25" s="40"/>
      <c r="LDS25" s="40"/>
      <c r="LDT25" s="40"/>
      <c r="LDU25" s="40"/>
      <c r="LDV25" s="40"/>
      <c r="LDW25" s="40"/>
      <c r="LDX25" s="40"/>
      <c r="LDY25" s="40"/>
      <c r="LDZ25" s="40"/>
      <c r="LEA25" s="40"/>
      <c r="LEB25" s="40"/>
      <c r="LEC25" s="40"/>
      <c r="LED25" s="40"/>
      <c r="LEE25" s="40"/>
      <c r="LEF25" s="40"/>
      <c r="LEG25" s="40"/>
      <c r="LEH25" s="40"/>
      <c r="LEI25" s="40"/>
      <c r="LEJ25" s="40"/>
      <c r="LEK25" s="40"/>
      <c r="LEL25" s="40"/>
      <c r="LEM25" s="40"/>
      <c r="LEN25" s="40"/>
      <c r="LEO25" s="40"/>
      <c r="LEP25" s="40"/>
      <c r="LEQ25" s="40"/>
      <c r="LER25" s="40"/>
      <c r="LES25" s="40"/>
      <c r="LET25" s="40"/>
      <c r="LEU25" s="40"/>
      <c r="LEV25" s="40"/>
      <c r="LEW25" s="40"/>
      <c r="LEX25" s="40"/>
      <c r="LEY25" s="40"/>
      <c r="LEZ25" s="40"/>
      <c r="LFA25" s="40"/>
      <c r="LFB25" s="40"/>
      <c r="LFC25" s="40"/>
      <c r="LFD25" s="40"/>
      <c r="LFE25" s="40"/>
      <c r="LFF25" s="40"/>
      <c r="LFG25" s="40"/>
      <c r="LFH25" s="40"/>
      <c r="LFI25" s="40"/>
      <c r="LFJ25" s="40"/>
      <c r="LFK25" s="40"/>
      <c r="LFL25" s="40"/>
      <c r="LFM25" s="40"/>
      <c r="LFN25" s="40"/>
      <c r="LFO25" s="40"/>
      <c r="LFP25" s="40"/>
      <c r="LFQ25" s="40"/>
      <c r="LFR25" s="40"/>
      <c r="LFS25" s="40"/>
      <c r="LFT25" s="40"/>
      <c r="LFU25" s="40"/>
      <c r="LFV25" s="40"/>
      <c r="LFW25" s="40"/>
      <c r="LFX25" s="40"/>
      <c r="LFY25" s="40"/>
      <c r="LFZ25" s="40"/>
      <c r="LGA25" s="40"/>
      <c r="LGB25" s="40"/>
      <c r="LGC25" s="40"/>
      <c r="LGD25" s="40"/>
      <c r="LGE25" s="40"/>
      <c r="LGF25" s="40"/>
      <c r="LGG25" s="40"/>
      <c r="LGH25" s="40"/>
      <c r="LGI25" s="40"/>
      <c r="LGJ25" s="40"/>
      <c r="LGK25" s="40"/>
      <c r="LGL25" s="40"/>
      <c r="LGM25" s="40"/>
      <c r="LGN25" s="40"/>
      <c r="LGO25" s="40"/>
      <c r="LGP25" s="40"/>
      <c r="LGQ25" s="40"/>
      <c r="LGR25" s="40"/>
      <c r="LGS25" s="40"/>
      <c r="LGT25" s="40"/>
      <c r="LGU25" s="40"/>
      <c r="LGV25" s="40"/>
      <c r="LGW25" s="40"/>
      <c r="LGX25" s="40"/>
      <c r="LGY25" s="40"/>
      <c r="LGZ25" s="40"/>
      <c r="LHA25" s="40"/>
      <c r="LHB25" s="40"/>
      <c r="LHC25" s="40"/>
      <c r="LHD25" s="40"/>
      <c r="LHE25" s="40"/>
      <c r="LHF25" s="40"/>
      <c r="LHG25" s="40"/>
      <c r="LHH25" s="40"/>
      <c r="LHI25" s="40"/>
      <c r="LHJ25" s="40"/>
      <c r="LHK25" s="40"/>
      <c r="LHL25" s="40"/>
      <c r="LHM25" s="40"/>
      <c r="LHN25" s="40"/>
      <c r="LHO25" s="40"/>
      <c r="LHP25" s="40"/>
      <c r="LHQ25" s="40"/>
      <c r="LHR25" s="40"/>
      <c r="LHS25" s="40"/>
      <c r="LHT25" s="40"/>
      <c r="LHU25" s="40"/>
      <c r="LHV25" s="40"/>
      <c r="LHW25" s="40"/>
      <c r="LHX25" s="40"/>
      <c r="LHY25" s="40"/>
      <c r="LHZ25" s="40"/>
      <c r="LIA25" s="40"/>
      <c r="LIB25" s="40"/>
      <c r="LIC25" s="40"/>
      <c r="LID25" s="40"/>
      <c r="LIE25" s="40"/>
      <c r="LIF25" s="40"/>
      <c r="LIG25" s="40"/>
      <c r="LIH25" s="40"/>
      <c r="LII25" s="40"/>
      <c r="LIJ25" s="40"/>
      <c r="LIK25" s="40"/>
      <c r="LIL25" s="40"/>
      <c r="LIM25" s="40"/>
      <c r="LIN25" s="40"/>
      <c r="LIO25" s="40"/>
      <c r="LIP25" s="40"/>
      <c r="LIQ25" s="40"/>
      <c r="LIR25" s="40"/>
      <c r="LIS25" s="40"/>
      <c r="LIT25" s="40"/>
      <c r="LIU25" s="40"/>
      <c r="LIV25" s="40"/>
      <c r="LIW25" s="40"/>
      <c r="LIX25" s="40"/>
      <c r="LIY25" s="40"/>
      <c r="LIZ25" s="40"/>
      <c r="LJA25" s="40"/>
      <c r="LJB25" s="40"/>
      <c r="LJC25" s="40"/>
      <c r="LJD25" s="40"/>
      <c r="LJE25" s="40"/>
      <c r="LJF25" s="40"/>
      <c r="LJG25" s="40"/>
      <c r="LJH25" s="40"/>
      <c r="LJI25" s="40"/>
      <c r="LJJ25" s="40"/>
      <c r="LJK25" s="40"/>
      <c r="LJL25" s="40"/>
      <c r="LJM25" s="40"/>
      <c r="LJN25" s="40"/>
      <c r="LJO25" s="40"/>
      <c r="LJP25" s="40"/>
      <c r="LJQ25" s="40"/>
      <c r="LJR25" s="40"/>
      <c r="LJS25" s="40"/>
      <c r="LJT25" s="40"/>
      <c r="LJU25" s="40"/>
      <c r="LJV25" s="40"/>
      <c r="LJW25" s="40"/>
      <c r="LJX25" s="40"/>
      <c r="LJY25" s="40"/>
      <c r="LJZ25" s="40"/>
      <c r="LKA25" s="40"/>
      <c r="LKB25" s="40"/>
      <c r="LKC25" s="40"/>
      <c r="LKD25" s="40"/>
      <c r="LKE25" s="40"/>
      <c r="LKF25" s="40"/>
      <c r="LKG25" s="40"/>
      <c r="LKH25" s="40"/>
      <c r="LKI25" s="40"/>
      <c r="LKJ25" s="40"/>
      <c r="LKK25" s="40"/>
      <c r="LKL25" s="40"/>
      <c r="LKM25" s="40"/>
      <c r="LKN25" s="40"/>
      <c r="LKO25" s="40"/>
      <c r="LKP25" s="40"/>
      <c r="LKQ25" s="40"/>
      <c r="LKR25" s="40"/>
      <c r="LKS25" s="40"/>
      <c r="LKT25" s="40"/>
      <c r="LKU25" s="40"/>
      <c r="LKV25" s="40"/>
      <c r="LKW25" s="40"/>
      <c r="LKX25" s="40"/>
      <c r="LKY25" s="40"/>
      <c r="LKZ25" s="40"/>
      <c r="LLA25" s="40"/>
      <c r="LLB25" s="40"/>
      <c r="LLC25" s="40"/>
      <c r="LLD25" s="40"/>
      <c r="LLE25" s="40"/>
      <c r="LLF25" s="40"/>
      <c r="LLG25" s="40"/>
      <c r="LLH25" s="40"/>
      <c r="LLI25" s="40"/>
      <c r="LLJ25" s="40"/>
      <c r="LLK25" s="40"/>
      <c r="LLL25" s="40"/>
      <c r="LLM25" s="40"/>
      <c r="LLN25" s="40"/>
      <c r="LLO25" s="40"/>
      <c r="LLP25" s="40"/>
      <c r="LLQ25" s="40"/>
      <c r="LLR25" s="40"/>
      <c r="LLS25" s="40"/>
      <c r="LLT25" s="40"/>
      <c r="LLU25" s="40"/>
      <c r="LLV25" s="40"/>
      <c r="LLW25" s="40"/>
      <c r="LLX25" s="40"/>
      <c r="LLY25" s="40"/>
      <c r="LLZ25" s="40"/>
      <c r="LMA25" s="40"/>
      <c r="LMB25" s="40"/>
      <c r="LMC25" s="40"/>
      <c r="LMD25" s="40"/>
      <c r="LME25" s="40"/>
      <c r="LMF25" s="40"/>
      <c r="LMG25" s="40"/>
      <c r="LMH25" s="40"/>
      <c r="LMI25" s="40"/>
      <c r="LMJ25" s="40"/>
      <c r="LMK25" s="40"/>
      <c r="LML25" s="40"/>
      <c r="LMM25" s="40"/>
      <c r="LMN25" s="40"/>
      <c r="LMO25" s="40"/>
      <c r="LMP25" s="40"/>
      <c r="LMQ25" s="40"/>
      <c r="LMR25" s="40"/>
      <c r="LMS25" s="40"/>
      <c r="LMT25" s="40"/>
      <c r="LMU25" s="40"/>
      <c r="LMV25" s="40"/>
      <c r="LMW25" s="40"/>
      <c r="LMX25" s="40"/>
      <c r="LMY25" s="40"/>
      <c r="LMZ25" s="40"/>
      <c r="LNA25" s="40"/>
      <c r="LNB25" s="40"/>
      <c r="LNC25" s="40"/>
      <c r="LND25" s="40"/>
      <c r="LNE25" s="40"/>
      <c r="LNF25" s="40"/>
      <c r="LNG25" s="40"/>
      <c r="LNH25" s="40"/>
      <c r="LNI25" s="40"/>
      <c r="LNJ25" s="40"/>
      <c r="LNK25" s="40"/>
      <c r="LNL25" s="40"/>
      <c r="LNM25" s="40"/>
      <c r="LNN25" s="40"/>
      <c r="LNO25" s="40"/>
      <c r="LNP25" s="40"/>
      <c r="LNQ25" s="40"/>
      <c r="LNR25" s="40"/>
      <c r="LNS25" s="40"/>
      <c r="LNT25" s="40"/>
      <c r="LNU25" s="40"/>
      <c r="LNV25" s="40"/>
      <c r="LNW25" s="40"/>
      <c r="LNX25" s="40"/>
      <c r="LNY25" s="40"/>
      <c r="LNZ25" s="40"/>
      <c r="LOA25" s="40"/>
      <c r="LOB25" s="40"/>
      <c r="LOC25" s="40"/>
      <c r="LOD25" s="40"/>
      <c r="LOE25" s="40"/>
      <c r="LOF25" s="40"/>
      <c r="LOG25" s="40"/>
      <c r="LOH25" s="40"/>
      <c r="LOI25" s="40"/>
      <c r="LOJ25" s="40"/>
      <c r="LOK25" s="40"/>
      <c r="LOL25" s="40"/>
      <c r="LOM25" s="40"/>
      <c r="LON25" s="40"/>
      <c r="LOO25" s="40"/>
      <c r="LOP25" s="40"/>
      <c r="LOQ25" s="40"/>
      <c r="LOR25" s="40"/>
      <c r="LOS25" s="40"/>
      <c r="LOT25" s="40"/>
      <c r="LOU25" s="40"/>
      <c r="LOV25" s="40"/>
      <c r="LOW25" s="40"/>
      <c r="LOX25" s="40"/>
      <c r="LOY25" s="40"/>
      <c r="LOZ25" s="40"/>
      <c r="LPA25" s="40"/>
      <c r="LPB25" s="40"/>
      <c r="LPC25" s="40"/>
      <c r="LPD25" s="40"/>
      <c r="LPE25" s="40"/>
      <c r="LPF25" s="40"/>
      <c r="LPG25" s="40"/>
      <c r="LPH25" s="40"/>
      <c r="LPI25" s="40"/>
      <c r="LPJ25" s="40"/>
      <c r="LPK25" s="40"/>
      <c r="LPL25" s="40"/>
      <c r="LPM25" s="40"/>
      <c r="LPN25" s="40"/>
      <c r="LPO25" s="40"/>
      <c r="LPP25" s="40"/>
      <c r="LPQ25" s="40"/>
      <c r="LPR25" s="40"/>
      <c r="LPS25" s="40"/>
      <c r="LPT25" s="40"/>
      <c r="LPU25" s="40"/>
      <c r="LPV25" s="40"/>
      <c r="LPW25" s="40"/>
      <c r="LPX25" s="40"/>
      <c r="LPY25" s="40"/>
      <c r="LPZ25" s="40"/>
      <c r="LQA25" s="40"/>
      <c r="LQB25" s="40"/>
      <c r="LQC25" s="40"/>
      <c r="LQD25" s="40"/>
      <c r="LQE25" s="40"/>
      <c r="LQF25" s="40"/>
      <c r="LQG25" s="40"/>
      <c r="LQH25" s="40"/>
      <c r="LQI25" s="40"/>
      <c r="LQJ25" s="40"/>
      <c r="LQK25" s="40"/>
      <c r="LQL25" s="40"/>
      <c r="LQM25" s="40"/>
      <c r="LQN25" s="40"/>
      <c r="LQO25" s="40"/>
      <c r="LQP25" s="40"/>
      <c r="LQQ25" s="40"/>
      <c r="LQR25" s="40"/>
      <c r="LQS25" s="40"/>
      <c r="LQT25" s="40"/>
      <c r="LQU25" s="40"/>
      <c r="LQV25" s="40"/>
      <c r="LQW25" s="40"/>
      <c r="LQX25" s="40"/>
      <c r="LQY25" s="40"/>
      <c r="LQZ25" s="40"/>
      <c r="LRA25" s="40"/>
      <c r="LRB25" s="40"/>
      <c r="LRC25" s="40"/>
      <c r="LRD25" s="40"/>
      <c r="LRE25" s="40"/>
      <c r="LRF25" s="40"/>
      <c r="LRG25" s="40"/>
      <c r="LRH25" s="40"/>
      <c r="LRI25" s="40"/>
      <c r="LRJ25" s="40"/>
      <c r="LRK25" s="40"/>
      <c r="LRL25" s="40"/>
      <c r="LRM25" s="40"/>
      <c r="LRN25" s="40"/>
      <c r="LRO25" s="40"/>
      <c r="LRP25" s="40"/>
      <c r="LRQ25" s="40"/>
      <c r="LRR25" s="40"/>
      <c r="LRS25" s="40"/>
      <c r="LRT25" s="40"/>
      <c r="LRU25" s="40"/>
      <c r="LRV25" s="40"/>
      <c r="LRW25" s="40"/>
      <c r="LRX25" s="40"/>
      <c r="LRY25" s="40"/>
      <c r="LRZ25" s="40"/>
      <c r="LSA25" s="40"/>
      <c r="LSB25" s="40"/>
      <c r="LSC25" s="40"/>
      <c r="LSD25" s="40"/>
      <c r="LSE25" s="40"/>
      <c r="LSF25" s="40"/>
      <c r="LSG25" s="40"/>
      <c r="LSH25" s="40"/>
      <c r="LSI25" s="40"/>
      <c r="LSJ25" s="40"/>
      <c r="LSK25" s="40"/>
      <c r="LSL25" s="40"/>
      <c r="LSM25" s="40"/>
      <c r="LSN25" s="40"/>
      <c r="LSO25" s="40"/>
      <c r="LSP25" s="40"/>
      <c r="LSQ25" s="40"/>
      <c r="LSR25" s="40"/>
      <c r="LSS25" s="40"/>
      <c r="LST25" s="40"/>
      <c r="LSU25" s="40"/>
      <c r="LSV25" s="40"/>
      <c r="LSW25" s="40"/>
      <c r="LSX25" s="40"/>
      <c r="LSY25" s="40"/>
      <c r="LSZ25" s="40"/>
      <c r="LTA25" s="40"/>
      <c r="LTB25" s="40"/>
      <c r="LTC25" s="40"/>
      <c r="LTD25" s="40"/>
      <c r="LTE25" s="40"/>
      <c r="LTF25" s="40"/>
      <c r="LTG25" s="40"/>
      <c r="LTH25" s="40"/>
      <c r="LTI25" s="40"/>
      <c r="LTJ25" s="40"/>
      <c r="LTK25" s="40"/>
      <c r="LTL25" s="40"/>
      <c r="LTM25" s="40"/>
      <c r="LTN25" s="40"/>
      <c r="LTO25" s="40"/>
      <c r="LTP25" s="40"/>
      <c r="LTQ25" s="40"/>
      <c r="LTR25" s="40"/>
      <c r="LTS25" s="40"/>
      <c r="LTT25" s="40"/>
      <c r="LTU25" s="40"/>
      <c r="LTV25" s="40"/>
      <c r="LTW25" s="40"/>
      <c r="LTX25" s="40"/>
      <c r="LTY25" s="40"/>
      <c r="LTZ25" s="40"/>
      <c r="LUA25" s="40"/>
      <c r="LUB25" s="40"/>
      <c r="LUC25" s="40"/>
      <c r="LUD25" s="40"/>
      <c r="LUE25" s="40"/>
      <c r="LUF25" s="40"/>
      <c r="LUG25" s="40"/>
      <c r="LUH25" s="40"/>
      <c r="LUI25" s="40"/>
      <c r="LUJ25" s="40"/>
      <c r="LUK25" s="40"/>
      <c r="LUL25" s="40"/>
      <c r="LUM25" s="40"/>
      <c r="LUN25" s="40"/>
      <c r="LUO25" s="40"/>
      <c r="LUP25" s="40"/>
      <c r="LUQ25" s="40"/>
      <c r="LUR25" s="40"/>
      <c r="LUS25" s="40"/>
      <c r="LUT25" s="40"/>
      <c r="LUU25" s="40"/>
      <c r="LUV25" s="40"/>
      <c r="LUW25" s="40"/>
      <c r="LUX25" s="40"/>
      <c r="LUY25" s="40"/>
      <c r="LUZ25" s="40"/>
      <c r="LVA25" s="40"/>
      <c r="LVB25" s="40"/>
      <c r="LVC25" s="40"/>
      <c r="LVD25" s="40"/>
      <c r="LVE25" s="40"/>
      <c r="LVF25" s="40"/>
      <c r="LVG25" s="40"/>
      <c r="LVH25" s="40"/>
      <c r="LVI25" s="40"/>
      <c r="LVJ25" s="40"/>
      <c r="LVK25" s="40"/>
      <c r="LVL25" s="40"/>
      <c r="LVM25" s="40"/>
      <c r="LVN25" s="40"/>
      <c r="LVO25" s="40"/>
      <c r="LVP25" s="40"/>
      <c r="LVQ25" s="40"/>
      <c r="LVR25" s="40"/>
      <c r="LVS25" s="40"/>
      <c r="LVT25" s="40"/>
      <c r="LVU25" s="40"/>
      <c r="LVV25" s="40"/>
      <c r="LVW25" s="40"/>
      <c r="LVX25" s="40"/>
      <c r="LVY25" s="40"/>
      <c r="LVZ25" s="40"/>
      <c r="LWA25" s="40"/>
      <c r="LWB25" s="40"/>
      <c r="LWC25" s="40"/>
      <c r="LWD25" s="40"/>
      <c r="LWE25" s="40"/>
      <c r="LWF25" s="40"/>
      <c r="LWG25" s="40"/>
      <c r="LWH25" s="40"/>
      <c r="LWI25" s="40"/>
      <c r="LWJ25" s="40"/>
      <c r="LWK25" s="40"/>
      <c r="LWL25" s="40"/>
      <c r="LWM25" s="40"/>
      <c r="LWN25" s="40"/>
      <c r="LWO25" s="40"/>
      <c r="LWP25" s="40"/>
      <c r="LWQ25" s="40"/>
      <c r="LWR25" s="40"/>
      <c r="LWS25" s="40"/>
      <c r="LWT25" s="40"/>
      <c r="LWU25" s="40"/>
      <c r="LWV25" s="40"/>
      <c r="LWW25" s="40"/>
      <c r="LWX25" s="40"/>
      <c r="LWY25" s="40"/>
      <c r="LWZ25" s="40"/>
      <c r="LXA25" s="40"/>
      <c r="LXB25" s="40"/>
      <c r="LXC25" s="40"/>
      <c r="LXD25" s="40"/>
      <c r="LXE25" s="40"/>
      <c r="LXF25" s="40"/>
      <c r="LXG25" s="40"/>
      <c r="LXH25" s="40"/>
      <c r="LXI25" s="40"/>
      <c r="LXJ25" s="40"/>
      <c r="LXK25" s="40"/>
      <c r="LXL25" s="40"/>
      <c r="LXM25" s="40"/>
      <c r="LXN25" s="40"/>
      <c r="LXO25" s="40"/>
      <c r="LXP25" s="40"/>
      <c r="LXQ25" s="40"/>
      <c r="LXR25" s="40"/>
      <c r="LXS25" s="40"/>
      <c r="LXT25" s="40"/>
      <c r="LXU25" s="40"/>
      <c r="LXV25" s="40"/>
      <c r="LXW25" s="40"/>
      <c r="LXX25" s="40"/>
      <c r="LXY25" s="40"/>
      <c r="LXZ25" s="40"/>
      <c r="LYA25" s="40"/>
      <c r="LYB25" s="40"/>
      <c r="LYC25" s="40"/>
      <c r="LYD25" s="40"/>
      <c r="LYE25" s="40"/>
      <c r="LYF25" s="40"/>
      <c r="LYG25" s="40"/>
      <c r="LYH25" s="40"/>
      <c r="LYI25" s="40"/>
      <c r="LYJ25" s="40"/>
      <c r="LYK25" s="40"/>
      <c r="LYL25" s="40"/>
      <c r="LYM25" s="40"/>
      <c r="LYN25" s="40"/>
      <c r="LYO25" s="40"/>
      <c r="LYP25" s="40"/>
      <c r="LYQ25" s="40"/>
      <c r="LYR25" s="40"/>
      <c r="LYS25" s="40"/>
      <c r="LYT25" s="40"/>
      <c r="LYU25" s="40"/>
      <c r="LYV25" s="40"/>
      <c r="LYW25" s="40"/>
      <c r="LYX25" s="40"/>
      <c r="LYY25" s="40"/>
      <c r="LYZ25" s="40"/>
      <c r="LZA25" s="40"/>
      <c r="LZB25" s="40"/>
      <c r="LZC25" s="40"/>
      <c r="LZD25" s="40"/>
      <c r="LZE25" s="40"/>
      <c r="LZF25" s="40"/>
      <c r="LZG25" s="40"/>
      <c r="LZH25" s="40"/>
      <c r="LZI25" s="40"/>
      <c r="LZJ25" s="40"/>
      <c r="LZK25" s="40"/>
      <c r="LZL25" s="40"/>
      <c r="LZM25" s="40"/>
      <c r="LZN25" s="40"/>
      <c r="LZO25" s="40"/>
      <c r="LZP25" s="40"/>
      <c r="LZQ25" s="40"/>
      <c r="LZR25" s="40"/>
      <c r="LZS25" s="40"/>
      <c r="LZT25" s="40"/>
      <c r="LZU25" s="40"/>
      <c r="LZV25" s="40"/>
      <c r="LZW25" s="40"/>
      <c r="LZX25" s="40"/>
      <c r="LZY25" s="40"/>
      <c r="LZZ25" s="40"/>
      <c r="MAA25" s="40"/>
      <c r="MAB25" s="40"/>
      <c r="MAC25" s="40"/>
      <c r="MAD25" s="40"/>
      <c r="MAE25" s="40"/>
      <c r="MAF25" s="40"/>
      <c r="MAG25" s="40"/>
      <c r="MAH25" s="40"/>
      <c r="MAI25" s="40"/>
      <c r="MAJ25" s="40"/>
      <c r="MAK25" s="40"/>
      <c r="MAL25" s="40"/>
      <c r="MAM25" s="40"/>
      <c r="MAN25" s="40"/>
      <c r="MAO25" s="40"/>
      <c r="MAP25" s="40"/>
      <c r="MAQ25" s="40"/>
      <c r="MAR25" s="40"/>
      <c r="MAS25" s="40"/>
      <c r="MAT25" s="40"/>
      <c r="MAU25" s="40"/>
      <c r="MAV25" s="40"/>
      <c r="MAW25" s="40"/>
      <c r="MAX25" s="40"/>
      <c r="MAY25" s="40"/>
      <c r="MAZ25" s="40"/>
      <c r="MBA25" s="40"/>
      <c r="MBB25" s="40"/>
      <c r="MBC25" s="40"/>
      <c r="MBD25" s="40"/>
      <c r="MBE25" s="40"/>
      <c r="MBF25" s="40"/>
      <c r="MBG25" s="40"/>
      <c r="MBH25" s="40"/>
      <c r="MBI25" s="40"/>
      <c r="MBJ25" s="40"/>
      <c r="MBK25" s="40"/>
      <c r="MBL25" s="40"/>
      <c r="MBM25" s="40"/>
      <c r="MBN25" s="40"/>
      <c r="MBO25" s="40"/>
      <c r="MBP25" s="40"/>
      <c r="MBQ25" s="40"/>
      <c r="MBR25" s="40"/>
      <c r="MBS25" s="40"/>
      <c r="MBT25" s="40"/>
      <c r="MBU25" s="40"/>
      <c r="MBV25" s="40"/>
      <c r="MBW25" s="40"/>
      <c r="MBX25" s="40"/>
      <c r="MBY25" s="40"/>
      <c r="MBZ25" s="40"/>
      <c r="MCA25" s="40"/>
      <c r="MCB25" s="40"/>
      <c r="MCC25" s="40"/>
      <c r="MCD25" s="40"/>
      <c r="MCE25" s="40"/>
      <c r="MCF25" s="40"/>
      <c r="MCG25" s="40"/>
      <c r="MCH25" s="40"/>
      <c r="MCI25" s="40"/>
      <c r="MCJ25" s="40"/>
      <c r="MCK25" s="40"/>
      <c r="MCL25" s="40"/>
      <c r="MCM25" s="40"/>
      <c r="MCN25" s="40"/>
      <c r="MCO25" s="40"/>
      <c r="MCP25" s="40"/>
      <c r="MCQ25" s="40"/>
      <c r="MCR25" s="40"/>
      <c r="MCS25" s="40"/>
      <c r="MCT25" s="40"/>
      <c r="MCU25" s="40"/>
      <c r="MCV25" s="40"/>
      <c r="MCW25" s="40"/>
      <c r="MCX25" s="40"/>
      <c r="MCY25" s="40"/>
      <c r="MCZ25" s="40"/>
      <c r="MDA25" s="40"/>
      <c r="MDB25" s="40"/>
      <c r="MDC25" s="40"/>
      <c r="MDD25" s="40"/>
      <c r="MDE25" s="40"/>
      <c r="MDF25" s="40"/>
      <c r="MDG25" s="40"/>
      <c r="MDH25" s="40"/>
      <c r="MDI25" s="40"/>
      <c r="MDJ25" s="40"/>
      <c r="MDK25" s="40"/>
      <c r="MDL25" s="40"/>
      <c r="MDM25" s="40"/>
      <c r="MDN25" s="40"/>
      <c r="MDO25" s="40"/>
      <c r="MDP25" s="40"/>
      <c r="MDQ25" s="40"/>
      <c r="MDR25" s="40"/>
      <c r="MDS25" s="40"/>
      <c r="MDT25" s="40"/>
      <c r="MDU25" s="40"/>
      <c r="MDV25" s="40"/>
      <c r="MDW25" s="40"/>
      <c r="MDX25" s="40"/>
      <c r="MDY25" s="40"/>
      <c r="MDZ25" s="40"/>
      <c r="MEA25" s="40"/>
      <c r="MEB25" s="40"/>
      <c r="MEC25" s="40"/>
      <c r="MED25" s="40"/>
      <c r="MEE25" s="40"/>
      <c r="MEF25" s="40"/>
      <c r="MEG25" s="40"/>
      <c r="MEH25" s="40"/>
      <c r="MEI25" s="40"/>
      <c r="MEJ25" s="40"/>
      <c r="MEK25" s="40"/>
      <c r="MEL25" s="40"/>
      <c r="MEM25" s="40"/>
      <c r="MEN25" s="40"/>
      <c r="MEO25" s="40"/>
      <c r="MEP25" s="40"/>
      <c r="MEQ25" s="40"/>
      <c r="MER25" s="40"/>
      <c r="MES25" s="40"/>
      <c r="MET25" s="40"/>
      <c r="MEU25" s="40"/>
      <c r="MEV25" s="40"/>
      <c r="MEW25" s="40"/>
      <c r="MEX25" s="40"/>
      <c r="MEY25" s="40"/>
      <c r="MEZ25" s="40"/>
      <c r="MFA25" s="40"/>
      <c r="MFB25" s="40"/>
      <c r="MFC25" s="40"/>
      <c r="MFD25" s="40"/>
      <c r="MFE25" s="40"/>
      <c r="MFF25" s="40"/>
      <c r="MFG25" s="40"/>
      <c r="MFH25" s="40"/>
      <c r="MFI25" s="40"/>
      <c r="MFJ25" s="40"/>
      <c r="MFK25" s="40"/>
      <c r="MFL25" s="40"/>
      <c r="MFM25" s="40"/>
      <c r="MFN25" s="40"/>
      <c r="MFO25" s="40"/>
      <c r="MFP25" s="40"/>
      <c r="MFQ25" s="40"/>
      <c r="MFR25" s="40"/>
      <c r="MFS25" s="40"/>
      <c r="MFT25" s="40"/>
      <c r="MFU25" s="40"/>
      <c r="MFV25" s="40"/>
      <c r="MFW25" s="40"/>
      <c r="MFX25" s="40"/>
      <c r="MFY25" s="40"/>
      <c r="MFZ25" s="40"/>
      <c r="MGA25" s="40"/>
      <c r="MGB25" s="40"/>
      <c r="MGC25" s="40"/>
      <c r="MGD25" s="40"/>
      <c r="MGE25" s="40"/>
      <c r="MGF25" s="40"/>
      <c r="MGG25" s="40"/>
      <c r="MGH25" s="40"/>
      <c r="MGI25" s="40"/>
      <c r="MGJ25" s="40"/>
      <c r="MGK25" s="40"/>
      <c r="MGL25" s="40"/>
      <c r="MGM25" s="40"/>
      <c r="MGN25" s="40"/>
      <c r="MGO25" s="40"/>
      <c r="MGP25" s="40"/>
      <c r="MGQ25" s="40"/>
      <c r="MGR25" s="40"/>
      <c r="MGS25" s="40"/>
      <c r="MGT25" s="40"/>
      <c r="MGU25" s="40"/>
      <c r="MGV25" s="40"/>
      <c r="MGW25" s="40"/>
      <c r="MGX25" s="40"/>
      <c r="MGY25" s="40"/>
      <c r="MGZ25" s="40"/>
      <c r="MHA25" s="40"/>
      <c r="MHB25" s="40"/>
      <c r="MHC25" s="40"/>
      <c r="MHD25" s="40"/>
      <c r="MHE25" s="40"/>
      <c r="MHF25" s="40"/>
      <c r="MHG25" s="40"/>
      <c r="MHH25" s="40"/>
      <c r="MHI25" s="40"/>
      <c r="MHJ25" s="40"/>
      <c r="MHK25" s="40"/>
      <c r="MHL25" s="40"/>
      <c r="MHM25" s="40"/>
      <c r="MHN25" s="40"/>
      <c r="MHO25" s="40"/>
      <c r="MHP25" s="40"/>
      <c r="MHQ25" s="40"/>
      <c r="MHR25" s="40"/>
      <c r="MHS25" s="40"/>
      <c r="MHT25" s="40"/>
      <c r="MHU25" s="40"/>
      <c r="MHV25" s="40"/>
      <c r="MHW25" s="40"/>
      <c r="MHX25" s="40"/>
      <c r="MHY25" s="40"/>
      <c r="MHZ25" s="40"/>
      <c r="MIA25" s="40"/>
      <c r="MIB25" s="40"/>
      <c r="MIC25" s="40"/>
      <c r="MID25" s="40"/>
      <c r="MIE25" s="40"/>
      <c r="MIF25" s="40"/>
      <c r="MIG25" s="40"/>
      <c r="MIH25" s="40"/>
      <c r="MII25" s="40"/>
      <c r="MIJ25" s="40"/>
      <c r="MIK25" s="40"/>
      <c r="MIL25" s="40"/>
      <c r="MIM25" s="40"/>
      <c r="MIN25" s="40"/>
      <c r="MIO25" s="40"/>
      <c r="MIP25" s="40"/>
      <c r="MIQ25" s="40"/>
      <c r="MIR25" s="40"/>
      <c r="MIS25" s="40"/>
      <c r="MIT25" s="40"/>
      <c r="MIU25" s="40"/>
      <c r="MIV25" s="40"/>
      <c r="MIW25" s="40"/>
      <c r="MIX25" s="40"/>
      <c r="MIY25" s="40"/>
      <c r="MIZ25" s="40"/>
      <c r="MJA25" s="40"/>
      <c r="MJB25" s="40"/>
      <c r="MJC25" s="40"/>
      <c r="MJD25" s="40"/>
      <c r="MJE25" s="40"/>
      <c r="MJF25" s="40"/>
      <c r="MJG25" s="40"/>
      <c r="MJH25" s="40"/>
      <c r="MJI25" s="40"/>
      <c r="MJJ25" s="40"/>
      <c r="MJK25" s="40"/>
      <c r="MJL25" s="40"/>
      <c r="MJM25" s="40"/>
      <c r="MJN25" s="40"/>
      <c r="MJO25" s="40"/>
      <c r="MJP25" s="40"/>
      <c r="MJQ25" s="40"/>
      <c r="MJR25" s="40"/>
      <c r="MJS25" s="40"/>
      <c r="MJT25" s="40"/>
      <c r="MJU25" s="40"/>
      <c r="MJV25" s="40"/>
      <c r="MJW25" s="40"/>
      <c r="MJX25" s="40"/>
      <c r="MJY25" s="40"/>
      <c r="MJZ25" s="40"/>
      <c r="MKA25" s="40"/>
      <c r="MKB25" s="40"/>
      <c r="MKC25" s="40"/>
      <c r="MKD25" s="40"/>
      <c r="MKE25" s="40"/>
      <c r="MKF25" s="40"/>
      <c r="MKG25" s="40"/>
      <c r="MKH25" s="40"/>
      <c r="MKI25" s="40"/>
      <c r="MKJ25" s="40"/>
      <c r="MKK25" s="40"/>
      <c r="MKL25" s="40"/>
      <c r="MKM25" s="40"/>
      <c r="MKN25" s="40"/>
      <c r="MKO25" s="40"/>
      <c r="MKP25" s="40"/>
      <c r="MKQ25" s="40"/>
      <c r="MKR25" s="40"/>
      <c r="MKS25" s="40"/>
      <c r="MKT25" s="40"/>
      <c r="MKU25" s="40"/>
      <c r="MKV25" s="40"/>
      <c r="MKW25" s="40"/>
      <c r="MKX25" s="40"/>
      <c r="MKY25" s="40"/>
      <c r="MKZ25" s="40"/>
      <c r="MLA25" s="40"/>
      <c r="MLB25" s="40"/>
      <c r="MLC25" s="40"/>
      <c r="MLD25" s="40"/>
      <c r="MLE25" s="40"/>
      <c r="MLF25" s="40"/>
      <c r="MLG25" s="40"/>
      <c r="MLH25" s="40"/>
      <c r="MLI25" s="40"/>
      <c r="MLJ25" s="40"/>
      <c r="MLK25" s="40"/>
      <c r="MLL25" s="40"/>
      <c r="MLM25" s="40"/>
      <c r="MLN25" s="40"/>
      <c r="MLO25" s="40"/>
      <c r="MLP25" s="40"/>
      <c r="MLQ25" s="40"/>
      <c r="MLR25" s="40"/>
      <c r="MLS25" s="40"/>
      <c r="MLT25" s="40"/>
      <c r="MLU25" s="40"/>
      <c r="MLV25" s="40"/>
      <c r="MLW25" s="40"/>
      <c r="MLX25" s="40"/>
      <c r="MLY25" s="40"/>
      <c r="MLZ25" s="40"/>
      <c r="MMA25" s="40"/>
      <c r="MMB25" s="40"/>
      <c r="MMC25" s="40"/>
      <c r="MMD25" s="40"/>
      <c r="MME25" s="40"/>
      <c r="MMF25" s="40"/>
      <c r="MMG25" s="40"/>
      <c r="MMH25" s="40"/>
      <c r="MMI25" s="40"/>
      <c r="MMJ25" s="40"/>
      <c r="MMK25" s="40"/>
      <c r="MML25" s="40"/>
      <c r="MMM25" s="40"/>
      <c r="MMN25" s="40"/>
      <c r="MMO25" s="40"/>
      <c r="MMP25" s="40"/>
      <c r="MMQ25" s="40"/>
      <c r="MMR25" s="40"/>
      <c r="MMS25" s="40"/>
      <c r="MMT25" s="40"/>
      <c r="MMU25" s="40"/>
      <c r="MMV25" s="40"/>
      <c r="MMW25" s="40"/>
      <c r="MMX25" s="40"/>
      <c r="MMY25" s="40"/>
      <c r="MMZ25" s="40"/>
      <c r="MNA25" s="40"/>
      <c r="MNB25" s="40"/>
      <c r="MNC25" s="40"/>
      <c r="MND25" s="40"/>
      <c r="MNE25" s="40"/>
      <c r="MNF25" s="40"/>
      <c r="MNG25" s="40"/>
      <c r="MNH25" s="40"/>
      <c r="MNI25" s="40"/>
      <c r="MNJ25" s="40"/>
      <c r="MNK25" s="40"/>
      <c r="MNL25" s="40"/>
      <c r="MNM25" s="40"/>
      <c r="MNN25" s="40"/>
      <c r="MNO25" s="40"/>
      <c r="MNP25" s="40"/>
      <c r="MNQ25" s="40"/>
      <c r="MNR25" s="40"/>
      <c r="MNS25" s="40"/>
      <c r="MNT25" s="40"/>
      <c r="MNU25" s="40"/>
      <c r="MNV25" s="40"/>
      <c r="MNW25" s="40"/>
      <c r="MNX25" s="40"/>
      <c r="MNY25" s="40"/>
      <c r="MNZ25" s="40"/>
      <c r="MOA25" s="40"/>
      <c r="MOB25" s="40"/>
      <c r="MOC25" s="40"/>
      <c r="MOD25" s="40"/>
      <c r="MOE25" s="40"/>
      <c r="MOF25" s="40"/>
      <c r="MOG25" s="40"/>
      <c r="MOH25" s="40"/>
      <c r="MOI25" s="40"/>
      <c r="MOJ25" s="40"/>
      <c r="MOK25" s="40"/>
      <c r="MOL25" s="40"/>
      <c r="MOM25" s="40"/>
      <c r="MON25" s="40"/>
      <c r="MOO25" s="40"/>
      <c r="MOP25" s="40"/>
      <c r="MOQ25" s="40"/>
      <c r="MOR25" s="40"/>
      <c r="MOS25" s="40"/>
      <c r="MOT25" s="40"/>
      <c r="MOU25" s="40"/>
      <c r="MOV25" s="40"/>
      <c r="MOW25" s="40"/>
      <c r="MOX25" s="40"/>
      <c r="MOY25" s="40"/>
      <c r="MOZ25" s="40"/>
      <c r="MPA25" s="40"/>
      <c r="MPB25" s="40"/>
      <c r="MPC25" s="40"/>
      <c r="MPD25" s="40"/>
      <c r="MPE25" s="40"/>
      <c r="MPF25" s="40"/>
      <c r="MPG25" s="40"/>
      <c r="MPH25" s="40"/>
      <c r="MPI25" s="40"/>
      <c r="MPJ25" s="40"/>
      <c r="MPK25" s="40"/>
      <c r="MPL25" s="40"/>
      <c r="MPM25" s="40"/>
      <c r="MPN25" s="40"/>
      <c r="MPO25" s="40"/>
      <c r="MPP25" s="40"/>
      <c r="MPQ25" s="40"/>
      <c r="MPR25" s="40"/>
      <c r="MPS25" s="40"/>
      <c r="MPT25" s="40"/>
      <c r="MPU25" s="40"/>
      <c r="MPV25" s="40"/>
      <c r="MPW25" s="40"/>
      <c r="MPX25" s="40"/>
      <c r="MPY25" s="40"/>
      <c r="MPZ25" s="40"/>
      <c r="MQA25" s="40"/>
      <c r="MQB25" s="40"/>
      <c r="MQC25" s="40"/>
      <c r="MQD25" s="40"/>
      <c r="MQE25" s="40"/>
      <c r="MQF25" s="40"/>
      <c r="MQG25" s="40"/>
      <c r="MQH25" s="40"/>
      <c r="MQI25" s="40"/>
      <c r="MQJ25" s="40"/>
      <c r="MQK25" s="40"/>
      <c r="MQL25" s="40"/>
      <c r="MQM25" s="40"/>
      <c r="MQN25" s="40"/>
      <c r="MQO25" s="40"/>
      <c r="MQP25" s="40"/>
      <c r="MQQ25" s="40"/>
      <c r="MQR25" s="40"/>
      <c r="MQS25" s="40"/>
      <c r="MQT25" s="40"/>
      <c r="MQU25" s="40"/>
      <c r="MQV25" s="40"/>
      <c r="MQW25" s="40"/>
      <c r="MQX25" s="40"/>
      <c r="MQY25" s="40"/>
      <c r="MQZ25" s="40"/>
      <c r="MRA25" s="40"/>
      <c r="MRB25" s="40"/>
      <c r="MRC25" s="40"/>
      <c r="MRD25" s="40"/>
      <c r="MRE25" s="40"/>
      <c r="MRF25" s="40"/>
      <c r="MRG25" s="40"/>
      <c r="MRH25" s="40"/>
      <c r="MRI25" s="40"/>
      <c r="MRJ25" s="40"/>
      <c r="MRK25" s="40"/>
      <c r="MRL25" s="40"/>
      <c r="MRM25" s="40"/>
      <c r="MRN25" s="40"/>
      <c r="MRO25" s="40"/>
      <c r="MRP25" s="40"/>
      <c r="MRQ25" s="40"/>
      <c r="MRR25" s="40"/>
      <c r="MRS25" s="40"/>
      <c r="MRT25" s="40"/>
      <c r="MRU25" s="40"/>
      <c r="MRV25" s="40"/>
      <c r="MRW25" s="40"/>
      <c r="MRX25" s="40"/>
      <c r="MRY25" s="40"/>
      <c r="MRZ25" s="40"/>
      <c r="MSA25" s="40"/>
      <c r="MSB25" s="40"/>
      <c r="MSC25" s="40"/>
      <c r="MSD25" s="40"/>
      <c r="MSE25" s="40"/>
      <c r="MSF25" s="40"/>
      <c r="MSG25" s="40"/>
      <c r="MSH25" s="40"/>
      <c r="MSI25" s="40"/>
      <c r="MSJ25" s="40"/>
      <c r="MSK25" s="40"/>
      <c r="MSL25" s="40"/>
      <c r="MSM25" s="40"/>
      <c r="MSN25" s="40"/>
      <c r="MSO25" s="40"/>
      <c r="MSP25" s="40"/>
      <c r="MSQ25" s="40"/>
      <c r="MSR25" s="40"/>
      <c r="MSS25" s="40"/>
      <c r="MST25" s="40"/>
      <c r="MSU25" s="40"/>
      <c r="MSV25" s="40"/>
      <c r="MSW25" s="40"/>
      <c r="MSX25" s="40"/>
      <c r="MSY25" s="40"/>
      <c r="MSZ25" s="40"/>
      <c r="MTA25" s="40"/>
      <c r="MTB25" s="40"/>
      <c r="MTC25" s="40"/>
      <c r="MTD25" s="40"/>
      <c r="MTE25" s="40"/>
      <c r="MTF25" s="40"/>
      <c r="MTG25" s="40"/>
      <c r="MTH25" s="40"/>
      <c r="MTI25" s="40"/>
      <c r="MTJ25" s="40"/>
      <c r="MTK25" s="40"/>
      <c r="MTL25" s="40"/>
      <c r="MTM25" s="40"/>
      <c r="MTN25" s="40"/>
      <c r="MTO25" s="40"/>
      <c r="MTP25" s="40"/>
      <c r="MTQ25" s="40"/>
      <c r="MTR25" s="40"/>
      <c r="MTS25" s="40"/>
      <c r="MTT25" s="40"/>
      <c r="MTU25" s="40"/>
      <c r="MTV25" s="40"/>
      <c r="MTW25" s="40"/>
      <c r="MTX25" s="40"/>
      <c r="MTY25" s="40"/>
      <c r="MTZ25" s="40"/>
      <c r="MUA25" s="40"/>
      <c r="MUB25" s="40"/>
      <c r="MUC25" s="40"/>
      <c r="MUD25" s="40"/>
      <c r="MUE25" s="40"/>
      <c r="MUF25" s="40"/>
      <c r="MUG25" s="40"/>
      <c r="MUH25" s="40"/>
      <c r="MUI25" s="40"/>
      <c r="MUJ25" s="40"/>
      <c r="MUK25" s="40"/>
      <c r="MUL25" s="40"/>
      <c r="MUM25" s="40"/>
      <c r="MUN25" s="40"/>
      <c r="MUO25" s="40"/>
      <c r="MUP25" s="40"/>
      <c r="MUQ25" s="40"/>
      <c r="MUR25" s="40"/>
      <c r="MUS25" s="40"/>
      <c r="MUT25" s="40"/>
      <c r="MUU25" s="40"/>
      <c r="MUV25" s="40"/>
      <c r="MUW25" s="40"/>
      <c r="MUX25" s="40"/>
      <c r="MUY25" s="40"/>
      <c r="MUZ25" s="40"/>
      <c r="MVA25" s="40"/>
      <c r="MVB25" s="40"/>
      <c r="MVC25" s="40"/>
      <c r="MVD25" s="40"/>
      <c r="MVE25" s="40"/>
      <c r="MVF25" s="40"/>
      <c r="MVG25" s="40"/>
      <c r="MVH25" s="40"/>
      <c r="MVI25" s="40"/>
      <c r="MVJ25" s="40"/>
      <c r="MVK25" s="40"/>
      <c r="MVL25" s="40"/>
      <c r="MVM25" s="40"/>
      <c r="MVN25" s="40"/>
      <c r="MVO25" s="40"/>
      <c r="MVP25" s="40"/>
      <c r="MVQ25" s="40"/>
      <c r="MVR25" s="40"/>
      <c r="MVS25" s="40"/>
      <c r="MVT25" s="40"/>
      <c r="MVU25" s="40"/>
      <c r="MVV25" s="40"/>
      <c r="MVW25" s="40"/>
      <c r="MVX25" s="40"/>
      <c r="MVY25" s="40"/>
      <c r="MVZ25" s="40"/>
      <c r="MWA25" s="40"/>
      <c r="MWB25" s="40"/>
      <c r="MWC25" s="40"/>
      <c r="MWD25" s="40"/>
      <c r="MWE25" s="40"/>
      <c r="MWF25" s="40"/>
      <c r="MWG25" s="40"/>
      <c r="MWH25" s="40"/>
      <c r="MWI25" s="40"/>
      <c r="MWJ25" s="40"/>
      <c r="MWK25" s="40"/>
      <c r="MWL25" s="40"/>
      <c r="MWM25" s="40"/>
      <c r="MWN25" s="40"/>
      <c r="MWO25" s="40"/>
      <c r="MWP25" s="40"/>
      <c r="MWQ25" s="40"/>
      <c r="MWR25" s="40"/>
      <c r="MWS25" s="40"/>
      <c r="MWT25" s="40"/>
      <c r="MWU25" s="40"/>
      <c r="MWV25" s="40"/>
      <c r="MWW25" s="40"/>
      <c r="MWX25" s="40"/>
      <c r="MWY25" s="40"/>
      <c r="MWZ25" s="40"/>
      <c r="MXA25" s="40"/>
      <c r="MXB25" s="40"/>
      <c r="MXC25" s="40"/>
      <c r="MXD25" s="40"/>
      <c r="MXE25" s="40"/>
      <c r="MXF25" s="40"/>
      <c r="MXG25" s="40"/>
      <c r="MXH25" s="40"/>
      <c r="MXI25" s="40"/>
      <c r="MXJ25" s="40"/>
      <c r="MXK25" s="40"/>
      <c r="MXL25" s="40"/>
      <c r="MXM25" s="40"/>
      <c r="MXN25" s="40"/>
      <c r="MXO25" s="40"/>
      <c r="MXP25" s="40"/>
      <c r="MXQ25" s="40"/>
      <c r="MXR25" s="40"/>
      <c r="MXS25" s="40"/>
      <c r="MXT25" s="40"/>
      <c r="MXU25" s="40"/>
      <c r="MXV25" s="40"/>
      <c r="MXW25" s="40"/>
      <c r="MXX25" s="40"/>
      <c r="MXY25" s="40"/>
      <c r="MXZ25" s="40"/>
      <c r="MYA25" s="40"/>
      <c r="MYB25" s="40"/>
      <c r="MYC25" s="40"/>
      <c r="MYD25" s="40"/>
      <c r="MYE25" s="40"/>
      <c r="MYF25" s="40"/>
      <c r="MYG25" s="40"/>
      <c r="MYH25" s="40"/>
      <c r="MYI25" s="40"/>
      <c r="MYJ25" s="40"/>
      <c r="MYK25" s="40"/>
      <c r="MYL25" s="40"/>
      <c r="MYM25" s="40"/>
      <c r="MYN25" s="40"/>
      <c r="MYO25" s="40"/>
      <c r="MYP25" s="40"/>
      <c r="MYQ25" s="40"/>
      <c r="MYR25" s="40"/>
      <c r="MYS25" s="40"/>
      <c r="MYT25" s="40"/>
      <c r="MYU25" s="40"/>
      <c r="MYV25" s="40"/>
      <c r="MYW25" s="40"/>
      <c r="MYX25" s="40"/>
      <c r="MYY25" s="40"/>
      <c r="MYZ25" s="40"/>
      <c r="MZA25" s="40"/>
      <c r="MZB25" s="40"/>
      <c r="MZC25" s="40"/>
      <c r="MZD25" s="40"/>
      <c r="MZE25" s="40"/>
      <c r="MZF25" s="40"/>
      <c r="MZG25" s="40"/>
      <c r="MZH25" s="40"/>
      <c r="MZI25" s="40"/>
      <c r="MZJ25" s="40"/>
      <c r="MZK25" s="40"/>
      <c r="MZL25" s="40"/>
      <c r="MZM25" s="40"/>
      <c r="MZN25" s="40"/>
      <c r="MZO25" s="40"/>
      <c r="MZP25" s="40"/>
      <c r="MZQ25" s="40"/>
      <c r="MZR25" s="40"/>
      <c r="MZS25" s="40"/>
      <c r="MZT25" s="40"/>
      <c r="MZU25" s="40"/>
      <c r="MZV25" s="40"/>
      <c r="MZW25" s="40"/>
      <c r="MZX25" s="40"/>
      <c r="MZY25" s="40"/>
      <c r="MZZ25" s="40"/>
      <c r="NAA25" s="40"/>
      <c r="NAB25" s="40"/>
      <c r="NAC25" s="40"/>
      <c r="NAD25" s="40"/>
      <c r="NAE25" s="40"/>
      <c r="NAF25" s="40"/>
      <c r="NAG25" s="40"/>
      <c r="NAH25" s="40"/>
      <c r="NAI25" s="40"/>
      <c r="NAJ25" s="40"/>
      <c r="NAK25" s="40"/>
      <c r="NAL25" s="40"/>
      <c r="NAM25" s="40"/>
      <c r="NAN25" s="40"/>
      <c r="NAO25" s="40"/>
      <c r="NAP25" s="40"/>
      <c r="NAQ25" s="40"/>
      <c r="NAR25" s="40"/>
      <c r="NAS25" s="40"/>
      <c r="NAT25" s="40"/>
      <c r="NAU25" s="40"/>
      <c r="NAV25" s="40"/>
      <c r="NAW25" s="40"/>
      <c r="NAX25" s="40"/>
      <c r="NAY25" s="40"/>
      <c r="NAZ25" s="40"/>
      <c r="NBA25" s="40"/>
      <c r="NBB25" s="40"/>
      <c r="NBC25" s="40"/>
      <c r="NBD25" s="40"/>
      <c r="NBE25" s="40"/>
      <c r="NBF25" s="40"/>
      <c r="NBG25" s="40"/>
      <c r="NBH25" s="40"/>
      <c r="NBI25" s="40"/>
      <c r="NBJ25" s="40"/>
      <c r="NBK25" s="40"/>
      <c r="NBL25" s="40"/>
      <c r="NBM25" s="40"/>
      <c r="NBN25" s="40"/>
      <c r="NBO25" s="40"/>
      <c r="NBP25" s="40"/>
      <c r="NBQ25" s="40"/>
      <c r="NBR25" s="40"/>
      <c r="NBS25" s="40"/>
      <c r="NBT25" s="40"/>
      <c r="NBU25" s="40"/>
      <c r="NBV25" s="40"/>
      <c r="NBW25" s="40"/>
      <c r="NBX25" s="40"/>
      <c r="NBY25" s="40"/>
      <c r="NBZ25" s="40"/>
      <c r="NCA25" s="40"/>
      <c r="NCB25" s="40"/>
      <c r="NCC25" s="40"/>
      <c r="NCD25" s="40"/>
      <c r="NCE25" s="40"/>
      <c r="NCF25" s="40"/>
      <c r="NCG25" s="40"/>
      <c r="NCH25" s="40"/>
      <c r="NCI25" s="40"/>
      <c r="NCJ25" s="40"/>
      <c r="NCK25" s="40"/>
      <c r="NCL25" s="40"/>
      <c r="NCM25" s="40"/>
      <c r="NCN25" s="40"/>
      <c r="NCO25" s="40"/>
      <c r="NCP25" s="40"/>
      <c r="NCQ25" s="40"/>
      <c r="NCR25" s="40"/>
      <c r="NCS25" s="40"/>
      <c r="NCT25" s="40"/>
      <c r="NCU25" s="40"/>
      <c r="NCV25" s="40"/>
      <c r="NCW25" s="40"/>
      <c r="NCX25" s="40"/>
      <c r="NCY25" s="40"/>
      <c r="NCZ25" s="40"/>
      <c r="NDA25" s="40"/>
      <c r="NDB25" s="40"/>
      <c r="NDC25" s="40"/>
      <c r="NDD25" s="40"/>
      <c r="NDE25" s="40"/>
      <c r="NDF25" s="40"/>
      <c r="NDG25" s="40"/>
      <c r="NDH25" s="40"/>
      <c r="NDI25" s="40"/>
      <c r="NDJ25" s="40"/>
      <c r="NDK25" s="40"/>
      <c r="NDL25" s="40"/>
      <c r="NDM25" s="40"/>
      <c r="NDN25" s="40"/>
      <c r="NDO25" s="40"/>
      <c r="NDP25" s="40"/>
      <c r="NDQ25" s="40"/>
      <c r="NDR25" s="40"/>
      <c r="NDS25" s="40"/>
      <c r="NDT25" s="40"/>
      <c r="NDU25" s="40"/>
      <c r="NDV25" s="40"/>
      <c r="NDW25" s="40"/>
      <c r="NDX25" s="40"/>
      <c r="NDY25" s="40"/>
      <c r="NDZ25" s="40"/>
      <c r="NEA25" s="40"/>
      <c r="NEB25" s="40"/>
      <c r="NEC25" s="40"/>
      <c r="NED25" s="40"/>
      <c r="NEE25" s="40"/>
      <c r="NEF25" s="40"/>
      <c r="NEG25" s="40"/>
      <c r="NEH25" s="40"/>
      <c r="NEI25" s="40"/>
      <c r="NEJ25" s="40"/>
      <c r="NEK25" s="40"/>
      <c r="NEL25" s="40"/>
      <c r="NEM25" s="40"/>
      <c r="NEN25" s="40"/>
      <c r="NEO25" s="40"/>
      <c r="NEP25" s="40"/>
      <c r="NEQ25" s="40"/>
      <c r="NER25" s="40"/>
      <c r="NES25" s="40"/>
      <c r="NET25" s="40"/>
      <c r="NEU25" s="40"/>
      <c r="NEV25" s="40"/>
      <c r="NEW25" s="40"/>
      <c r="NEX25" s="40"/>
      <c r="NEY25" s="40"/>
      <c r="NEZ25" s="40"/>
      <c r="NFA25" s="40"/>
      <c r="NFB25" s="40"/>
      <c r="NFC25" s="40"/>
      <c r="NFD25" s="40"/>
      <c r="NFE25" s="40"/>
      <c r="NFF25" s="40"/>
      <c r="NFG25" s="40"/>
      <c r="NFH25" s="40"/>
      <c r="NFI25" s="40"/>
      <c r="NFJ25" s="40"/>
      <c r="NFK25" s="40"/>
      <c r="NFL25" s="40"/>
      <c r="NFM25" s="40"/>
      <c r="NFN25" s="40"/>
      <c r="NFO25" s="40"/>
      <c r="NFP25" s="40"/>
      <c r="NFQ25" s="40"/>
      <c r="NFR25" s="40"/>
      <c r="NFS25" s="40"/>
      <c r="NFT25" s="40"/>
      <c r="NFU25" s="40"/>
      <c r="NFV25" s="40"/>
      <c r="NFW25" s="40"/>
      <c r="NFX25" s="40"/>
      <c r="NFY25" s="40"/>
      <c r="NFZ25" s="40"/>
      <c r="NGA25" s="40"/>
      <c r="NGB25" s="40"/>
      <c r="NGC25" s="40"/>
      <c r="NGD25" s="40"/>
      <c r="NGE25" s="40"/>
      <c r="NGF25" s="40"/>
      <c r="NGG25" s="40"/>
      <c r="NGH25" s="40"/>
      <c r="NGI25" s="40"/>
      <c r="NGJ25" s="40"/>
      <c r="NGK25" s="40"/>
      <c r="NGL25" s="40"/>
      <c r="NGM25" s="40"/>
      <c r="NGN25" s="40"/>
      <c r="NGO25" s="40"/>
      <c r="NGP25" s="40"/>
      <c r="NGQ25" s="40"/>
      <c r="NGR25" s="40"/>
      <c r="NGS25" s="40"/>
      <c r="NGT25" s="40"/>
      <c r="NGU25" s="40"/>
      <c r="NGV25" s="40"/>
      <c r="NGW25" s="40"/>
      <c r="NGX25" s="40"/>
      <c r="NGY25" s="40"/>
      <c r="NGZ25" s="40"/>
      <c r="NHA25" s="40"/>
      <c r="NHB25" s="40"/>
      <c r="NHC25" s="40"/>
      <c r="NHD25" s="40"/>
      <c r="NHE25" s="40"/>
      <c r="NHF25" s="40"/>
      <c r="NHG25" s="40"/>
      <c r="NHH25" s="40"/>
      <c r="NHI25" s="40"/>
      <c r="NHJ25" s="40"/>
      <c r="NHK25" s="40"/>
      <c r="NHL25" s="40"/>
      <c r="NHM25" s="40"/>
      <c r="NHN25" s="40"/>
      <c r="NHO25" s="40"/>
      <c r="NHP25" s="40"/>
      <c r="NHQ25" s="40"/>
      <c r="NHR25" s="40"/>
      <c r="NHS25" s="40"/>
      <c r="NHT25" s="40"/>
      <c r="NHU25" s="40"/>
      <c r="NHV25" s="40"/>
      <c r="NHW25" s="40"/>
      <c r="NHX25" s="40"/>
      <c r="NHY25" s="40"/>
      <c r="NHZ25" s="40"/>
      <c r="NIA25" s="40"/>
      <c r="NIB25" s="40"/>
      <c r="NIC25" s="40"/>
      <c r="NID25" s="40"/>
      <c r="NIE25" s="40"/>
      <c r="NIF25" s="40"/>
      <c r="NIG25" s="40"/>
      <c r="NIH25" s="40"/>
      <c r="NII25" s="40"/>
      <c r="NIJ25" s="40"/>
      <c r="NIK25" s="40"/>
      <c r="NIL25" s="40"/>
      <c r="NIM25" s="40"/>
      <c r="NIN25" s="40"/>
      <c r="NIO25" s="40"/>
      <c r="NIP25" s="40"/>
      <c r="NIQ25" s="40"/>
      <c r="NIR25" s="40"/>
      <c r="NIS25" s="40"/>
      <c r="NIT25" s="40"/>
      <c r="NIU25" s="40"/>
      <c r="NIV25" s="40"/>
      <c r="NIW25" s="40"/>
      <c r="NIX25" s="40"/>
      <c r="NIY25" s="40"/>
      <c r="NIZ25" s="40"/>
      <c r="NJA25" s="40"/>
      <c r="NJB25" s="40"/>
      <c r="NJC25" s="40"/>
      <c r="NJD25" s="40"/>
      <c r="NJE25" s="40"/>
      <c r="NJF25" s="40"/>
      <c r="NJG25" s="40"/>
      <c r="NJH25" s="40"/>
      <c r="NJI25" s="40"/>
      <c r="NJJ25" s="40"/>
      <c r="NJK25" s="40"/>
      <c r="NJL25" s="40"/>
      <c r="NJM25" s="40"/>
      <c r="NJN25" s="40"/>
      <c r="NJO25" s="40"/>
      <c r="NJP25" s="40"/>
      <c r="NJQ25" s="40"/>
      <c r="NJR25" s="40"/>
      <c r="NJS25" s="40"/>
      <c r="NJT25" s="40"/>
      <c r="NJU25" s="40"/>
      <c r="NJV25" s="40"/>
      <c r="NJW25" s="40"/>
      <c r="NJX25" s="40"/>
      <c r="NJY25" s="40"/>
      <c r="NJZ25" s="40"/>
      <c r="NKA25" s="40"/>
      <c r="NKB25" s="40"/>
      <c r="NKC25" s="40"/>
      <c r="NKD25" s="40"/>
      <c r="NKE25" s="40"/>
      <c r="NKF25" s="40"/>
      <c r="NKG25" s="40"/>
      <c r="NKH25" s="40"/>
      <c r="NKI25" s="40"/>
      <c r="NKJ25" s="40"/>
      <c r="NKK25" s="40"/>
      <c r="NKL25" s="40"/>
      <c r="NKM25" s="40"/>
      <c r="NKN25" s="40"/>
      <c r="NKO25" s="40"/>
      <c r="NKP25" s="40"/>
      <c r="NKQ25" s="40"/>
      <c r="NKR25" s="40"/>
      <c r="NKS25" s="40"/>
      <c r="NKT25" s="40"/>
      <c r="NKU25" s="40"/>
      <c r="NKV25" s="40"/>
      <c r="NKW25" s="40"/>
      <c r="NKX25" s="40"/>
      <c r="NKY25" s="40"/>
      <c r="NKZ25" s="40"/>
      <c r="NLA25" s="40"/>
      <c r="NLB25" s="40"/>
      <c r="NLC25" s="40"/>
      <c r="NLD25" s="40"/>
      <c r="NLE25" s="40"/>
      <c r="NLF25" s="40"/>
      <c r="NLG25" s="40"/>
      <c r="NLH25" s="40"/>
      <c r="NLI25" s="40"/>
      <c r="NLJ25" s="40"/>
      <c r="NLK25" s="40"/>
      <c r="NLL25" s="40"/>
      <c r="NLM25" s="40"/>
      <c r="NLN25" s="40"/>
      <c r="NLO25" s="40"/>
      <c r="NLP25" s="40"/>
      <c r="NLQ25" s="40"/>
      <c r="NLR25" s="40"/>
      <c r="NLS25" s="40"/>
      <c r="NLT25" s="40"/>
      <c r="NLU25" s="40"/>
      <c r="NLV25" s="40"/>
      <c r="NLW25" s="40"/>
      <c r="NLX25" s="40"/>
      <c r="NLY25" s="40"/>
      <c r="NLZ25" s="40"/>
      <c r="NMA25" s="40"/>
      <c r="NMB25" s="40"/>
      <c r="NMC25" s="40"/>
      <c r="NMD25" s="40"/>
      <c r="NME25" s="40"/>
      <c r="NMF25" s="40"/>
      <c r="NMG25" s="40"/>
      <c r="NMH25" s="40"/>
      <c r="NMI25" s="40"/>
      <c r="NMJ25" s="40"/>
      <c r="NMK25" s="40"/>
      <c r="NML25" s="40"/>
      <c r="NMM25" s="40"/>
      <c r="NMN25" s="40"/>
      <c r="NMO25" s="40"/>
      <c r="NMP25" s="40"/>
      <c r="NMQ25" s="40"/>
      <c r="NMR25" s="40"/>
      <c r="NMS25" s="40"/>
      <c r="NMT25" s="40"/>
      <c r="NMU25" s="40"/>
      <c r="NMV25" s="40"/>
      <c r="NMW25" s="40"/>
      <c r="NMX25" s="40"/>
      <c r="NMY25" s="40"/>
      <c r="NMZ25" s="40"/>
      <c r="NNA25" s="40"/>
      <c r="NNB25" s="40"/>
      <c r="NNC25" s="40"/>
      <c r="NND25" s="40"/>
      <c r="NNE25" s="40"/>
      <c r="NNF25" s="40"/>
      <c r="NNG25" s="40"/>
      <c r="NNH25" s="40"/>
      <c r="NNI25" s="40"/>
      <c r="NNJ25" s="40"/>
      <c r="NNK25" s="40"/>
      <c r="NNL25" s="40"/>
      <c r="NNM25" s="40"/>
      <c r="NNN25" s="40"/>
      <c r="NNO25" s="40"/>
      <c r="NNP25" s="40"/>
      <c r="NNQ25" s="40"/>
      <c r="NNR25" s="40"/>
      <c r="NNS25" s="40"/>
      <c r="NNT25" s="40"/>
      <c r="NNU25" s="40"/>
      <c r="NNV25" s="40"/>
      <c r="NNW25" s="40"/>
      <c r="NNX25" s="40"/>
      <c r="NNY25" s="40"/>
      <c r="NNZ25" s="40"/>
      <c r="NOA25" s="40"/>
      <c r="NOB25" s="40"/>
      <c r="NOC25" s="40"/>
      <c r="NOD25" s="40"/>
      <c r="NOE25" s="40"/>
      <c r="NOF25" s="40"/>
      <c r="NOG25" s="40"/>
      <c r="NOH25" s="40"/>
      <c r="NOI25" s="40"/>
      <c r="NOJ25" s="40"/>
      <c r="NOK25" s="40"/>
      <c r="NOL25" s="40"/>
      <c r="NOM25" s="40"/>
      <c r="NON25" s="40"/>
      <c r="NOO25" s="40"/>
      <c r="NOP25" s="40"/>
      <c r="NOQ25" s="40"/>
      <c r="NOR25" s="40"/>
      <c r="NOS25" s="40"/>
      <c r="NOT25" s="40"/>
      <c r="NOU25" s="40"/>
      <c r="NOV25" s="40"/>
      <c r="NOW25" s="40"/>
      <c r="NOX25" s="40"/>
      <c r="NOY25" s="40"/>
      <c r="NOZ25" s="40"/>
      <c r="NPA25" s="40"/>
      <c r="NPB25" s="40"/>
      <c r="NPC25" s="40"/>
      <c r="NPD25" s="40"/>
      <c r="NPE25" s="40"/>
      <c r="NPF25" s="40"/>
      <c r="NPG25" s="40"/>
      <c r="NPH25" s="40"/>
      <c r="NPI25" s="40"/>
      <c r="NPJ25" s="40"/>
      <c r="NPK25" s="40"/>
      <c r="NPL25" s="40"/>
      <c r="NPM25" s="40"/>
      <c r="NPN25" s="40"/>
      <c r="NPO25" s="40"/>
      <c r="NPP25" s="40"/>
      <c r="NPQ25" s="40"/>
      <c r="NPR25" s="40"/>
      <c r="NPS25" s="40"/>
      <c r="NPT25" s="40"/>
      <c r="NPU25" s="40"/>
      <c r="NPV25" s="40"/>
      <c r="NPW25" s="40"/>
      <c r="NPX25" s="40"/>
      <c r="NPY25" s="40"/>
      <c r="NPZ25" s="40"/>
      <c r="NQA25" s="40"/>
      <c r="NQB25" s="40"/>
      <c r="NQC25" s="40"/>
      <c r="NQD25" s="40"/>
      <c r="NQE25" s="40"/>
      <c r="NQF25" s="40"/>
      <c r="NQG25" s="40"/>
      <c r="NQH25" s="40"/>
      <c r="NQI25" s="40"/>
      <c r="NQJ25" s="40"/>
      <c r="NQK25" s="40"/>
      <c r="NQL25" s="40"/>
      <c r="NQM25" s="40"/>
      <c r="NQN25" s="40"/>
      <c r="NQO25" s="40"/>
      <c r="NQP25" s="40"/>
      <c r="NQQ25" s="40"/>
      <c r="NQR25" s="40"/>
      <c r="NQS25" s="40"/>
      <c r="NQT25" s="40"/>
      <c r="NQU25" s="40"/>
      <c r="NQV25" s="40"/>
      <c r="NQW25" s="40"/>
      <c r="NQX25" s="40"/>
      <c r="NQY25" s="40"/>
      <c r="NQZ25" s="40"/>
      <c r="NRA25" s="40"/>
      <c r="NRB25" s="40"/>
      <c r="NRC25" s="40"/>
      <c r="NRD25" s="40"/>
      <c r="NRE25" s="40"/>
      <c r="NRF25" s="40"/>
      <c r="NRG25" s="40"/>
      <c r="NRH25" s="40"/>
      <c r="NRI25" s="40"/>
      <c r="NRJ25" s="40"/>
      <c r="NRK25" s="40"/>
      <c r="NRL25" s="40"/>
      <c r="NRM25" s="40"/>
      <c r="NRN25" s="40"/>
      <c r="NRO25" s="40"/>
      <c r="NRP25" s="40"/>
      <c r="NRQ25" s="40"/>
      <c r="NRR25" s="40"/>
      <c r="NRS25" s="40"/>
      <c r="NRT25" s="40"/>
      <c r="NRU25" s="40"/>
      <c r="NRV25" s="40"/>
      <c r="NRW25" s="40"/>
      <c r="NRX25" s="40"/>
      <c r="NRY25" s="40"/>
      <c r="NRZ25" s="40"/>
      <c r="NSA25" s="40"/>
      <c r="NSB25" s="40"/>
      <c r="NSC25" s="40"/>
      <c r="NSD25" s="40"/>
      <c r="NSE25" s="40"/>
      <c r="NSF25" s="40"/>
      <c r="NSG25" s="40"/>
      <c r="NSH25" s="40"/>
      <c r="NSI25" s="40"/>
      <c r="NSJ25" s="40"/>
      <c r="NSK25" s="40"/>
      <c r="NSL25" s="40"/>
      <c r="NSM25" s="40"/>
      <c r="NSN25" s="40"/>
      <c r="NSO25" s="40"/>
      <c r="NSP25" s="40"/>
      <c r="NSQ25" s="40"/>
      <c r="NSR25" s="40"/>
      <c r="NSS25" s="40"/>
      <c r="NST25" s="40"/>
      <c r="NSU25" s="40"/>
      <c r="NSV25" s="40"/>
      <c r="NSW25" s="40"/>
      <c r="NSX25" s="40"/>
      <c r="NSY25" s="40"/>
      <c r="NSZ25" s="40"/>
      <c r="NTA25" s="40"/>
      <c r="NTB25" s="40"/>
      <c r="NTC25" s="40"/>
      <c r="NTD25" s="40"/>
      <c r="NTE25" s="40"/>
      <c r="NTF25" s="40"/>
      <c r="NTG25" s="40"/>
      <c r="NTH25" s="40"/>
      <c r="NTI25" s="40"/>
      <c r="NTJ25" s="40"/>
      <c r="NTK25" s="40"/>
      <c r="NTL25" s="40"/>
      <c r="NTM25" s="40"/>
      <c r="NTN25" s="40"/>
      <c r="NTO25" s="40"/>
      <c r="NTP25" s="40"/>
      <c r="NTQ25" s="40"/>
      <c r="NTR25" s="40"/>
      <c r="NTS25" s="40"/>
      <c r="NTT25" s="40"/>
      <c r="NTU25" s="40"/>
      <c r="NTV25" s="40"/>
      <c r="NTW25" s="40"/>
      <c r="NTX25" s="40"/>
      <c r="NTY25" s="40"/>
      <c r="NTZ25" s="40"/>
      <c r="NUA25" s="40"/>
      <c r="NUB25" s="40"/>
      <c r="NUC25" s="40"/>
      <c r="NUD25" s="40"/>
      <c r="NUE25" s="40"/>
      <c r="NUF25" s="40"/>
      <c r="NUG25" s="40"/>
      <c r="NUH25" s="40"/>
      <c r="NUI25" s="40"/>
      <c r="NUJ25" s="40"/>
      <c r="NUK25" s="40"/>
      <c r="NUL25" s="40"/>
      <c r="NUM25" s="40"/>
      <c r="NUN25" s="40"/>
      <c r="NUO25" s="40"/>
      <c r="NUP25" s="40"/>
      <c r="NUQ25" s="40"/>
      <c r="NUR25" s="40"/>
      <c r="NUS25" s="40"/>
      <c r="NUT25" s="40"/>
      <c r="NUU25" s="40"/>
      <c r="NUV25" s="40"/>
      <c r="NUW25" s="40"/>
      <c r="NUX25" s="40"/>
      <c r="NUY25" s="40"/>
      <c r="NUZ25" s="40"/>
      <c r="NVA25" s="40"/>
      <c r="NVB25" s="40"/>
      <c r="NVC25" s="40"/>
      <c r="NVD25" s="40"/>
      <c r="NVE25" s="40"/>
      <c r="NVF25" s="40"/>
      <c r="NVG25" s="40"/>
      <c r="NVH25" s="40"/>
      <c r="NVI25" s="40"/>
      <c r="NVJ25" s="40"/>
      <c r="NVK25" s="40"/>
      <c r="NVL25" s="40"/>
      <c r="NVM25" s="40"/>
      <c r="NVN25" s="40"/>
      <c r="NVO25" s="40"/>
      <c r="NVP25" s="40"/>
      <c r="NVQ25" s="40"/>
      <c r="NVR25" s="40"/>
      <c r="NVS25" s="40"/>
      <c r="NVT25" s="40"/>
      <c r="NVU25" s="40"/>
      <c r="NVV25" s="40"/>
      <c r="NVW25" s="40"/>
      <c r="NVX25" s="40"/>
      <c r="NVY25" s="40"/>
      <c r="NVZ25" s="40"/>
      <c r="NWA25" s="40"/>
      <c r="NWB25" s="40"/>
      <c r="NWC25" s="40"/>
      <c r="NWD25" s="40"/>
      <c r="NWE25" s="40"/>
      <c r="NWF25" s="40"/>
      <c r="NWG25" s="40"/>
      <c r="NWH25" s="40"/>
      <c r="NWI25" s="40"/>
      <c r="NWJ25" s="40"/>
      <c r="NWK25" s="40"/>
      <c r="NWL25" s="40"/>
      <c r="NWM25" s="40"/>
      <c r="NWN25" s="40"/>
      <c r="NWO25" s="40"/>
      <c r="NWP25" s="40"/>
      <c r="NWQ25" s="40"/>
      <c r="NWR25" s="40"/>
      <c r="NWS25" s="40"/>
      <c r="NWT25" s="40"/>
      <c r="NWU25" s="40"/>
      <c r="NWV25" s="40"/>
      <c r="NWW25" s="40"/>
      <c r="NWX25" s="40"/>
      <c r="NWY25" s="40"/>
      <c r="NWZ25" s="40"/>
      <c r="NXA25" s="40"/>
      <c r="NXB25" s="40"/>
      <c r="NXC25" s="40"/>
      <c r="NXD25" s="40"/>
      <c r="NXE25" s="40"/>
      <c r="NXF25" s="40"/>
      <c r="NXG25" s="40"/>
      <c r="NXH25" s="40"/>
      <c r="NXI25" s="40"/>
      <c r="NXJ25" s="40"/>
      <c r="NXK25" s="40"/>
      <c r="NXL25" s="40"/>
      <c r="NXM25" s="40"/>
      <c r="NXN25" s="40"/>
      <c r="NXO25" s="40"/>
      <c r="NXP25" s="40"/>
      <c r="NXQ25" s="40"/>
      <c r="NXR25" s="40"/>
      <c r="NXS25" s="40"/>
      <c r="NXT25" s="40"/>
      <c r="NXU25" s="40"/>
      <c r="NXV25" s="40"/>
      <c r="NXW25" s="40"/>
      <c r="NXX25" s="40"/>
      <c r="NXY25" s="40"/>
      <c r="NXZ25" s="40"/>
      <c r="NYA25" s="40"/>
      <c r="NYB25" s="40"/>
      <c r="NYC25" s="40"/>
      <c r="NYD25" s="40"/>
      <c r="NYE25" s="40"/>
      <c r="NYF25" s="40"/>
      <c r="NYG25" s="40"/>
      <c r="NYH25" s="40"/>
      <c r="NYI25" s="40"/>
      <c r="NYJ25" s="40"/>
      <c r="NYK25" s="40"/>
      <c r="NYL25" s="40"/>
      <c r="NYM25" s="40"/>
      <c r="NYN25" s="40"/>
      <c r="NYO25" s="40"/>
      <c r="NYP25" s="40"/>
      <c r="NYQ25" s="40"/>
      <c r="NYR25" s="40"/>
      <c r="NYS25" s="40"/>
      <c r="NYT25" s="40"/>
      <c r="NYU25" s="40"/>
      <c r="NYV25" s="40"/>
      <c r="NYW25" s="40"/>
      <c r="NYX25" s="40"/>
      <c r="NYY25" s="40"/>
      <c r="NYZ25" s="40"/>
      <c r="NZA25" s="40"/>
      <c r="NZB25" s="40"/>
      <c r="NZC25" s="40"/>
      <c r="NZD25" s="40"/>
      <c r="NZE25" s="40"/>
      <c r="NZF25" s="40"/>
      <c r="NZG25" s="40"/>
      <c r="NZH25" s="40"/>
      <c r="NZI25" s="40"/>
      <c r="NZJ25" s="40"/>
      <c r="NZK25" s="40"/>
      <c r="NZL25" s="40"/>
      <c r="NZM25" s="40"/>
      <c r="NZN25" s="40"/>
      <c r="NZO25" s="40"/>
      <c r="NZP25" s="40"/>
      <c r="NZQ25" s="40"/>
      <c r="NZR25" s="40"/>
      <c r="NZS25" s="40"/>
      <c r="NZT25" s="40"/>
      <c r="NZU25" s="40"/>
      <c r="NZV25" s="40"/>
      <c r="NZW25" s="40"/>
      <c r="NZX25" s="40"/>
      <c r="NZY25" s="40"/>
      <c r="NZZ25" s="40"/>
      <c r="OAA25" s="40"/>
      <c r="OAB25" s="40"/>
      <c r="OAC25" s="40"/>
      <c r="OAD25" s="40"/>
      <c r="OAE25" s="40"/>
      <c r="OAF25" s="40"/>
      <c r="OAG25" s="40"/>
      <c r="OAH25" s="40"/>
      <c r="OAI25" s="40"/>
      <c r="OAJ25" s="40"/>
      <c r="OAK25" s="40"/>
      <c r="OAL25" s="40"/>
      <c r="OAM25" s="40"/>
      <c r="OAN25" s="40"/>
      <c r="OAO25" s="40"/>
      <c r="OAP25" s="40"/>
      <c r="OAQ25" s="40"/>
      <c r="OAR25" s="40"/>
      <c r="OAS25" s="40"/>
      <c r="OAT25" s="40"/>
      <c r="OAU25" s="40"/>
      <c r="OAV25" s="40"/>
      <c r="OAW25" s="40"/>
      <c r="OAX25" s="40"/>
      <c r="OAY25" s="40"/>
      <c r="OAZ25" s="40"/>
      <c r="OBA25" s="40"/>
      <c r="OBB25" s="40"/>
      <c r="OBC25" s="40"/>
      <c r="OBD25" s="40"/>
      <c r="OBE25" s="40"/>
      <c r="OBF25" s="40"/>
      <c r="OBG25" s="40"/>
      <c r="OBH25" s="40"/>
      <c r="OBI25" s="40"/>
      <c r="OBJ25" s="40"/>
      <c r="OBK25" s="40"/>
      <c r="OBL25" s="40"/>
      <c r="OBM25" s="40"/>
      <c r="OBN25" s="40"/>
      <c r="OBO25" s="40"/>
      <c r="OBP25" s="40"/>
      <c r="OBQ25" s="40"/>
      <c r="OBR25" s="40"/>
      <c r="OBS25" s="40"/>
      <c r="OBT25" s="40"/>
      <c r="OBU25" s="40"/>
      <c r="OBV25" s="40"/>
      <c r="OBW25" s="40"/>
      <c r="OBX25" s="40"/>
      <c r="OBY25" s="40"/>
      <c r="OBZ25" s="40"/>
      <c r="OCA25" s="40"/>
      <c r="OCB25" s="40"/>
      <c r="OCC25" s="40"/>
      <c r="OCD25" s="40"/>
      <c r="OCE25" s="40"/>
      <c r="OCF25" s="40"/>
      <c r="OCG25" s="40"/>
      <c r="OCH25" s="40"/>
      <c r="OCI25" s="40"/>
      <c r="OCJ25" s="40"/>
      <c r="OCK25" s="40"/>
      <c r="OCL25" s="40"/>
      <c r="OCM25" s="40"/>
      <c r="OCN25" s="40"/>
      <c r="OCO25" s="40"/>
      <c r="OCP25" s="40"/>
      <c r="OCQ25" s="40"/>
      <c r="OCR25" s="40"/>
      <c r="OCS25" s="40"/>
      <c r="OCT25" s="40"/>
      <c r="OCU25" s="40"/>
      <c r="OCV25" s="40"/>
      <c r="OCW25" s="40"/>
      <c r="OCX25" s="40"/>
      <c r="OCY25" s="40"/>
      <c r="OCZ25" s="40"/>
      <c r="ODA25" s="40"/>
      <c r="ODB25" s="40"/>
      <c r="ODC25" s="40"/>
      <c r="ODD25" s="40"/>
      <c r="ODE25" s="40"/>
      <c r="ODF25" s="40"/>
      <c r="ODG25" s="40"/>
      <c r="ODH25" s="40"/>
      <c r="ODI25" s="40"/>
      <c r="ODJ25" s="40"/>
      <c r="ODK25" s="40"/>
      <c r="ODL25" s="40"/>
      <c r="ODM25" s="40"/>
      <c r="ODN25" s="40"/>
      <c r="ODO25" s="40"/>
      <c r="ODP25" s="40"/>
      <c r="ODQ25" s="40"/>
      <c r="ODR25" s="40"/>
      <c r="ODS25" s="40"/>
      <c r="ODT25" s="40"/>
      <c r="ODU25" s="40"/>
      <c r="ODV25" s="40"/>
      <c r="ODW25" s="40"/>
      <c r="ODX25" s="40"/>
      <c r="ODY25" s="40"/>
      <c r="ODZ25" s="40"/>
      <c r="OEA25" s="40"/>
      <c r="OEB25" s="40"/>
      <c r="OEC25" s="40"/>
      <c r="OED25" s="40"/>
      <c r="OEE25" s="40"/>
      <c r="OEF25" s="40"/>
      <c r="OEG25" s="40"/>
      <c r="OEH25" s="40"/>
      <c r="OEI25" s="40"/>
      <c r="OEJ25" s="40"/>
      <c r="OEK25" s="40"/>
      <c r="OEL25" s="40"/>
      <c r="OEM25" s="40"/>
      <c r="OEN25" s="40"/>
      <c r="OEO25" s="40"/>
      <c r="OEP25" s="40"/>
      <c r="OEQ25" s="40"/>
      <c r="OER25" s="40"/>
      <c r="OES25" s="40"/>
      <c r="OET25" s="40"/>
      <c r="OEU25" s="40"/>
      <c r="OEV25" s="40"/>
      <c r="OEW25" s="40"/>
      <c r="OEX25" s="40"/>
      <c r="OEY25" s="40"/>
      <c r="OEZ25" s="40"/>
      <c r="OFA25" s="40"/>
      <c r="OFB25" s="40"/>
      <c r="OFC25" s="40"/>
      <c r="OFD25" s="40"/>
      <c r="OFE25" s="40"/>
      <c r="OFF25" s="40"/>
      <c r="OFG25" s="40"/>
      <c r="OFH25" s="40"/>
      <c r="OFI25" s="40"/>
      <c r="OFJ25" s="40"/>
      <c r="OFK25" s="40"/>
      <c r="OFL25" s="40"/>
      <c r="OFM25" s="40"/>
      <c r="OFN25" s="40"/>
      <c r="OFO25" s="40"/>
      <c r="OFP25" s="40"/>
      <c r="OFQ25" s="40"/>
      <c r="OFR25" s="40"/>
      <c r="OFS25" s="40"/>
      <c r="OFT25" s="40"/>
      <c r="OFU25" s="40"/>
      <c r="OFV25" s="40"/>
      <c r="OFW25" s="40"/>
      <c r="OFX25" s="40"/>
      <c r="OFY25" s="40"/>
      <c r="OFZ25" s="40"/>
      <c r="OGA25" s="40"/>
      <c r="OGB25" s="40"/>
      <c r="OGC25" s="40"/>
      <c r="OGD25" s="40"/>
      <c r="OGE25" s="40"/>
      <c r="OGF25" s="40"/>
      <c r="OGG25" s="40"/>
      <c r="OGH25" s="40"/>
      <c r="OGI25" s="40"/>
      <c r="OGJ25" s="40"/>
      <c r="OGK25" s="40"/>
      <c r="OGL25" s="40"/>
      <c r="OGM25" s="40"/>
      <c r="OGN25" s="40"/>
      <c r="OGO25" s="40"/>
      <c r="OGP25" s="40"/>
      <c r="OGQ25" s="40"/>
      <c r="OGR25" s="40"/>
      <c r="OGS25" s="40"/>
      <c r="OGT25" s="40"/>
      <c r="OGU25" s="40"/>
      <c r="OGV25" s="40"/>
      <c r="OGW25" s="40"/>
      <c r="OGX25" s="40"/>
      <c r="OGY25" s="40"/>
      <c r="OGZ25" s="40"/>
      <c r="OHA25" s="40"/>
      <c r="OHB25" s="40"/>
      <c r="OHC25" s="40"/>
      <c r="OHD25" s="40"/>
      <c r="OHE25" s="40"/>
      <c r="OHF25" s="40"/>
      <c r="OHG25" s="40"/>
      <c r="OHH25" s="40"/>
      <c r="OHI25" s="40"/>
      <c r="OHJ25" s="40"/>
      <c r="OHK25" s="40"/>
      <c r="OHL25" s="40"/>
      <c r="OHM25" s="40"/>
      <c r="OHN25" s="40"/>
      <c r="OHO25" s="40"/>
      <c r="OHP25" s="40"/>
      <c r="OHQ25" s="40"/>
      <c r="OHR25" s="40"/>
      <c r="OHS25" s="40"/>
      <c r="OHT25" s="40"/>
      <c r="OHU25" s="40"/>
      <c r="OHV25" s="40"/>
      <c r="OHW25" s="40"/>
      <c r="OHX25" s="40"/>
      <c r="OHY25" s="40"/>
      <c r="OHZ25" s="40"/>
      <c r="OIA25" s="40"/>
      <c r="OIB25" s="40"/>
      <c r="OIC25" s="40"/>
      <c r="OID25" s="40"/>
      <c r="OIE25" s="40"/>
      <c r="OIF25" s="40"/>
      <c r="OIG25" s="40"/>
      <c r="OIH25" s="40"/>
      <c r="OII25" s="40"/>
      <c r="OIJ25" s="40"/>
      <c r="OIK25" s="40"/>
      <c r="OIL25" s="40"/>
      <c r="OIM25" s="40"/>
      <c r="OIN25" s="40"/>
      <c r="OIO25" s="40"/>
      <c r="OIP25" s="40"/>
      <c r="OIQ25" s="40"/>
      <c r="OIR25" s="40"/>
      <c r="OIS25" s="40"/>
      <c r="OIT25" s="40"/>
      <c r="OIU25" s="40"/>
      <c r="OIV25" s="40"/>
      <c r="OIW25" s="40"/>
      <c r="OIX25" s="40"/>
      <c r="OIY25" s="40"/>
      <c r="OIZ25" s="40"/>
      <c r="OJA25" s="40"/>
      <c r="OJB25" s="40"/>
      <c r="OJC25" s="40"/>
      <c r="OJD25" s="40"/>
      <c r="OJE25" s="40"/>
      <c r="OJF25" s="40"/>
      <c r="OJG25" s="40"/>
      <c r="OJH25" s="40"/>
      <c r="OJI25" s="40"/>
      <c r="OJJ25" s="40"/>
      <c r="OJK25" s="40"/>
      <c r="OJL25" s="40"/>
      <c r="OJM25" s="40"/>
      <c r="OJN25" s="40"/>
      <c r="OJO25" s="40"/>
      <c r="OJP25" s="40"/>
      <c r="OJQ25" s="40"/>
      <c r="OJR25" s="40"/>
      <c r="OJS25" s="40"/>
      <c r="OJT25" s="40"/>
      <c r="OJU25" s="40"/>
      <c r="OJV25" s="40"/>
      <c r="OJW25" s="40"/>
      <c r="OJX25" s="40"/>
      <c r="OJY25" s="40"/>
      <c r="OJZ25" s="40"/>
      <c r="OKA25" s="40"/>
      <c r="OKB25" s="40"/>
      <c r="OKC25" s="40"/>
      <c r="OKD25" s="40"/>
      <c r="OKE25" s="40"/>
      <c r="OKF25" s="40"/>
      <c r="OKG25" s="40"/>
      <c r="OKH25" s="40"/>
      <c r="OKI25" s="40"/>
      <c r="OKJ25" s="40"/>
      <c r="OKK25" s="40"/>
      <c r="OKL25" s="40"/>
      <c r="OKM25" s="40"/>
      <c r="OKN25" s="40"/>
      <c r="OKO25" s="40"/>
      <c r="OKP25" s="40"/>
      <c r="OKQ25" s="40"/>
      <c r="OKR25" s="40"/>
      <c r="OKS25" s="40"/>
      <c r="OKT25" s="40"/>
      <c r="OKU25" s="40"/>
      <c r="OKV25" s="40"/>
      <c r="OKW25" s="40"/>
      <c r="OKX25" s="40"/>
      <c r="OKY25" s="40"/>
      <c r="OKZ25" s="40"/>
      <c r="OLA25" s="40"/>
      <c r="OLB25" s="40"/>
      <c r="OLC25" s="40"/>
      <c r="OLD25" s="40"/>
      <c r="OLE25" s="40"/>
      <c r="OLF25" s="40"/>
      <c r="OLG25" s="40"/>
      <c r="OLH25" s="40"/>
      <c r="OLI25" s="40"/>
      <c r="OLJ25" s="40"/>
      <c r="OLK25" s="40"/>
      <c r="OLL25" s="40"/>
      <c r="OLM25" s="40"/>
      <c r="OLN25" s="40"/>
      <c r="OLO25" s="40"/>
      <c r="OLP25" s="40"/>
      <c r="OLQ25" s="40"/>
      <c r="OLR25" s="40"/>
      <c r="OLS25" s="40"/>
      <c r="OLT25" s="40"/>
      <c r="OLU25" s="40"/>
      <c r="OLV25" s="40"/>
      <c r="OLW25" s="40"/>
      <c r="OLX25" s="40"/>
      <c r="OLY25" s="40"/>
      <c r="OLZ25" s="40"/>
      <c r="OMA25" s="40"/>
      <c r="OMB25" s="40"/>
      <c r="OMC25" s="40"/>
      <c r="OMD25" s="40"/>
      <c r="OME25" s="40"/>
      <c r="OMF25" s="40"/>
      <c r="OMG25" s="40"/>
      <c r="OMH25" s="40"/>
      <c r="OMI25" s="40"/>
      <c r="OMJ25" s="40"/>
      <c r="OMK25" s="40"/>
      <c r="OML25" s="40"/>
      <c r="OMM25" s="40"/>
      <c r="OMN25" s="40"/>
      <c r="OMO25" s="40"/>
      <c r="OMP25" s="40"/>
      <c r="OMQ25" s="40"/>
      <c r="OMR25" s="40"/>
      <c r="OMS25" s="40"/>
      <c r="OMT25" s="40"/>
      <c r="OMU25" s="40"/>
      <c r="OMV25" s="40"/>
      <c r="OMW25" s="40"/>
      <c r="OMX25" s="40"/>
      <c r="OMY25" s="40"/>
      <c r="OMZ25" s="40"/>
      <c r="ONA25" s="40"/>
      <c r="ONB25" s="40"/>
      <c r="ONC25" s="40"/>
      <c r="OND25" s="40"/>
      <c r="ONE25" s="40"/>
      <c r="ONF25" s="40"/>
      <c r="ONG25" s="40"/>
      <c r="ONH25" s="40"/>
      <c r="ONI25" s="40"/>
      <c r="ONJ25" s="40"/>
      <c r="ONK25" s="40"/>
      <c r="ONL25" s="40"/>
      <c r="ONM25" s="40"/>
      <c r="ONN25" s="40"/>
      <c r="ONO25" s="40"/>
      <c r="ONP25" s="40"/>
      <c r="ONQ25" s="40"/>
      <c r="ONR25" s="40"/>
      <c r="ONS25" s="40"/>
      <c r="ONT25" s="40"/>
      <c r="ONU25" s="40"/>
      <c r="ONV25" s="40"/>
      <c r="ONW25" s="40"/>
      <c r="ONX25" s="40"/>
      <c r="ONY25" s="40"/>
      <c r="ONZ25" s="40"/>
      <c r="OOA25" s="40"/>
      <c r="OOB25" s="40"/>
      <c r="OOC25" s="40"/>
      <c r="OOD25" s="40"/>
      <c r="OOE25" s="40"/>
      <c r="OOF25" s="40"/>
      <c r="OOG25" s="40"/>
      <c r="OOH25" s="40"/>
      <c r="OOI25" s="40"/>
      <c r="OOJ25" s="40"/>
      <c r="OOK25" s="40"/>
      <c r="OOL25" s="40"/>
      <c r="OOM25" s="40"/>
      <c r="OON25" s="40"/>
      <c r="OOO25" s="40"/>
      <c r="OOP25" s="40"/>
      <c r="OOQ25" s="40"/>
      <c r="OOR25" s="40"/>
      <c r="OOS25" s="40"/>
      <c r="OOT25" s="40"/>
      <c r="OOU25" s="40"/>
      <c r="OOV25" s="40"/>
      <c r="OOW25" s="40"/>
      <c r="OOX25" s="40"/>
      <c r="OOY25" s="40"/>
      <c r="OOZ25" s="40"/>
      <c r="OPA25" s="40"/>
      <c r="OPB25" s="40"/>
      <c r="OPC25" s="40"/>
      <c r="OPD25" s="40"/>
      <c r="OPE25" s="40"/>
      <c r="OPF25" s="40"/>
      <c r="OPG25" s="40"/>
      <c r="OPH25" s="40"/>
      <c r="OPI25" s="40"/>
      <c r="OPJ25" s="40"/>
      <c r="OPK25" s="40"/>
      <c r="OPL25" s="40"/>
      <c r="OPM25" s="40"/>
      <c r="OPN25" s="40"/>
      <c r="OPO25" s="40"/>
      <c r="OPP25" s="40"/>
      <c r="OPQ25" s="40"/>
      <c r="OPR25" s="40"/>
      <c r="OPS25" s="40"/>
      <c r="OPT25" s="40"/>
      <c r="OPU25" s="40"/>
      <c r="OPV25" s="40"/>
      <c r="OPW25" s="40"/>
      <c r="OPX25" s="40"/>
      <c r="OPY25" s="40"/>
      <c r="OPZ25" s="40"/>
      <c r="OQA25" s="40"/>
      <c r="OQB25" s="40"/>
      <c r="OQC25" s="40"/>
      <c r="OQD25" s="40"/>
      <c r="OQE25" s="40"/>
      <c r="OQF25" s="40"/>
      <c r="OQG25" s="40"/>
      <c r="OQH25" s="40"/>
      <c r="OQI25" s="40"/>
      <c r="OQJ25" s="40"/>
      <c r="OQK25" s="40"/>
      <c r="OQL25" s="40"/>
      <c r="OQM25" s="40"/>
      <c r="OQN25" s="40"/>
      <c r="OQO25" s="40"/>
      <c r="OQP25" s="40"/>
      <c r="OQQ25" s="40"/>
      <c r="OQR25" s="40"/>
      <c r="OQS25" s="40"/>
      <c r="OQT25" s="40"/>
      <c r="OQU25" s="40"/>
      <c r="OQV25" s="40"/>
      <c r="OQW25" s="40"/>
      <c r="OQX25" s="40"/>
      <c r="OQY25" s="40"/>
      <c r="OQZ25" s="40"/>
      <c r="ORA25" s="40"/>
      <c r="ORB25" s="40"/>
      <c r="ORC25" s="40"/>
      <c r="ORD25" s="40"/>
      <c r="ORE25" s="40"/>
      <c r="ORF25" s="40"/>
      <c r="ORG25" s="40"/>
      <c r="ORH25" s="40"/>
      <c r="ORI25" s="40"/>
      <c r="ORJ25" s="40"/>
      <c r="ORK25" s="40"/>
      <c r="ORL25" s="40"/>
      <c r="ORM25" s="40"/>
      <c r="ORN25" s="40"/>
      <c r="ORO25" s="40"/>
      <c r="ORP25" s="40"/>
      <c r="ORQ25" s="40"/>
      <c r="ORR25" s="40"/>
      <c r="ORS25" s="40"/>
      <c r="ORT25" s="40"/>
      <c r="ORU25" s="40"/>
      <c r="ORV25" s="40"/>
      <c r="ORW25" s="40"/>
      <c r="ORX25" s="40"/>
      <c r="ORY25" s="40"/>
      <c r="ORZ25" s="40"/>
      <c r="OSA25" s="40"/>
      <c r="OSB25" s="40"/>
      <c r="OSC25" s="40"/>
      <c r="OSD25" s="40"/>
      <c r="OSE25" s="40"/>
      <c r="OSF25" s="40"/>
      <c r="OSG25" s="40"/>
      <c r="OSH25" s="40"/>
      <c r="OSI25" s="40"/>
      <c r="OSJ25" s="40"/>
      <c r="OSK25" s="40"/>
      <c r="OSL25" s="40"/>
      <c r="OSM25" s="40"/>
      <c r="OSN25" s="40"/>
      <c r="OSO25" s="40"/>
      <c r="OSP25" s="40"/>
      <c r="OSQ25" s="40"/>
      <c r="OSR25" s="40"/>
      <c r="OSS25" s="40"/>
      <c r="OST25" s="40"/>
      <c r="OSU25" s="40"/>
      <c r="OSV25" s="40"/>
      <c r="OSW25" s="40"/>
      <c r="OSX25" s="40"/>
      <c r="OSY25" s="40"/>
      <c r="OSZ25" s="40"/>
      <c r="OTA25" s="40"/>
      <c r="OTB25" s="40"/>
      <c r="OTC25" s="40"/>
      <c r="OTD25" s="40"/>
      <c r="OTE25" s="40"/>
      <c r="OTF25" s="40"/>
      <c r="OTG25" s="40"/>
      <c r="OTH25" s="40"/>
      <c r="OTI25" s="40"/>
      <c r="OTJ25" s="40"/>
      <c r="OTK25" s="40"/>
      <c r="OTL25" s="40"/>
      <c r="OTM25" s="40"/>
      <c r="OTN25" s="40"/>
      <c r="OTO25" s="40"/>
      <c r="OTP25" s="40"/>
      <c r="OTQ25" s="40"/>
      <c r="OTR25" s="40"/>
      <c r="OTS25" s="40"/>
      <c r="OTT25" s="40"/>
      <c r="OTU25" s="40"/>
      <c r="OTV25" s="40"/>
      <c r="OTW25" s="40"/>
      <c r="OTX25" s="40"/>
      <c r="OTY25" s="40"/>
      <c r="OTZ25" s="40"/>
      <c r="OUA25" s="40"/>
      <c r="OUB25" s="40"/>
      <c r="OUC25" s="40"/>
      <c r="OUD25" s="40"/>
      <c r="OUE25" s="40"/>
      <c r="OUF25" s="40"/>
      <c r="OUG25" s="40"/>
      <c r="OUH25" s="40"/>
      <c r="OUI25" s="40"/>
      <c r="OUJ25" s="40"/>
      <c r="OUK25" s="40"/>
      <c r="OUL25" s="40"/>
      <c r="OUM25" s="40"/>
      <c r="OUN25" s="40"/>
      <c r="OUO25" s="40"/>
      <c r="OUP25" s="40"/>
      <c r="OUQ25" s="40"/>
      <c r="OUR25" s="40"/>
      <c r="OUS25" s="40"/>
      <c r="OUT25" s="40"/>
      <c r="OUU25" s="40"/>
      <c r="OUV25" s="40"/>
      <c r="OUW25" s="40"/>
      <c r="OUX25" s="40"/>
      <c r="OUY25" s="40"/>
      <c r="OUZ25" s="40"/>
      <c r="OVA25" s="40"/>
      <c r="OVB25" s="40"/>
      <c r="OVC25" s="40"/>
      <c r="OVD25" s="40"/>
      <c r="OVE25" s="40"/>
      <c r="OVF25" s="40"/>
      <c r="OVG25" s="40"/>
      <c r="OVH25" s="40"/>
      <c r="OVI25" s="40"/>
      <c r="OVJ25" s="40"/>
      <c r="OVK25" s="40"/>
      <c r="OVL25" s="40"/>
      <c r="OVM25" s="40"/>
      <c r="OVN25" s="40"/>
      <c r="OVO25" s="40"/>
      <c r="OVP25" s="40"/>
      <c r="OVQ25" s="40"/>
      <c r="OVR25" s="40"/>
      <c r="OVS25" s="40"/>
      <c r="OVT25" s="40"/>
      <c r="OVU25" s="40"/>
      <c r="OVV25" s="40"/>
      <c r="OVW25" s="40"/>
      <c r="OVX25" s="40"/>
      <c r="OVY25" s="40"/>
      <c r="OVZ25" s="40"/>
      <c r="OWA25" s="40"/>
      <c r="OWB25" s="40"/>
      <c r="OWC25" s="40"/>
      <c r="OWD25" s="40"/>
      <c r="OWE25" s="40"/>
      <c r="OWF25" s="40"/>
      <c r="OWG25" s="40"/>
      <c r="OWH25" s="40"/>
      <c r="OWI25" s="40"/>
      <c r="OWJ25" s="40"/>
      <c r="OWK25" s="40"/>
      <c r="OWL25" s="40"/>
      <c r="OWM25" s="40"/>
      <c r="OWN25" s="40"/>
      <c r="OWO25" s="40"/>
      <c r="OWP25" s="40"/>
      <c r="OWQ25" s="40"/>
      <c r="OWR25" s="40"/>
      <c r="OWS25" s="40"/>
      <c r="OWT25" s="40"/>
      <c r="OWU25" s="40"/>
      <c r="OWV25" s="40"/>
      <c r="OWW25" s="40"/>
      <c r="OWX25" s="40"/>
      <c r="OWY25" s="40"/>
      <c r="OWZ25" s="40"/>
      <c r="OXA25" s="40"/>
      <c r="OXB25" s="40"/>
      <c r="OXC25" s="40"/>
      <c r="OXD25" s="40"/>
      <c r="OXE25" s="40"/>
      <c r="OXF25" s="40"/>
      <c r="OXG25" s="40"/>
      <c r="OXH25" s="40"/>
      <c r="OXI25" s="40"/>
      <c r="OXJ25" s="40"/>
      <c r="OXK25" s="40"/>
      <c r="OXL25" s="40"/>
      <c r="OXM25" s="40"/>
      <c r="OXN25" s="40"/>
      <c r="OXO25" s="40"/>
      <c r="OXP25" s="40"/>
      <c r="OXQ25" s="40"/>
      <c r="OXR25" s="40"/>
      <c r="OXS25" s="40"/>
      <c r="OXT25" s="40"/>
      <c r="OXU25" s="40"/>
      <c r="OXV25" s="40"/>
      <c r="OXW25" s="40"/>
      <c r="OXX25" s="40"/>
      <c r="OXY25" s="40"/>
      <c r="OXZ25" s="40"/>
      <c r="OYA25" s="40"/>
      <c r="OYB25" s="40"/>
      <c r="OYC25" s="40"/>
      <c r="OYD25" s="40"/>
      <c r="OYE25" s="40"/>
      <c r="OYF25" s="40"/>
      <c r="OYG25" s="40"/>
      <c r="OYH25" s="40"/>
      <c r="OYI25" s="40"/>
      <c r="OYJ25" s="40"/>
      <c r="OYK25" s="40"/>
      <c r="OYL25" s="40"/>
      <c r="OYM25" s="40"/>
      <c r="OYN25" s="40"/>
      <c r="OYO25" s="40"/>
      <c r="OYP25" s="40"/>
      <c r="OYQ25" s="40"/>
      <c r="OYR25" s="40"/>
      <c r="OYS25" s="40"/>
      <c r="OYT25" s="40"/>
      <c r="OYU25" s="40"/>
      <c r="OYV25" s="40"/>
      <c r="OYW25" s="40"/>
      <c r="OYX25" s="40"/>
      <c r="OYY25" s="40"/>
      <c r="OYZ25" s="40"/>
      <c r="OZA25" s="40"/>
      <c r="OZB25" s="40"/>
      <c r="OZC25" s="40"/>
      <c r="OZD25" s="40"/>
      <c r="OZE25" s="40"/>
      <c r="OZF25" s="40"/>
      <c r="OZG25" s="40"/>
      <c r="OZH25" s="40"/>
      <c r="OZI25" s="40"/>
      <c r="OZJ25" s="40"/>
      <c r="OZK25" s="40"/>
      <c r="OZL25" s="40"/>
      <c r="OZM25" s="40"/>
      <c r="OZN25" s="40"/>
      <c r="OZO25" s="40"/>
      <c r="OZP25" s="40"/>
      <c r="OZQ25" s="40"/>
      <c r="OZR25" s="40"/>
      <c r="OZS25" s="40"/>
      <c r="OZT25" s="40"/>
      <c r="OZU25" s="40"/>
      <c r="OZV25" s="40"/>
      <c r="OZW25" s="40"/>
      <c r="OZX25" s="40"/>
      <c r="OZY25" s="40"/>
      <c r="OZZ25" s="40"/>
      <c r="PAA25" s="40"/>
      <c r="PAB25" s="40"/>
      <c r="PAC25" s="40"/>
      <c r="PAD25" s="40"/>
      <c r="PAE25" s="40"/>
      <c r="PAF25" s="40"/>
      <c r="PAG25" s="40"/>
      <c r="PAH25" s="40"/>
      <c r="PAI25" s="40"/>
      <c r="PAJ25" s="40"/>
      <c r="PAK25" s="40"/>
      <c r="PAL25" s="40"/>
      <c r="PAM25" s="40"/>
      <c r="PAN25" s="40"/>
      <c r="PAO25" s="40"/>
      <c r="PAP25" s="40"/>
      <c r="PAQ25" s="40"/>
      <c r="PAR25" s="40"/>
      <c r="PAS25" s="40"/>
      <c r="PAT25" s="40"/>
      <c r="PAU25" s="40"/>
      <c r="PAV25" s="40"/>
      <c r="PAW25" s="40"/>
      <c r="PAX25" s="40"/>
      <c r="PAY25" s="40"/>
      <c r="PAZ25" s="40"/>
      <c r="PBA25" s="40"/>
      <c r="PBB25" s="40"/>
      <c r="PBC25" s="40"/>
      <c r="PBD25" s="40"/>
      <c r="PBE25" s="40"/>
      <c r="PBF25" s="40"/>
      <c r="PBG25" s="40"/>
      <c r="PBH25" s="40"/>
      <c r="PBI25" s="40"/>
      <c r="PBJ25" s="40"/>
      <c r="PBK25" s="40"/>
      <c r="PBL25" s="40"/>
      <c r="PBM25" s="40"/>
      <c r="PBN25" s="40"/>
      <c r="PBO25" s="40"/>
      <c r="PBP25" s="40"/>
      <c r="PBQ25" s="40"/>
      <c r="PBR25" s="40"/>
      <c r="PBS25" s="40"/>
      <c r="PBT25" s="40"/>
      <c r="PBU25" s="40"/>
      <c r="PBV25" s="40"/>
      <c r="PBW25" s="40"/>
      <c r="PBX25" s="40"/>
      <c r="PBY25" s="40"/>
      <c r="PBZ25" s="40"/>
      <c r="PCA25" s="40"/>
      <c r="PCB25" s="40"/>
      <c r="PCC25" s="40"/>
      <c r="PCD25" s="40"/>
      <c r="PCE25" s="40"/>
      <c r="PCF25" s="40"/>
      <c r="PCG25" s="40"/>
      <c r="PCH25" s="40"/>
      <c r="PCI25" s="40"/>
      <c r="PCJ25" s="40"/>
      <c r="PCK25" s="40"/>
      <c r="PCL25" s="40"/>
      <c r="PCM25" s="40"/>
      <c r="PCN25" s="40"/>
      <c r="PCO25" s="40"/>
      <c r="PCP25" s="40"/>
      <c r="PCQ25" s="40"/>
      <c r="PCR25" s="40"/>
      <c r="PCS25" s="40"/>
      <c r="PCT25" s="40"/>
      <c r="PCU25" s="40"/>
      <c r="PCV25" s="40"/>
      <c r="PCW25" s="40"/>
      <c r="PCX25" s="40"/>
      <c r="PCY25" s="40"/>
      <c r="PCZ25" s="40"/>
      <c r="PDA25" s="40"/>
      <c r="PDB25" s="40"/>
      <c r="PDC25" s="40"/>
      <c r="PDD25" s="40"/>
      <c r="PDE25" s="40"/>
      <c r="PDF25" s="40"/>
      <c r="PDG25" s="40"/>
      <c r="PDH25" s="40"/>
      <c r="PDI25" s="40"/>
      <c r="PDJ25" s="40"/>
      <c r="PDK25" s="40"/>
      <c r="PDL25" s="40"/>
      <c r="PDM25" s="40"/>
      <c r="PDN25" s="40"/>
      <c r="PDO25" s="40"/>
      <c r="PDP25" s="40"/>
      <c r="PDQ25" s="40"/>
      <c r="PDR25" s="40"/>
      <c r="PDS25" s="40"/>
      <c r="PDT25" s="40"/>
      <c r="PDU25" s="40"/>
      <c r="PDV25" s="40"/>
      <c r="PDW25" s="40"/>
      <c r="PDX25" s="40"/>
      <c r="PDY25" s="40"/>
      <c r="PDZ25" s="40"/>
      <c r="PEA25" s="40"/>
      <c r="PEB25" s="40"/>
      <c r="PEC25" s="40"/>
      <c r="PED25" s="40"/>
      <c r="PEE25" s="40"/>
      <c r="PEF25" s="40"/>
      <c r="PEG25" s="40"/>
      <c r="PEH25" s="40"/>
      <c r="PEI25" s="40"/>
      <c r="PEJ25" s="40"/>
      <c r="PEK25" s="40"/>
      <c r="PEL25" s="40"/>
      <c r="PEM25" s="40"/>
      <c r="PEN25" s="40"/>
      <c r="PEO25" s="40"/>
      <c r="PEP25" s="40"/>
      <c r="PEQ25" s="40"/>
      <c r="PER25" s="40"/>
      <c r="PES25" s="40"/>
      <c r="PET25" s="40"/>
      <c r="PEU25" s="40"/>
      <c r="PEV25" s="40"/>
      <c r="PEW25" s="40"/>
      <c r="PEX25" s="40"/>
      <c r="PEY25" s="40"/>
      <c r="PEZ25" s="40"/>
      <c r="PFA25" s="40"/>
      <c r="PFB25" s="40"/>
      <c r="PFC25" s="40"/>
      <c r="PFD25" s="40"/>
      <c r="PFE25" s="40"/>
      <c r="PFF25" s="40"/>
      <c r="PFG25" s="40"/>
      <c r="PFH25" s="40"/>
      <c r="PFI25" s="40"/>
      <c r="PFJ25" s="40"/>
      <c r="PFK25" s="40"/>
      <c r="PFL25" s="40"/>
      <c r="PFM25" s="40"/>
      <c r="PFN25" s="40"/>
      <c r="PFO25" s="40"/>
      <c r="PFP25" s="40"/>
      <c r="PFQ25" s="40"/>
      <c r="PFR25" s="40"/>
      <c r="PFS25" s="40"/>
      <c r="PFT25" s="40"/>
      <c r="PFU25" s="40"/>
      <c r="PFV25" s="40"/>
      <c r="PFW25" s="40"/>
      <c r="PFX25" s="40"/>
      <c r="PFY25" s="40"/>
      <c r="PFZ25" s="40"/>
      <c r="PGA25" s="40"/>
      <c r="PGB25" s="40"/>
      <c r="PGC25" s="40"/>
      <c r="PGD25" s="40"/>
      <c r="PGE25" s="40"/>
      <c r="PGF25" s="40"/>
      <c r="PGG25" s="40"/>
      <c r="PGH25" s="40"/>
      <c r="PGI25" s="40"/>
      <c r="PGJ25" s="40"/>
      <c r="PGK25" s="40"/>
      <c r="PGL25" s="40"/>
      <c r="PGM25" s="40"/>
      <c r="PGN25" s="40"/>
      <c r="PGO25" s="40"/>
      <c r="PGP25" s="40"/>
      <c r="PGQ25" s="40"/>
      <c r="PGR25" s="40"/>
      <c r="PGS25" s="40"/>
      <c r="PGT25" s="40"/>
      <c r="PGU25" s="40"/>
      <c r="PGV25" s="40"/>
      <c r="PGW25" s="40"/>
      <c r="PGX25" s="40"/>
      <c r="PGY25" s="40"/>
      <c r="PGZ25" s="40"/>
      <c r="PHA25" s="40"/>
      <c r="PHB25" s="40"/>
      <c r="PHC25" s="40"/>
      <c r="PHD25" s="40"/>
      <c r="PHE25" s="40"/>
      <c r="PHF25" s="40"/>
      <c r="PHG25" s="40"/>
      <c r="PHH25" s="40"/>
      <c r="PHI25" s="40"/>
      <c r="PHJ25" s="40"/>
      <c r="PHK25" s="40"/>
      <c r="PHL25" s="40"/>
      <c r="PHM25" s="40"/>
      <c r="PHN25" s="40"/>
      <c r="PHO25" s="40"/>
      <c r="PHP25" s="40"/>
      <c r="PHQ25" s="40"/>
      <c r="PHR25" s="40"/>
      <c r="PHS25" s="40"/>
      <c r="PHT25" s="40"/>
      <c r="PHU25" s="40"/>
      <c r="PHV25" s="40"/>
      <c r="PHW25" s="40"/>
      <c r="PHX25" s="40"/>
      <c r="PHY25" s="40"/>
      <c r="PHZ25" s="40"/>
      <c r="PIA25" s="40"/>
      <c r="PIB25" s="40"/>
      <c r="PIC25" s="40"/>
      <c r="PID25" s="40"/>
      <c r="PIE25" s="40"/>
      <c r="PIF25" s="40"/>
      <c r="PIG25" s="40"/>
      <c r="PIH25" s="40"/>
      <c r="PII25" s="40"/>
      <c r="PIJ25" s="40"/>
      <c r="PIK25" s="40"/>
      <c r="PIL25" s="40"/>
      <c r="PIM25" s="40"/>
      <c r="PIN25" s="40"/>
      <c r="PIO25" s="40"/>
      <c r="PIP25" s="40"/>
      <c r="PIQ25" s="40"/>
      <c r="PIR25" s="40"/>
      <c r="PIS25" s="40"/>
      <c r="PIT25" s="40"/>
      <c r="PIU25" s="40"/>
      <c r="PIV25" s="40"/>
      <c r="PIW25" s="40"/>
      <c r="PIX25" s="40"/>
      <c r="PIY25" s="40"/>
      <c r="PIZ25" s="40"/>
      <c r="PJA25" s="40"/>
      <c r="PJB25" s="40"/>
      <c r="PJC25" s="40"/>
      <c r="PJD25" s="40"/>
      <c r="PJE25" s="40"/>
      <c r="PJF25" s="40"/>
      <c r="PJG25" s="40"/>
      <c r="PJH25" s="40"/>
      <c r="PJI25" s="40"/>
      <c r="PJJ25" s="40"/>
      <c r="PJK25" s="40"/>
      <c r="PJL25" s="40"/>
      <c r="PJM25" s="40"/>
      <c r="PJN25" s="40"/>
      <c r="PJO25" s="40"/>
      <c r="PJP25" s="40"/>
      <c r="PJQ25" s="40"/>
      <c r="PJR25" s="40"/>
      <c r="PJS25" s="40"/>
      <c r="PJT25" s="40"/>
      <c r="PJU25" s="40"/>
      <c r="PJV25" s="40"/>
      <c r="PJW25" s="40"/>
      <c r="PJX25" s="40"/>
      <c r="PJY25" s="40"/>
      <c r="PJZ25" s="40"/>
      <c r="PKA25" s="40"/>
      <c r="PKB25" s="40"/>
      <c r="PKC25" s="40"/>
      <c r="PKD25" s="40"/>
      <c r="PKE25" s="40"/>
      <c r="PKF25" s="40"/>
      <c r="PKG25" s="40"/>
      <c r="PKH25" s="40"/>
      <c r="PKI25" s="40"/>
      <c r="PKJ25" s="40"/>
      <c r="PKK25" s="40"/>
      <c r="PKL25" s="40"/>
      <c r="PKM25" s="40"/>
      <c r="PKN25" s="40"/>
      <c r="PKO25" s="40"/>
      <c r="PKP25" s="40"/>
      <c r="PKQ25" s="40"/>
      <c r="PKR25" s="40"/>
      <c r="PKS25" s="40"/>
      <c r="PKT25" s="40"/>
      <c r="PKU25" s="40"/>
      <c r="PKV25" s="40"/>
      <c r="PKW25" s="40"/>
      <c r="PKX25" s="40"/>
      <c r="PKY25" s="40"/>
      <c r="PKZ25" s="40"/>
      <c r="PLA25" s="40"/>
      <c r="PLB25" s="40"/>
      <c r="PLC25" s="40"/>
      <c r="PLD25" s="40"/>
      <c r="PLE25" s="40"/>
      <c r="PLF25" s="40"/>
      <c r="PLG25" s="40"/>
      <c r="PLH25" s="40"/>
      <c r="PLI25" s="40"/>
      <c r="PLJ25" s="40"/>
      <c r="PLK25" s="40"/>
      <c r="PLL25" s="40"/>
      <c r="PLM25" s="40"/>
      <c r="PLN25" s="40"/>
      <c r="PLO25" s="40"/>
      <c r="PLP25" s="40"/>
      <c r="PLQ25" s="40"/>
      <c r="PLR25" s="40"/>
      <c r="PLS25" s="40"/>
      <c r="PLT25" s="40"/>
      <c r="PLU25" s="40"/>
      <c r="PLV25" s="40"/>
      <c r="PLW25" s="40"/>
      <c r="PLX25" s="40"/>
      <c r="PLY25" s="40"/>
      <c r="PLZ25" s="40"/>
      <c r="PMA25" s="40"/>
      <c r="PMB25" s="40"/>
      <c r="PMC25" s="40"/>
      <c r="PMD25" s="40"/>
      <c r="PME25" s="40"/>
      <c r="PMF25" s="40"/>
      <c r="PMG25" s="40"/>
      <c r="PMH25" s="40"/>
      <c r="PMI25" s="40"/>
      <c r="PMJ25" s="40"/>
      <c r="PMK25" s="40"/>
      <c r="PML25" s="40"/>
      <c r="PMM25" s="40"/>
      <c r="PMN25" s="40"/>
      <c r="PMO25" s="40"/>
      <c r="PMP25" s="40"/>
      <c r="PMQ25" s="40"/>
      <c r="PMR25" s="40"/>
      <c r="PMS25" s="40"/>
      <c r="PMT25" s="40"/>
      <c r="PMU25" s="40"/>
      <c r="PMV25" s="40"/>
      <c r="PMW25" s="40"/>
      <c r="PMX25" s="40"/>
      <c r="PMY25" s="40"/>
      <c r="PMZ25" s="40"/>
      <c r="PNA25" s="40"/>
      <c r="PNB25" s="40"/>
      <c r="PNC25" s="40"/>
      <c r="PND25" s="40"/>
      <c r="PNE25" s="40"/>
      <c r="PNF25" s="40"/>
      <c r="PNG25" s="40"/>
      <c r="PNH25" s="40"/>
      <c r="PNI25" s="40"/>
      <c r="PNJ25" s="40"/>
      <c r="PNK25" s="40"/>
      <c r="PNL25" s="40"/>
      <c r="PNM25" s="40"/>
      <c r="PNN25" s="40"/>
      <c r="PNO25" s="40"/>
      <c r="PNP25" s="40"/>
      <c r="PNQ25" s="40"/>
      <c r="PNR25" s="40"/>
      <c r="PNS25" s="40"/>
      <c r="PNT25" s="40"/>
      <c r="PNU25" s="40"/>
      <c r="PNV25" s="40"/>
      <c r="PNW25" s="40"/>
      <c r="PNX25" s="40"/>
      <c r="PNY25" s="40"/>
      <c r="PNZ25" s="40"/>
      <c r="POA25" s="40"/>
      <c r="POB25" s="40"/>
      <c r="POC25" s="40"/>
      <c r="POD25" s="40"/>
      <c r="POE25" s="40"/>
      <c r="POF25" s="40"/>
      <c r="POG25" s="40"/>
      <c r="POH25" s="40"/>
      <c r="POI25" s="40"/>
      <c r="POJ25" s="40"/>
      <c r="POK25" s="40"/>
      <c r="POL25" s="40"/>
      <c r="POM25" s="40"/>
      <c r="PON25" s="40"/>
      <c r="POO25" s="40"/>
      <c r="POP25" s="40"/>
      <c r="POQ25" s="40"/>
      <c r="POR25" s="40"/>
      <c r="POS25" s="40"/>
      <c r="POT25" s="40"/>
      <c r="POU25" s="40"/>
      <c r="POV25" s="40"/>
      <c r="POW25" s="40"/>
      <c r="POX25" s="40"/>
      <c r="POY25" s="40"/>
      <c r="POZ25" s="40"/>
      <c r="PPA25" s="40"/>
      <c r="PPB25" s="40"/>
      <c r="PPC25" s="40"/>
      <c r="PPD25" s="40"/>
      <c r="PPE25" s="40"/>
      <c r="PPF25" s="40"/>
      <c r="PPG25" s="40"/>
      <c r="PPH25" s="40"/>
      <c r="PPI25" s="40"/>
      <c r="PPJ25" s="40"/>
      <c r="PPK25" s="40"/>
      <c r="PPL25" s="40"/>
      <c r="PPM25" s="40"/>
      <c r="PPN25" s="40"/>
      <c r="PPO25" s="40"/>
      <c r="PPP25" s="40"/>
      <c r="PPQ25" s="40"/>
      <c r="PPR25" s="40"/>
      <c r="PPS25" s="40"/>
      <c r="PPT25" s="40"/>
      <c r="PPU25" s="40"/>
      <c r="PPV25" s="40"/>
      <c r="PPW25" s="40"/>
      <c r="PPX25" s="40"/>
      <c r="PPY25" s="40"/>
      <c r="PPZ25" s="40"/>
      <c r="PQA25" s="40"/>
      <c r="PQB25" s="40"/>
      <c r="PQC25" s="40"/>
      <c r="PQD25" s="40"/>
      <c r="PQE25" s="40"/>
      <c r="PQF25" s="40"/>
      <c r="PQG25" s="40"/>
      <c r="PQH25" s="40"/>
      <c r="PQI25" s="40"/>
      <c r="PQJ25" s="40"/>
      <c r="PQK25" s="40"/>
      <c r="PQL25" s="40"/>
      <c r="PQM25" s="40"/>
      <c r="PQN25" s="40"/>
      <c r="PQO25" s="40"/>
      <c r="PQP25" s="40"/>
      <c r="PQQ25" s="40"/>
      <c r="PQR25" s="40"/>
      <c r="PQS25" s="40"/>
      <c r="PQT25" s="40"/>
      <c r="PQU25" s="40"/>
      <c r="PQV25" s="40"/>
      <c r="PQW25" s="40"/>
      <c r="PQX25" s="40"/>
      <c r="PQY25" s="40"/>
      <c r="PQZ25" s="40"/>
      <c r="PRA25" s="40"/>
      <c r="PRB25" s="40"/>
      <c r="PRC25" s="40"/>
      <c r="PRD25" s="40"/>
      <c r="PRE25" s="40"/>
      <c r="PRF25" s="40"/>
      <c r="PRG25" s="40"/>
      <c r="PRH25" s="40"/>
      <c r="PRI25" s="40"/>
      <c r="PRJ25" s="40"/>
      <c r="PRK25" s="40"/>
      <c r="PRL25" s="40"/>
      <c r="PRM25" s="40"/>
      <c r="PRN25" s="40"/>
      <c r="PRO25" s="40"/>
      <c r="PRP25" s="40"/>
      <c r="PRQ25" s="40"/>
      <c r="PRR25" s="40"/>
      <c r="PRS25" s="40"/>
      <c r="PRT25" s="40"/>
      <c r="PRU25" s="40"/>
      <c r="PRV25" s="40"/>
      <c r="PRW25" s="40"/>
      <c r="PRX25" s="40"/>
      <c r="PRY25" s="40"/>
      <c r="PRZ25" s="40"/>
      <c r="PSA25" s="40"/>
      <c r="PSB25" s="40"/>
      <c r="PSC25" s="40"/>
      <c r="PSD25" s="40"/>
      <c r="PSE25" s="40"/>
      <c r="PSF25" s="40"/>
      <c r="PSG25" s="40"/>
      <c r="PSH25" s="40"/>
      <c r="PSI25" s="40"/>
      <c r="PSJ25" s="40"/>
      <c r="PSK25" s="40"/>
      <c r="PSL25" s="40"/>
      <c r="PSM25" s="40"/>
      <c r="PSN25" s="40"/>
      <c r="PSO25" s="40"/>
      <c r="PSP25" s="40"/>
      <c r="PSQ25" s="40"/>
      <c r="PSR25" s="40"/>
      <c r="PSS25" s="40"/>
      <c r="PST25" s="40"/>
      <c r="PSU25" s="40"/>
      <c r="PSV25" s="40"/>
      <c r="PSW25" s="40"/>
      <c r="PSX25" s="40"/>
      <c r="PSY25" s="40"/>
      <c r="PSZ25" s="40"/>
      <c r="PTA25" s="40"/>
      <c r="PTB25" s="40"/>
      <c r="PTC25" s="40"/>
      <c r="PTD25" s="40"/>
      <c r="PTE25" s="40"/>
      <c r="PTF25" s="40"/>
      <c r="PTG25" s="40"/>
      <c r="PTH25" s="40"/>
      <c r="PTI25" s="40"/>
      <c r="PTJ25" s="40"/>
      <c r="PTK25" s="40"/>
      <c r="PTL25" s="40"/>
      <c r="PTM25" s="40"/>
      <c r="PTN25" s="40"/>
      <c r="PTO25" s="40"/>
      <c r="PTP25" s="40"/>
      <c r="PTQ25" s="40"/>
      <c r="PTR25" s="40"/>
      <c r="PTS25" s="40"/>
      <c r="PTT25" s="40"/>
      <c r="PTU25" s="40"/>
      <c r="PTV25" s="40"/>
      <c r="PTW25" s="40"/>
      <c r="PTX25" s="40"/>
      <c r="PTY25" s="40"/>
      <c r="PTZ25" s="40"/>
      <c r="PUA25" s="40"/>
      <c r="PUB25" s="40"/>
      <c r="PUC25" s="40"/>
      <c r="PUD25" s="40"/>
      <c r="PUE25" s="40"/>
      <c r="PUF25" s="40"/>
      <c r="PUG25" s="40"/>
      <c r="PUH25" s="40"/>
      <c r="PUI25" s="40"/>
      <c r="PUJ25" s="40"/>
      <c r="PUK25" s="40"/>
      <c r="PUL25" s="40"/>
      <c r="PUM25" s="40"/>
      <c r="PUN25" s="40"/>
      <c r="PUO25" s="40"/>
      <c r="PUP25" s="40"/>
      <c r="PUQ25" s="40"/>
      <c r="PUR25" s="40"/>
      <c r="PUS25" s="40"/>
      <c r="PUT25" s="40"/>
      <c r="PUU25" s="40"/>
      <c r="PUV25" s="40"/>
      <c r="PUW25" s="40"/>
      <c r="PUX25" s="40"/>
      <c r="PUY25" s="40"/>
      <c r="PUZ25" s="40"/>
      <c r="PVA25" s="40"/>
      <c r="PVB25" s="40"/>
      <c r="PVC25" s="40"/>
      <c r="PVD25" s="40"/>
      <c r="PVE25" s="40"/>
      <c r="PVF25" s="40"/>
      <c r="PVG25" s="40"/>
      <c r="PVH25" s="40"/>
      <c r="PVI25" s="40"/>
      <c r="PVJ25" s="40"/>
      <c r="PVK25" s="40"/>
      <c r="PVL25" s="40"/>
      <c r="PVM25" s="40"/>
      <c r="PVN25" s="40"/>
      <c r="PVO25" s="40"/>
      <c r="PVP25" s="40"/>
      <c r="PVQ25" s="40"/>
      <c r="PVR25" s="40"/>
      <c r="PVS25" s="40"/>
      <c r="PVT25" s="40"/>
      <c r="PVU25" s="40"/>
      <c r="PVV25" s="40"/>
      <c r="PVW25" s="40"/>
      <c r="PVX25" s="40"/>
      <c r="PVY25" s="40"/>
      <c r="PVZ25" s="40"/>
      <c r="PWA25" s="40"/>
      <c r="PWB25" s="40"/>
      <c r="PWC25" s="40"/>
      <c r="PWD25" s="40"/>
      <c r="PWE25" s="40"/>
      <c r="PWF25" s="40"/>
      <c r="PWG25" s="40"/>
      <c r="PWH25" s="40"/>
      <c r="PWI25" s="40"/>
      <c r="PWJ25" s="40"/>
      <c r="PWK25" s="40"/>
      <c r="PWL25" s="40"/>
      <c r="PWM25" s="40"/>
      <c r="PWN25" s="40"/>
      <c r="PWO25" s="40"/>
      <c r="PWP25" s="40"/>
      <c r="PWQ25" s="40"/>
      <c r="PWR25" s="40"/>
      <c r="PWS25" s="40"/>
      <c r="PWT25" s="40"/>
      <c r="PWU25" s="40"/>
      <c r="PWV25" s="40"/>
      <c r="PWW25" s="40"/>
      <c r="PWX25" s="40"/>
      <c r="PWY25" s="40"/>
      <c r="PWZ25" s="40"/>
      <c r="PXA25" s="40"/>
      <c r="PXB25" s="40"/>
      <c r="PXC25" s="40"/>
      <c r="PXD25" s="40"/>
      <c r="PXE25" s="40"/>
      <c r="PXF25" s="40"/>
      <c r="PXG25" s="40"/>
      <c r="PXH25" s="40"/>
      <c r="PXI25" s="40"/>
      <c r="PXJ25" s="40"/>
      <c r="PXK25" s="40"/>
      <c r="PXL25" s="40"/>
      <c r="PXM25" s="40"/>
      <c r="PXN25" s="40"/>
      <c r="PXO25" s="40"/>
      <c r="PXP25" s="40"/>
      <c r="PXQ25" s="40"/>
      <c r="PXR25" s="40"/>
      <c r="PXS25" s="40"/>
      <c r="PXT25" s="40"/>
      <c r="PXU25" s="40"/>
      <c r="PXV25" s="40"/>
      <c r="PXW25" s="40"/>
      <c r="PXX25" s="40"/>
      <c r="PXY25" s="40"/>
      <c r="PXZ25" s="40"/>
      <c r="PYA25" s="40"/>
      <c r="PYB25" s="40"/>
      <c r="PYC25" s="40"/>
      <c r="PYD25" s="40"/>
      <c r="PYE25" s="40"/>
      <c r="PYF25" s="40"/>
      <c r="PYG25" s="40"/>
      <c r="PYH25" s="40"/>
      <c r="PYI25" s="40"/>
      <c r="PYJ25" s="40"/>
      <c r="PYK25" s="40"/>
      <c r="PYL25" s="40"/>
      <c r="PYM25" s="40"/>
      <c r="PYN25" s="40"/>
      <c r="PYO25" s="40"/>
      <c r="PYP25" s="40"/>
      <c r="PYQ25" s="40"/>
      <c r="PYR25" s="40"/>
      <c r="PYS25" s="40"/>
      <c r="PYT25" s="40"/>
      <c r="PYU25" s="40"/>
      <c r="PYV25" s="40"/>
      <c r="PYW25" s="40"/>
      <c r="PYX25" s="40"/>
      <c r="PYY25" s="40"/>
      <c r="PYZ25" s="40"/>
      <c r="PZA25" s="40"/>
      <c r="PZB25" s="40"/>
      <c r="PZC25" s="40"/>
      <c r="PZD25" s="40"/>
      <c r="PZE25" s="40"/>
      <c r="PZF25" s="40"/>
      <c r="PZG25" s="40"/>
      <c r="PZH25" s="40"/>
      <c r="PZI25" s="40"/>
      <c r="PZJ25" s="40"/>
      <c r="PZK25" s="40"/>
      <c r="PZL25" s="40"/>
      <c r="PZM25" s="40"/>
      <c r="PZN25" s="40"/>
      <c r="PZO25" s="40"/>
      <c r="PZP25" s="40"/>
      <c r="PZQ25" s="40"/>
      <c r="PZR25" s="40"/>
      <c r="PZS25" s="40"/>
      <c r="PZT25" s="40"/>
      <c r="PZU25" s="40"/>
      <c r="PZV25" s="40"/>
      <c r="PZW25" s="40"/>
      <c r="PZX25" s="40"/>
      <c r="PZY25" s="40"/>
      <c r="PZZ25" s="40"/>
      <c r="QAA25" s="40"/>
      <c r="QAB25" s="40"/>
      <c r="QAC25" s="40"/>
      <c r="QAD25" s="40"/>
      <c r="QAE25" s="40"/>
      <c r="QAF25" s="40"/>
      <c r="QAG25" s="40"/>
      <c r="QAH25" s="40"/>
      <c r="QAI25" s="40"/>
      <c r="QAJ25" s="40"/>
      <c r="QAK25" s="40"/>
      <c r="QAL25" s="40"/>
      <c r="QAM25" s="40"/>
      <c r="QAN25" s="40"/>
      <c r="QAO25" s="40"/>
      <c r="QAP25" s="40"/>
      <c r="QAQ25" s="40"/>
      <c r="QAR25" s="40"/>
      <c r="QAS25" s="40"/>
      <c r="QAT25" s="40"/>
      <c r="QAU25" s="40"/>
      <c r="QAV25" s="40"/>
      <c r="QAW25" s="40"/>
      <c r="QAX25" s="40"/>
      <c r="QAY25" s="40"/>
      <c r="QAZ25" s="40"/>
      <c r="QBA25" s="40"/>
      <c r="QBB25" s="40"/>
      <c r="QBC25" s="40"/>
      <c r="QBD25" s="40"/>
      <c r="QBE25" s="40"/>
      <c r="QBF25" s="40"/>
      <c r="QBG25" s="40"/>
      <c r="QBH25" s="40"/>
      <c r="QBI25" s="40"/>
      <c r="QBJ25" s="40"/>
      <c r="QBK25" s="40"/>
      <c r="QBL25" s="40"/>
      <c r="QBM25" s="40"/>
      <c r="QBN25" s="40"/>
      <c r="QBO25" s="40"/>
      <c r="QBP25" s="40"/>
      <c r="QBQ25" s="40"/>
      <c r="QBR25" s="40"/>
      <c r="QBS25" s="40"/>
      <c r="QBT25" s="40"/>
      <c r="QBU25" s="40"/>
      <c r="QBV25" s="40"/>
      <c r="QBW25" s="40"/>
      <c r="QBX25" s="40"/>
      <c r="QBY25" s="40"/>
      <c r="QBZ25" s="40"/>
      <c r="QCA25" s="40"/>
      <c r="QCB25" s="40"/>
      <c r="QCC25" s="40"/>
      <c r="QCD25" s="40"/>
      <c r="QCE25" s="40"/>
      <c r="QCF25" s="40"/>
      <c r="QCG25" s="40"/>
      <c r="QCH25" s="40"/>
      <c r="QCI25" s="40"/>
      <c r="QCJ25" s="40"/>
      <c r="QCK25" s="40"/>
      <c r="QCL25" s="40"/>
      <c r="QCM25" s="40"/>
      <c r="QCN25" s="40"/>
      <c r="QCO25" s="40"/>
      <c r="QCP25" s="40"/>
      <c r="QCQ25" s="40"/>
      <c r="QCR25" s="40"/>
      <c r="QCS25" s="40"/>
      <c r="QCT25" s="40"/>
      <c r="QCU25" s="40"/>
      <c r="QCV25" s="40"/>
      <c r="QCW25" s="40"/>
      <c r="QCX25" s="40"/>
      <c r="QCY25" s="40"/>
      <c r="QCZ25" s="40"/>
      <c r="QDA25" s="40"/>
      <c r="QDB25" s="40"/>
      <c r="QDC25" s="40"/>
      <c r="QDD25" s="40"/>
      <c r="QDE25" s="40"/>
      <c r="QDF25" s="40"/>
      <c r="QDG25" s="40"/>
      <c r="QDH25" s="40"/>
      <c r="QDI25" s="40"/>
      <c r="QDJ25" s="40"/>
      <c r="QDK25" s="40"/>
      <c r="QDL25" s="40"/>
      <c r="QDM25" s="40"/>
      <c r="QDN25" s="40"/>
      <c r="QDO25" s="40"/>
      <c r="QDP25" s="40"/>
      <c r="QDQ25" s="40"/>
      <c r="QDR25" s="40"/>
      <c r="QDS25" s="40"/>
      <c r="QDT25" s="40"/>
      <c r="QDU25" s="40"/>
      <c r="QDV25" s="40"/>
      <c r="QDW25" s="40"/>
      <c r="QDX25" s="40"/>
      <c r="QDY25" s="40"/>
      <c r="QDZ25" s="40"/>
      <c r="QEA25" s="40"/>
      <c r="QEB25" s="40"/>
      <c r="QEC25" s="40"/>
      <c r="QED25" s="40"/>
      <c r="QEE25" s="40"/>
      <c r="QEF25" s="40"/>
      <c r="QEG25" s="40"/>
      <c r="QEH25" s="40"/>
      <c r="QEI25" s="40"/>
      <c r="QEJ25" s="40"/>
      <c r="QEK25" s="40"/>
      <c r="QEL25" s="40"/>
      <c r="QEM25" s="40"/>
      <c r="QEN25" s="40"/>
      <c r="QEO25" s="40"/>
      <c r="QEP25" s="40"/>
      <c r="QEQ25" s="40"/>
      <c r="QER25" s="40"/>
      <c r="QES25" s="40"/>
      <c r="QET25" s="40"/>
      <c r="QEU25" s="40"/>
      <c r="QEV25" s="40"/>
      <c r="QEW25" s="40"/>
      <c r="QEX25" s="40"/>
      <c r="QEY25" s="40"/>
      <c r="QEZ25" s="40"/>
      <c r="QFA25" s="40"/>
      <c r="QFB25" s="40"/>
      <c r="QFC25" s="40"/>
      <c r="QFD25" s="40"/>
      <c r="QFE25" s="40"/>
      <c r="QFF25" s="40"/>
      <c r="QFG25" s="40"/>
      <c r="QFH25" s="40"/>
      <c r="QFI25" s="40"/>
      <c r="QFJ25" s="40"/>
      <c r="QFK25" s="40"/>
      <c r="QFL25" s="40"/>
      <c r="QFM25" s="40"/>
      <c r="QFN25" s="40"/>
      <c r="QFO25" s="40"/>
      <c r="QFP25" s="40"/>
      <c r="QFQ25" s="40"/>
      <c r="QFR25" s="40"/>
      <c r="QFS25" s="40"/>
      <c r="QFT25" s="40"/>
      <c r="QFU25" s="40"/>
      <c r="QFV25" s="40"/>
      <c r="QFW25" s="40"/>
      <c r="QFX25" s="40"/>
      <c r="QFY25" s="40"/>
      <c r="QFZ25" s="40"/>
      <c r="QGA25" s="40"/>
      <c r="QGB25" s="40"/>
      <c r="QGC25" s="40"/>
      <c r="QGD25" s="40"/>
      <c r="QGE25" s="40"/>
      <c r="QGF25" s="40"/>
      <c r="QGG25" s="40"/>
      <c r="QGH25" s="40"/>
      <c r="QGI25" s="40"/>
      <c r="QGJ25" s="40"/>
      <c r="QGK25" s="40"/>
      <c r="QGL25" s="40"/>
      <c r="QGM25" s="40"/>
      <c r="QGN25" s="40"/>
      <c r="QGO25" s="40"/>
      <c r="QGP25" s="40"/>
      <c r="QGQ25" s="40"/>
      <c r="QGR25" s="40"/>
      <c r="QGS25" s="40"/>
      <c r="QGT25" s="40"/>
      <c r="QGU25" s="40"/>
      <c r="QGV25" s="40"/>
      <c r="QGW25" s="40"/>
      <c r="QGX25" s="40"/>
      <c r="QGY25" s="40"/>
      <c r="QGZ25" s="40"/>
      <c r="QHA25" s="40"/>
      <c r="QHB25" s="40"/>
      <c r="QHC25" s="40"/>
      <c r="QHD25" s="40"/>
      <c r="QHE25" s="40"/>
      <c r="QHF25" s="40"/>
      <c r="QHG25" s="40"/>
      <c r="QHH25" s="40"/>
      <c r="QHI25" s="40"/>
      <c r="QHJ25" s="40"/>
      <c r="QHK25" s="40"/>
      <c r="QHL25" s="40"/>
      <c r="QHM25" s="40"/>
      <c r="QHN25" s="40"/>
      <c r="QHO25" s="40"/>
      <c r="QHP25" s="40"/>
      <c r="QHQ25" s="40"/>
      <c r="QHR25" s="40"/>
      <c r="QHS25" s="40"/>
      <c r="QHT25" s="40"/>
      <c r="QHU25" s="40"/>
      <c r="QHV25" s="40"/>
      <c r="QHW25" s="40"/>
      <c r="QHX25" s="40"/>
      <c r="QHY25" s="40"/>
      <c r="QHZ25" s="40"/>
      <c r="QIA25" s="40"/>
      <c r="QIB25" s="40"/>
      <c r="QIC25" s="40"/>
      <c r="QID25" s="40"/>
      <c r="QIE25" s="40"/>
      <c r="QIF25" s="40"/>
      <c r="QIG25" s="40"/>
      <c r="QIH25" s="40"/>
      <c r="QII25" s="40"/>
      <c r="QIJ25" s="40"/>
      <c r="QIK25" s="40"/>
      <c r="QIL25" s="40"/>
      <c r="QIM25" s="40"/>
      <c r="QIN25" s="40"/>
      <c r="QIO25" s="40"/>
      <c r="QIP25" s="40"/>
      <c r="QIQ25" s="40"/>
      <c r="QIR25" s="40"/>
      <c r="QIS25" s="40"/>
      <c r="QIT25" s="40"/>
      <c r="QIU25" s="40"/>
      <c r="QIV25" s="40"/>
      <c r="QIW25" s="40"/>
      <c r="QIX25" s="40"/>
      <c r="QIY25" s="40"/>
      <c r="QIZ25" s="40"/>
      <c r="QJA25" s="40"/>
      <c r="QJB25" s="40"/>
      <c r="QJC25" s="40"/>
      <c r="QJD25" s="40"/>
      <c r="QJE25" s="40"/>
      <c r="QJF25" s="40"/>
      <c r="QJG25" s="40"/>
      <c r="QJH25" s="40"/>
      <c r="QJI25" s="40"/>
      <c r="QJJ25" s="40"/>
      <c r="QJK25" s="40"/>
      <c r="QJL25" s="40"/>
      <c r="QJM25" s="40"/>
      <c r="QJN25" s="40"/>
      <c r="QJO25" s="40"/>
      <c r="QJP25" s="40"/>
      <c r="QJQ25" s="40"/>
      <c r="QJR25" s="40"/>
      <c r="QJS25" s="40"/>
      <c r="QJT25" s="40"/>
      <c r="QJU25" s="40"/>
      <c r="QJV25" s="40"/>
      <c r="QJW25" s="40"/>
      <c r="QJX25" s="40"/>
      <c r="QJY25" s="40"/>
      <c r="QJZ25" s="40"/>
      <c r="QKA25" s="40"/>
      <c r="QKB25" s="40"/>
      <c r="QKC25" s="40"/>
      <c r="QKD25" s="40"/>
      <c r="QKE25" s="40"/>
      <c r="QKF25" s="40"/>
      <c r="QKG25" s="40"/>
      <c r="QKH25" s="40"/>
      <c r="QKI25" s="40"/>
      <c r="QKJ25" s="40"/>
      <c r="QKK25" s="40"/>
      <c r="QKL25" s="40"/>
      <c r="QKM25" s="40"/>
      <c r="QKN25" s="40"/>
      <c r="QKO25" s="40"/>
      <c r="QKP25" s="40"/>
      <c r="QKQ25" s="40"/>
      <c r="QKR25" s="40"/>
      <c r="QKS25" s="40"/>
      <c r="QKT25" s="40"/>
      <c r="QKU25" s="40"/>
      <c r="QKV25" s="40"/>
      <c r="QKW25" s="40"/>
      <c r="QKX25" s="40"/>
      <c r="QKY25" s="40"/>
      <c r="QKZ25" s="40"/>
      <c r="QLA25" s="40"/>
      <c r="QLB25" s="40"/>
      <c r="QLC25" s="40"/>
      <c r="QLD25" s="40"/>
      <c r="QLE25" s="40"/>
      <c r="QLF25" s="40"/>
      <c r="QLG25" s="40"/>
      <c r="QLH25" s="40"/>
      <c r="QLI25" s="40"/>
      <c r="QLJ25" s="40"/>
      <c r="QLK25" s="40"/>
      <c r="QLL25" s="40"/>
      <c r="QLM25" s="40"/>
      <c r="QLN25" s="40"/>
      <c r="QLO25" s="40"/>
      <c r="QLP25" s="40"/>
      <c r="QLQ25" s="40"/>
      <c r="QLR25" s="40"/>
      <c r="QLS25" s="40"/>
      <c r="QLT25" s="40"/>
      <c r="QLU25" s="40"/>
      <c r="QLV25" s="40"/>
      <c r="QLW25" s="40"/>
      <c r="QLX25" s="40"/>
      <c r="QLY25" s="40"/>
      <c r="QLZ25" s="40"/>
      <c r="QMA25" s="40"/>
      <c r="QMB25" s="40"/>
      <c r="QMC25" s="40"/>
      <c r="QMD25" s="40"/>
      <c r="QME25" s="40"/>
      <c r="QMF25" s="40"/>
      <c r="QMG25" s="40"/>
      <c r="QMH25" s="40"/>
      <c r="QMI25" s="40"/>
      <c r="QMJ25" s="40"/>
      <c r="QMK25" s="40"/>
      <c r="QML25" s="40"/>
      <c r="QMM25" s="40"/>
      <c r="QMN25" s="40"/>
      <c r="QMO25" s="40"/>
      <c r="QMP25" s="40"/>
      <c r="QMQ25" s="40"/>
      <c r="QMR25" s="40"/>
      <c r="QMS25" s="40"/>
      <c r="QMT25" s="40"/>
      <c r="QMU25" s="40"/>
      <c r="QMV25" s="40"/>
      <c r="QMW25" s="40"/>
      <c r="QMX25" s="40"/>
      <c r="QMY25" s="40"/>
      <c r="QMZ25" s="40"/>
      <c r="QNA25" s="40"/>
      <c r="QNB25" s="40"/>
      <c r="QNC25" s="40"/>
      <c r="QND25" s="40"/>
      <c r="QNE25" s="40"/>
      <c r="QNF25" s="40"/>
      <c r="QNG25" s="40"/>
      <c r="QNH25" s="40"/>
      <c r="QNI25" s="40"/>
      <c r="QNJ25" s="40"/>
      <c r="QNK25" s="40"/>
      <c r="QNL25" s="40"/>
      <c r="QNM25" s="40"/>
      <c r="QNN25" s="40"/>
      <c r="QNO25" s="40"/>
      <c r="QNP25" s="40"/>
      <c r="QNQ25" s="40"/>
      <c r="QNR25" s="40"/>
      <c r="QNS25" s="40"/>
      <c r="QNT25" s="40"/>
      <c r="QNU25" s="40"/>
      <c r="QNV25" s="40"/>
      <c r="QNW25" s="40"/>
      <c r="QNX25" s="40"/>
      <c r="QNY25" s="40"/>
      <c r="QNZ25" s="40"/>
      <c r="QOA25" s="40"/>
      <c r="QOB25" s="40"/>
      <c r="QOC25" s="40"/>
      <c r="QOD25" s="40"/>
      <c r="QOE25" s="40"/>
      <c r="QOF25" s="40"/>
      <c r="QOG25" s="40"/>
      <c r="QOH25" s="40"/>
      <c r="QOI25" s="40"/>
      <c r="QOJ25" s="40"/>
      <c r="QOK25" s="40"/>
      <c r="QOL25" s="40"/>
      <c r="QOM25" s="40"/>
      <c r="QON25" s="40"/>
      <c r="QOO25" s="40"/>
      <c r="QOP25" s="40"/>
      <c r="QOQ25" s="40"/>
      <c r="QOR25" s="40"/>
      <c r="QOS25" s="40"/>
      <c r="QOT25" s="40"/>
      <c r="QOU25" s="40"/>
      <c r="QOV25" s="40"/>
      <c r="QOW25" s="40"/>
      <c r="QOX25" s="40"/>
      <c r="QOY25" s="40"/>
      <c r="QOZ25" s="40"/>
      <c r="QPA25" s="40"/>
      <c r="QPB25" s="40"/>
      <c r="QPC25" s="40"/>
      <c r="QPD25" s="40"/>
      <c r="QPE25" s="40"/>
      <c r="QPF25" s="40"/>
      <c r="QPG25" s="40"/>
      <c r="QPH25" s="40"/>
      <c r="QPI25" s="40"/>
      <c r="QPJ25" s="40"/>
      <c r="QPK25" s="40"/>
      <c r="QPL25" s="40"/>
      <c r="QPM25" s="40"/>
      <c r="QPN25" s="40"/>
      <c r="QPO25" s="40"/>
      <c r="QPP25" s="40"/>
      <c r="QPQ25" s="40"/>
      <c r="QPR25" s="40"/>
      <c r="QPS25" s="40"/>
      <c r="QPT25" s="40"/>
      <c r="QPU25" s="40"/>
      <c r="QPV25" s="40"/>
      <c r="QPW25" s="40"/>
      <c r="QPX25" s="40"/>
      <c r="QPY25" s="40"/>
      <c r="QPZ25" s="40"/>
      <c r="QQA25" s="40"/>
      <c r="QQB25" s="40"/>
      <c r="QQC25" s="40"/>
      <c r="QQD25" s="40"/>
      <c r="QQE25" s="40"/>
      <c r="QQF25" s="40"/>
      <c r="QQG25" s="40"/>
      <c r="QQH25" s="40"/>
      <c r="QQI25" s="40"/>
      <c r="QQJ25" s="40"/>
      <c r="QQK25" s="40"/>
      <c r="QQL25" s="40"/>
      <c r="QQM25" s="40"/>
      <c r="QQN25" s="40"/>
      <c r="QQO25" s="40"/>
      <c r="QQP25" s="40"/>
      <c r="QQQ25" s="40"/>
      <c r="QQR25" s="40"/>
      <c r="QQS25" s="40"/>
      <c r="QQT25" s="40"/>
      <c r="QQU25" s="40"/>
      <c r="QQV25" s="40"/>
      <c r="QQW25" s="40"/>
      <c r="QQX25" s="40"/>
      <c r="QQY25" s="40"/>
      <c r="QQZ25" s="40"/>
      <c r="QRA25" s="40"/>
      <c r="QRB25" s="40"/>
      <c r="QRC25" s="40"/>
      <c r="QRD25" s="40"/>
      <c r="QRE25" s="40"/>
      <c r="QRF25" s="40"/>
      <c r="QRG25" s="40"/>
      <c r="QRH25" s="40"/>
      <c r="QRI25" s="40"/>
      <c r="QRJ25" s="40"/>
      <c r="QRK25" s="40"/>
      <c r="QRL25" s="40"/>
      <c r="QRM25" s="40"/>
      <c r="QRN25" s="40"/>
      <c r="QRO25" s="40"/>
      <c r="QRP25" s="40"/>
      <c r="QRQ25" s="40"/>
      <c r="QRR25" s="40"/>
      <c r="QRS25" s="40"/>
      <c r="QRT25" s="40"/>
      <c r="QRU25" s="40"/>
      <c r="QRV25" s="40"/>
      <c r="QRW25" s="40"/>
      <c r="QRX25" s="40"/>
      <c r="QRY25" s="40"/>
      <c r="QRZ25" s="40"/>
      <c r="QSA25" s="40"/>
      <c r="QSB25" s="40"/>
      <c r="QSC25" s="40"/>
      <c r="QSD25" s="40"/>
      <c r="QSE25" s="40"/>
      <c r="QSF25" s="40"/>
      <c r="QSG25" s="40"/>
      <c r="QSH25" s="40"/>
      <c r="QSI25" s="40"/>
      <c r="QSJ25" s="40"/>
      <c r="QSK25" s="40"/>
      <c r="QSL25" s="40"/>
      <c r="QSM25" s="40"/>
      <c r="QSN25" s="40"/>
      <c r="QSO25" s="40"/>
      <c r="QSP25" s="40"/>
      <c r="QSQ25" s="40"/>
      <c r="QSR25" s="40"/>
      <c r="QSS25" s="40"/>
      <c r="QST25" s="40"/>
      <c r="QSU25" s="40"/>
      <c r="QSV25" s="40"/>
      <c r="QSW25" s="40"/>
      <c r="QSX25" s="40"/>
      <c r="QSY25" s="40"/>
      <c r="QSZ25" s="40"/>
      <c r="QTA25" s="40"/>
      <c r="QTB25" s="40"/>
      <c r="QTC25" s="40"/>
      <c r="QTD25" s="40"/>
      <c r="QTE25" s="40"/>
      <c r="QTF25" s="40"/>
      <c r="QTG25" s="40"/>
      <c r="QTH25" s="40"/>
      <c r="QTI25" s="40"/>
      <c r="QTJ25" s="40"/>
      <c r="QTK25" s="40"/>
      <c r="QTL25" s="40"/>
      <c r="QTM25" s="40"/>
      <c r="QTN25" s="40"/>
      <c r="QTO25" s="40"/>
      <c r="QTP25" s="40"/>
      <c r="QTQ25" s="40"/>
      <c r="QTR25" s="40"/>
      <c r="QTS25" s="40"/>
      <c r="QTT25" s="40"/>
      <c r="QTU25" s="40"/>
      <c r="QTV25" s="40"/>
      <c r="QTW25" s="40"/>
      <c r="QTX25" s="40"/>
      <c r="QTY25" s="40"/>
      <c r="QTZ25" s="40"/>
      <c r="QUA25" s="40"/>
      <c r="QUB25" s="40"/>
      <c r="QUC25" s="40"/>
      <c r="QUD25" s="40"/>
      <c r="QUE25" s="40"/>
      <c r="QUF25" s="40"/>
      <c r="QUG25" s="40"/>
      <c r="QUH25" s="40"/>
      <c r="QUI25" s="40"/>
      <c r="QUJ25" s="40"/>
      <c r="QUK25" s="40"/>
      <c r="QUL25" s="40"/>
      <c r="QUM25" s="40"/>
      <c r="QUN25" s="40"/>
      <c r="QUO25" s="40"/>
      <c r="QUP25" s="40"/>
      <c r="QUQ25" s="40"/>
      <c r="QUR25" s="40"/>
      <c r="QUS25" s="40"/>
      <c r="QUT25" s="40"/>
      <c r="QUU25" s="40"/>
      <c r="QUV25" s="40"/>
      <c r="QUW25" s="40"/>
      <c r="QUX25" s="40"/>
      <c r="QUY25" s="40"/>
      <c r="QUZ25" s="40"/>
      <c r="QVA25" s="40"/>
      <c r="QVB25" s="40"/>
      <c r="QVC25" s="40"/>
      <c r="QVD25" s="40"/>
      <c r="QVE25" s="40"/>
      <c r="QVF25" s="40"/>
      <c r="QVG25" s="40"/>
      <c r="QVH25" s="40"/>
      <c r="QVI25" s="40"/>
      <c r="QVJ25" s="40"/>
      <c r="QVK25" s="40"/>
      <c r="QVL25" s="40"/>
      <c r="QVM25" s="40"/>
      <c r="QVN25" s="40"/>
      <c r="QVO25" s="40"/>
      <c r="QVP25" s="40"/>
      <c r="QVQ25" s="40"/>
      <c r="QVR25" s="40"/>
      <c r="QVS25" s="40"/>
      <c r="QVT25" s="40"/>
      <c r="QVU25" s="40"/>
      <c r="QVV25" s="40"/>
      <c r="QVW25" s="40"/>
      <c r="QVX25" s="40"/>
      <c r="QVY25" s="40"/>
      <c r="QVZ25" s="40"/>
      <c r="QWA25" s="40"/>
      <c r="QWB25" s="40"/>
      <c r="QWC25" s="40"/>
      <c r="QWD25" s="40"/>
      <c r="QWE25" s="40"/>
      <c r="QWF25" s="40"/>
      <c r="QWG25" s="40"/>
      <c r="QWH25" s="40"/>
      <c r="QWI25" s="40"/>
      <c r="QWJ25" s="40"/>
      <c r="QWK25" s="40"/>
      <c r="QWL25" s="40"/>
      <c r="QWM25" s="40"/>
      <c r="QWN25" s="40"/>
      <c r="QWO25" s="40"/>
      <c r="QWP25" s="40"/>
      <c r="QWQ25" s="40"/>
      <c r="QWR25" s="40"/>
      <c r="QWS25" s="40"/>
      <c r="QWT25" s="40"/>
      <c r="QWU25" s="40"/>
      <c r="QWV25" s="40"/>
      <c r="QWW25" s="40"/>
      <c r="QWX25" s="40"/>
      <c r="QWY25" s="40"/>
      <c r="QWZ25" s="40"/>
      <c r="QXA25" s="40"/>
      <c r="QXB25" s="40"/>
      <c r="QXC25" s="40"/>
      <c r="QXD25" s="40"/>
      <c r="QXE25" s="40"/>
      <c r="QXF25" s="40"/>
      <c r="QXG25" s="40"/>
      <c r="QXH25" s="40"/>
      <c r="QXI25" s="40"/>
      <c r="QXJ25" s="40"/>
      <c r="QXK25" s="40"/>
      <c r="QXL25" s="40"/>
      <c r="QXM25" s="40"/>
      <c r="QXN25" s="40"/>
      <c r="QXO25" s="40"/>
      <c r="QXP25" s="40"/>
      <c r="QXQ25" s="40"/>
      <c r="QXR25" s="40"/>
      <c r="QXS25" s="40"/>
      <c r="QXT25" s="40"/>
      <c r="QXU25" s="40"/>
      <c r="QXV25" s="40"/>
      <c r="QXW25" s="40"/>
      <c r="QXX25" s="40"/>
      <c r="QXY25" s="40"/>
      <c r="QXZ25" s="40"/>
      <c r="QYA25" s="40"/>
      <c r="QYB25" s="40"/>
      <c r="QYC25" s="40"/>
      <c r="QYD25" s="40"/>
      <c r="QYE25" s="40"/>
      <c r="QYF25" s="40"/>
      <c r="QYG25" s="40"/>
      <c r="QYH25" s="40"/>
      <c r="QYI25" s="40"/>
      <c r="QYJ25" s="40"/>
      <c r="QYK25" s="40"/>
      <c r="QYL25" s="40"/>
      <c r="QYM25" s="40"/>
      <c r="QYN25" s="40"/>
      <c r="QYO25" s="40"/>
      <c r="QYP25" s="40"/>
      <c r="QYQ25" s="40"/>
      <c r="QYR25" s="40"/>
      <c r="QYS25" s="40"/>
      <c r="QYT25" s="40"/>
      <c r="QYU25" s="40"/>
      <c r="QYV25" s="40"/>
      <c r="QYW25" s="40"/>
      <c r="QYX25" s="40"/>
      <c r="QYY25" s="40"/>
      <c r="QYZ25" s="40"/>
      <c r="QZA25" s="40"/>
      <c r="QZB25" s="40"/>
      <c r="QZC25" s="40"/>
      <c r="QZD25" s="40"/>
      <c r="QZE25" s="40"/>
      <c r="QZF25" s="40"/>
      <c r="QZG25" s="40"/>
      <c r="QZH25" s="40"/>
      <c r="QZI25" s="40"/>
      <c r="QZJ25" s="40"/>
      <c r="QZK25" s="40"/>
      <c r="QZL25" s="40"/>
      <c r="QZM25" s="40"/>
      <c r="QZN25" s="40"/>
      <c r="QZO25" s="40"/>
      <c r="QZP25" s="40"/>
      <c r="QZQ25" s="40"/>
      <c r="QZR25" s="40"/>
      <c r="QZS25" s="40"/>
      <c r="QZT25" s="40"/>
      <c r="QZU25" s="40"/>
      <c r="QZV25" s="40"/>
      <c r="QZW25" s="40"/>
      <c r="QZX25" s="40"/>
      <c r="QZY25" s="40"/>
      <c r="QZZ25" s="40"/>
      <c r="RAA25" s="40"/>
      <c r="RAB25" s="40"/>
      <c r="RAC25" s="40"/>
      <c r="RAD25" s="40"/>
      <c r="RAE25" s="40"/>
      <c r="RAF25" s="40"/>
      <c r="RAG25" s="40"/>
      <c r="RAH25" s="40"/>
      <c r="RAI25" s="40"/>
      <c r="RAJ25" s="40"/>
      <c r="RAK25" s="40"/>
      <c r="RAL25" s="40"/>
      <c r="RAM25" s="40"/>
      <c r="RAN25" s="40"/>
      <c r="RAO25" s="40"/>
      <c r="RAP25" s="40"/>
      <c r="RAQ25" s="40"/>
      <c r="RAR25" s="40"/>
      <c r="RAS25" s="40"/>
      <c r="RAT25" s="40"/>
      <c r="RAU25" s="40"/>
      <c r="RAV25" s="40"/>
      <c r="RAW25" s="40"/>
      <c r="RAX25" s="40"/>
      <c r="RAY25" s="40"/>
      <c r="RAZ25" s="40"/>
      <c r="RBA25" s="40"/>
      <c r="RBB25" s="40"/>
      <c r="RBC25" s="40"/>
      <c r="RBD25" s="40"/>
      <c r="RBE25" s="40"/>
      <c r="RBF25" s="40"/>
      <c r="RBG25" s="40"/>
      <c r="RBH25" s="40"/>
      <c r="RBI25" s="40"/>
      <c r="RBJ25" s="40"/>
      <c r="RBK25" s="40"/>
      <c r="RBL25" s="40"/>
      <c r="RBM25" s="40"/>
      <c r="RBN25" s="40"/>
      <c r="RBO25" s="40"/>
      <c r="RBP25" s="40"/>
      <c r="RBQ25" s="40"/>
      <c r="RBR25" s="40"/>
      <c r="RBS25" s="40"/>
      <c r="RBT25" s="40"/>
      <c r="RBU25" s="40"/>
      <c r="RBV25" s="40"/>
      <c r="RBW25" s="40"/>
      <c r="RBX25" s="40"/>
      <c r="RBY25" s="40"/>
      <c r="RBZ25" s="40"/>
      <c r="RCA25" s="40"/>
      <c r="RCB25" s="40"/>
      <c r="RCC25" s="40"/>
      <c r="RCD25" s="40"/>
      <c r="RCE25" s="40"/>
      <c r="RCF25" s="40"/>
      <c r="RCG25" s="40"/>
      <c r="RCH25" s="40"/>
      <c r="RCI25" s="40"/>
      <c r="RCJ25" s="40"/>
      <c r="RCK25" s="40"/>
      <c r="RCL25" s="40"/>
      <c r="RCM25" s="40"/>
      <c r="RCN25" s="40"/>
      <c r="RCO25" s="40"/>
      <c r="RCP25" s="40"/>
      <c r="RCQ25" s="40"/>
      <c r="RCR25" s="40"/>
      <c r="RCS25" s="40"/>
      <c r="RCT25" s="40"/>
      <c r="RCU25" s="40"/>
      <c r="RCV25" s="40"/>
      <c r="RCW25" s="40"/>
      <c r="RCX25" s="40"/>
      <c r="RCY25" s="40"/>
      <c r="RCZ25" s="40"/>
      <c r="RDA25" s="40"/>
      <c r="RDB25" s="40"/>
      <c r="RDC25" s="40"/>
      <c r="RDD25" s="40"/>
      <c r="RDE25" s="40"/>
      <c r="RDF25" s="40"/>
      <c r="RDG25" s="40"/>
      <c r="RDH25" s="40"/>
      <c r="RDI25" s="40"/>
      <c r="RDJ25" s="40"/>
      <c r="RDK25" s="40"/>
      <c r="RDL25" s="40"/>
      <c r="RDM25" s="40"/>
      <c r="RDN25" s="40"/>
      <c r="RDO25" s="40"/>
      <c r="RDP25" s="40"/>
      <c r="RDQ25" s="40"/>
      <c r="RDR25" s="40"/>
      <c r="RDS25" s="40"/>
      <c r="RDT25" s="40"/>
      <c r="RDU25" s="40"/>
      <c r="RDV25" s="40"/>
      <c r="RDW25" s="40"/>
      <c r="RDX25" s="40"/>
      <c r="RDY25" s="40"/>
      <c r="RDZ25" s="40"/>
      <c r="REA25" s="40"/>
      <c r="REB25" s="40"/>
      <c r="REC25" s="40"/>
      <c r="RED25" s="40"/>
      <c r="REE25" s="40"/>
      <c r="REF25" s="40"/>
      <c r="REG25" s="40"/>
      <c r="REH25" s="40"/>
      <c r="REI25" s="40"/>
      <c r="REJ25" s="40"/>
      <c r="REK25" s="40"/>
      <c r="REL25" s="40"/>
      <c r="REM25" s="40"/>
      <c r="REN25" s="40"/>
      <c r="REO25" s="40"/>
      <c r="REP25" s="40"/>
      <c r="REQ25" s="40"/>
      <c r="RER25" s="40"/>
      <c r="RES25" s="40"/>
      <c r="RET25" s="40"/>
      <c r="REU25" s="40"/>
      <c r="REV25" s="40"/>
      <c r="REW25" s="40"/>
      <c r="REX25" s="40"/>
      <c r="REY25" s="40"/>
      <c r="REZ25" s="40"/>
      <c r="RFA25" s="40"/>
      <c r="RFB25" s="40"/>
      <c r="RFC25" s="40"/>
      <c r="RFD25" s="40"/>
      <c r="RFE25" s="40"/>
      <c r="RFF25" s="40"/>
      <c r="RFG25" s="40"/>
      <c r="RFH25" s="40"/>
      <c r="RFI25" s="40"/>
      <c r="RFJ25" s="40"/>
      <c r="RFK25" s="40"/>
      <c r="RFL25" s="40"/>
      <c r="RFM25" s="40"/>
      <c r="RFN25" s="40"/>
      <c r="RFO25" s="40"/>
      <c r="RFP25" s="40"/>
      <c r="RFQ25" s="40"/>
      <c r="RFR25" s="40"/>
      <c r="RFS25" s="40"/>
      <c r="RFT25" s="40"/>
      <c r="RFU25" s="40"/>
      <c r="RFV25" s="40"/>
      <c r="RFW25" s="40"/>
      <c r="RFX25" s="40"/>
      <c r="RFY25" s="40"/>
      <c r="RFZ25" s="40"/>
      <c r="RGA25" s="40"/>
      <c r="RGB25" s="40"/>
      <c r="RGC25" s="40"/>
      <c r="RGD25" s="40"/>
      <c r="RGE25" s="40"/>
      <c r="RGF25" s="40"/>
      <c r="RGG25" s="40"/>
      <c r="RGH25" s="40"/>
      <c r="RGI25" s="40"/>
      <c r="RGJ25" s="40"/>
      <c r="RGK25" s="40"/>
      <c r="RGL25" s="40"/>
      <c r="RGM25" s="40"/>
      <c r="RGN25" s="40"/>
      <c r="RGO25" s="40"/>
      <c r="RGP25" s="40"/>
      <c r="RGQ25" s="40"/>
      <c r="RGR25" s="40"/>
      <c r="RGS25" s="40"/>
      <c r="RGT25" s="40"/>
      <c r="RGU25" s="40"/>
      <c r="RGV25" s="40"/>
      <c r="RGW25" s="40"/>
      <c r="RGX25" s="40"/>
      <c r="RGY25" s="40"/>
      <c r="RGZ25" s="40"/>
      <c r="RHA25" s="40"/>
      <c r="RHB25" s="40"/>
      <c r="RHC25" s="40"/>
      <c r="RHD25" s="40"/>
      <c r="RHE25" s="40"/>
      <c r="RHF25" s="40"/>
      <c r="RHG25" s="40"/>
      <c r="RHH25" s="40"/>
      <c r="RHI25" s="40"/>
      <c r="RHJ25" s="40"/>
      <c r="RHK25" s="40"/>
      <c r="RHL25" s="40"/>
      <c r="RHM25" s="40"/>
      <c r="RHN25" s="40"/>
      <c r="RHO25" s="40"/>
      <c r="RHP25" s="40"/>
      <c r="RHQ25" s="40"/>
      <c r="RHR25" s="40"/>
      <c r="RHS25" s="40"/>
      <c r="RHT25" s="40"/>
      <c r="RHU25" s="40"/>
      <c r="RHV25" s="40"/>
      <c r="RHW25" s="40"/>
      <c r="RHX25" s="40"/>
      <c r="RHY25" s="40"/>
      <c r="RHZ25" s="40"/>
      <c r="RIA25" s="40"/>
      <c r="RIB25" s="40"/>
      <c r="RIC25" s="40"/>
      <c r="RID25" s="40"/>
      <c r="RIE25" s="40"/>
      <c r="RIF25" s="40"/>
      <c r="RIG25" s="40"/>
      <c r="RIH25" s="40"/>
      <c r="RII25" s="40"/>
      <c r="RIJ25" s="40"/>
      <c r="RIK25" s="40"/>
      <c r="RIL25" s="40"/>
      <c r="RIM25" s="40"/>
      <c r="RIN25" s="40"/>
      <c r="RIO25" s="40"/>
      <c r="RIP25" s="40"/>
      <c r="RIQ25" s="40"/>
      <c r="RIR25" s="40"/>
      <c r="RIS25" s="40"/>
      <c r="RIT25" s="40"/>
      <c r="RIU25" s="40"/>
      <c r="RIV25" s="40"/>
      <c r="RIW25" s="40"/>
      <c r="RIX25" s="40"/>
      <c r="RIY25" s="40"/>
      <c r="RIZ25" s="40"/>
      <c r="RJA25" s="40"/>
      <c r="RJB25" s="40"/>
      <c r="RJC25" s="40"/>
      <c r="RJD25" s="40"/>
      <c r="RJE25" s="40"/>
      <c r="RJF25" s="40"/>
      <c r="RJG25" s="40"/>
      <c r="RJH25" s="40"/>
      <c r="RJI25" s="40"/>
      <c r="RJJ25" s="40"/>
      <c r="RJK25" s="40"/>
      <c r="RJL25" s="40"/>
      <c r="RJM25" s="40"/>
      <c r="RJN25" s="40"/>
      <c r="RJO25" s="40"/>
      <c r="RJP25" s="40"/>
      <c r="RJQ25" s="40"/>
      <c r="RJR25" s="40"/>
      <c r="RJS25" s="40"/>
      <c r="RJT25" s="40"/>
      <c r="RJU25" s="40"/>
      <c r="RJV25" s="40"/>
      <c r="RJW25" s="40"/>
      <c r="RJX25" s="40"/>
      <c r="RJY25" s="40"/>
      <c r="RJZ25" s="40"/>
      <c r="RKA25" s="40"/>
      <c r="RKB25" s="40"/>
      <c r="RKC25" s="40"/>
      <c r="RKD25" s="40"/>
      <c r="RKE25" s="40"/>
      <c r="RKF25" s="40"/>
      <c r="RKG25" s="40"/>
      <c r="RKH25" s="40"/>
      <c r="RKI25" s="40"/>
      <c r="RKJ25" s="40"/>
      <c r="RKK25" s="40"/>
      <c r="RKL25" s="40"/>
      <c r="RKM25" s="40"/>
      <c r="RKN25" s="40"/>
      <c r="RKO25" s="40"/>
      <c r="RKP25" s="40"/>
      <c r="RKQ25" s="40"/>
      <c r="RKR25" s="40"/>
      <c r="RKS25" s="40"/>
      <c r="RKT25" s="40"/>
      <c r="RKU25" s="40"/>
      <c r="RKV25" s="40"/>
      <c r="RKW25" s="40"/>
      <c r="RKX25" s="40"/>
      <c r="RKY25" s="40"/>
      <c r="RKZ25" s="40"/>
      <c r="RLA25" s="40"/>
      <c r="RLB25" s="40"/>
      <c r="RLC25" s="40"/>
      <c r="RLD25" s="40"/>
      <c r="RLE25" s="40"/>
      <c r="RLF25" s="40"/>
      <c r="RLG25" s="40"/>
      <c r="RLH25" s="40"/>
      <c r="RLI25" s="40"/>
      <c r="RLJ25" s="40"/>
      <c r="RLK25" s="40"/>
      <c r="RLL25" s="40"/>
      <c r="RLM25" s="40"/>
      <c r="RLN25" s="40"/>
      <c r="RLO25" s="40"/>
      <c r="RLP25" s="40"/>
      <c r="RLQ25" s="40"/>
      <c r="RLR25" s="40"/>
      <c r="RLS25" s="40"/>
      <c r="RLT25" s="40"/>
      <c r="RLU25" s="40"/>
      <c r="RLV25" s="40"/>
      <c r="RLW25" s="40"/>
      <c r="RLX25" s="40"/>
      <c r="RLY25" s="40"/>
      <c r="RLZ25" s="40"/>
      <c r="RMA25" s="40"/>
      <c r="RMB25" s="40"/>
      <c r="RMC25" s="40"/>
      <c r="RMD25" s="40"/>
      <c r="RME25" s="40"/>
      <c r="RMF25" s="40"/>
      <c r="RMG25" s="40"/>
      <c r="RMH25" s="40"/>
      <c r="RMI25" s="40"/>
      <c r="RMJ25" s="40"/>
      <c r="RMK25" s="40"/>
      <c r="RML25" s="40"/>
      <c r="RMM25" s="40"/>
      <c r="RMN25" s="40"/>
      <c r="RMO25" s="40"/>
      <c r="RMP25" s="40"/>
      <c r="RMQ25" s="40"/>
      <c r="RMR25" s="40"/>
      <c r="RMS25" s="40"/>
      <c r="RMT25" s="40"/>
      <c r="RMU25" s="40"/>
      <c r="RMV25" s="40"/>
      <c r="RMW25" s="40"/>
      <c r="RMX25" s="40"/>
      <c r="RMY25" s="40"/>
      <c r="RMZ25" s="40"/>
      <c r="RNA25" s="40"/>
      <c r="RNB25" s="40"/>
      <c r="RNC25" s="40"/>
      <c r="RND25" s="40"/>
      <c r="RNE25" s="40"/>
      <c r="RNF25" s="40"/>
      <c r="RNG25" s="40"/>
      <c r="RNH25" s="40"/>
      <c r="RNI25" s="40"/>
      <c r="RNJ25" s="40"/>
      <c r="RNK25" s="40"/>
      <c r="RNL25" s="40"/>
      <c r="RNM25" s="40"/>
      <c r="RNN25" s="40"/>
      <c r="RNO25" s="40"/>
      <c r="RNP25" s="40"/>
      <c r="RNQ25" s="40"/>
      <c r="RNR25" s="40"/>
      <c r="RNS25" s="40"/>
      <c r="RNT25" s="40"/>
      <c r="RNU25" s="40"/>
      <c r="RNV25" s="40"/>
      <c r="RNW25" s="40"/>
      <c r="RNX25" s="40"/>
      <c r="RNY25" s="40"/>
      <c r="RNZ25" s="40"/>
      <c r="ROA25" s="40"/>
      <c r="ROB25" s="40"/>
      <c r="ROC25" s="40"/>
      <c r="ROD25" s="40"/>
      <c r="ROE25" s="40"/>
      <c r="ROF25" s="40"/>
      <c r="ROG25" s="40"/>
      <c r="ROH25" s="40"/>
      <c r="ROI25" s="40"/>
      <c r="ROJ25" s="40"/>
      <c r="ROK25" s="40"/>
      <c r="ROL25" s="40"/>
      <c r="ROM25" s="40"/>
      <c r="RON25" s="40"/>
      <c r="ROO25" s="40"/>
      <c r="ROP25" s="40"/>
      <c r="ROQ25" s="40"/>
      <c r="ROR25" s="40"/>
      <c r="ROS25" s="40"/>
      <c r="ROT25" s="40"/>
      <c r="ROU25" s="40"/>
      <c r="ROV25" s="40"/>
      <c r="ROW25" s="40"/>
      <c r="ROX25" s="40"/>
      <c r="ROY25" s="40"/>
      <c r="ROZ25" s="40"/>
      <c r="RPA25" s="40"/>
      <c r="RPB25" s="40"/>
      <c r="RPC25" s="40"/>
      <c r="RPD25" s="40"/>
      <c r="RPE25" s="40"/>
      <c r="RPF25" s="40"/>
      <c r="RPG25" s="40"/>
      <c r="RPH25" s="40"/>
      <c r="RPI25" s="40"/>
      <c r="RPJ25" s="40"/>
      <c r="RPK25" s="40"/>
      <c r="RPL25" s="40"/>
      <c r="RPM25" s="40"/>
      <c r="RPN25" s="40"/>
      <c r="RPO25" s="40"/>
      <c r="RPP25" s="40"/>
      <c r="RPQ25" s="40"/>
      <c r="RPR25" s="40"/>
      <c r="RPS25" s="40"/>
      <c r="RPT25" s="40"/>
      <c r="RPU25" s="40"/>
      <c r="RPV25" s="40"/>
      <c r="RPW25" s="40"/>
      <c r="RPX25" s="40"/>
      <c r="RPY25" s="40"/>
      <c r="RPZ25" s="40"/>
      <c r="RQA25" s="40"/>
      <c r="RQB25" s="40"/>
      <c r="RQC25" s="40"/>
      <c r="RQD25" s="40"/>
      <c r="RQE25" s="40"/>
      <c r="RQF25" s="40"/>
      <c r="RQG25" s="40"/>
      <c r="RQH25" s="40"/>
      <c r="RQI25" s="40"/>
      <c r="RQJ25" s="40"/>
      <c r="RQK25" s="40"/>
      <c r="RQL25" s="40"/>
      <c r="RQM25" s="40"/>
      <c r="RQN25" s="40"/>
      <c r="RQO25" s="40"/>
      <c r="RQP25" s="40"/>
      <c r="RQQ25" s="40"/>
      <c r="RQR25" s="40"/>
      <c r="RQS25" s="40"/>
      <c r="RQT25" s="40"/>
      <c r="RQU25" s="40"/>
      <c r="RQV25" s="40"/>
      <c r="RQW25" s="40"/>
      <c r="RQX25" s="40"/>
      <c r="RQY25" s="40"/>
      <c r="RQZ25" s="40"/>
      <c r="RRA25" s="40"/>
      <c r="RRB25" s="40"/>
      <c r="RRC25" s="40"/>
      <c r="RRD25" s="40"/>
      <c r="RRE25" s="40"/>
      <c r="RRF25" s="40"/>
      <c r="RRG25" s="40"/>
      <c r="RRH25" s="40"/>
      <c r="RRI25" s="40"/>
      <c r="RRJ25" s="40"/>
      <c r="RRK25" s="40"/>
      <c r="RRL25" s="40"/>
      <c r="RRM25" s="40"/>
      <c r="RRN25" s="40"/>
      <c r="RRO25" s="40"/>
      <c r="RRP25" s="40"/>
      <c r="RRQ25" s="40"/>
      <c r="RRR25" s="40"/>
      <c r="RRS25" s="40"/>
      <c r="RRT25" s="40"/>
      <c r="RRU25" s="40"/>
      <c r="RRV25" s="40"/>
      <c r="RRW25" s="40"/>
      <c r="RRX25" s="40"/>
      <c r="RRY25" s="40"/>
      <c r="RRZ25" s="40"/>
      <c r="RSA25" s="40"/>
      <c r="RSB25" s="40"/>
      <c r="RSC25" s="40"/>
      <c r="RSD25" s="40"/>
      <c r="RSE25" s="40"/>
      <c r="RSF25" s="40"/>
      <c r="RSG25" s="40"/>
      <c r="RSH25" s="40"/>
      <c r="RSI25" s="40"/>
      <c r="RSJ25" s="40"/>
      <c r="RSK25" s="40"/>
      <c r="RSL25" s="40"/>
      <c r="RSM25" s="40"/>
      <c r="RSN25" s="40"/>
      <c r="RSO25" s="40"/>
      <c r="RSP25" s="40"/>
      <c r="RSQ25" s="40"/>
      <c r="RSR25" s="40"/>
      <c r="RSS25" s="40"/>
      <c r="RST25" s="40"/>
      <c r="RSU25" s="40"/>
      <c r="RSV25" s="40"/>
      <c r="RSW25" s="40"/>
      <c r="RSX25" s="40"/>
      <c r="RSY25" s="40"/>
      <c r="RSZ25" s="40"/>
      <c r="RTA25" s="40"/>
      <c r="RTB25" s="40"/>
      <c r="RTC25" s="40"/>
      <c r="RTD25" s="40"/>
      <c r="RTE25" s="40"/>
      <c r="RTF25" s="40"/>
      <c r="RTG25" s="40"/>
      <c r="RTH25" s="40"/>
      <c r="RTI25" s="40"/>
      <c r="RTJ25" s="40"/>
      <c r="RTK25" s="40"/>
      <c r="RTL25" s="40"/>
      <c r="RTM25" s="40"/>
      <c r="RTN25" s="40"/>
      <c r="RTO25" s="40"/>
      <c r="RTP25" s="40"/>
      <c r="RTQ25" s="40"/>
      <c r="RTR25" s="40"/>
      <c r="RTS25" s="40"/>
      <c r="RTT25" s="40"/>
      <c r="RTU25" s="40"/>
      <c r="RTV25" s="40"/>
      <c r="RTW25" s="40"/>
      <c r="RTX25" s="40"/>
      <c r="RTY25" s="40"/>
      <c r="RTZ25" s="40"/>
      <c r="RUA25" s="40"/>
      <c r="RUB25" s="40"/>
      <c r="RUC25" s="40"/>
      <c r="RUD25" s="40"/>
      <c r="RUE25" s="40"/>
      <c r="RUF25" s="40"/>
      <c r="RUG25" s="40"/>
      <c r="RUH25" s="40"/>
      <c r="RUI25" s="40"/>
      <c r="RUJ25" s="40"/>
      <c r="RUK25" s="40"/>
      <c r="RUL25" s="40"/>
      <c r="RUM25" s="40"/>
      <c r="RUN25" s="40"/>
      <c r="RUO25" s="40"/>
      <c r="RUP25" s="40"/>
      <c r="RUQ25" s="40"/>
      <c r="RUR25" s="40"/>
      <c r="RUS25" s="40"/>
      <c r="RUT25" s="40"/>
      <c r="RUU25" s="40"/>
      <c r="RUV25" s="40"/>
      <c r="RUW25" s="40"/>
      <c r="RUX25" s="40"/>
      <c r="RUY25" s="40"/>
      <c r="RUZ25" s="40"/>
      <c r="RVA25" s="40"/>
      <c r="RVB25" s="40"/>
      <c r="RVC25" s="40"/>
      <c r="RVD25" s="40"/>
      <c r="RVE25" s="40"/>
      <c r="RVF25" s="40"/>
      <c r="RVG25" s="40"/>
      <c r="RVH25" s="40"/>
      <c r="RVI25" s="40"/>
      <c r="RVJ25" s="40"/>
      <c r="RVK25" s="40"/>
      <c r="RVL25" s="40"/>
      <c r="RVM25" s="40"/>
      <c r="RVN25" s="40"/>
      <c r="RVO25" s="40"/>
      <c r="RVP25" s="40"/>
      <c r="RVQ25" s="40"/>
      <c r="RVR25" s="40"/>
      <c r="RVS25" s="40"/>
      <c r="RVT25" s="40"/>
      <c r="RVU25" s="40"/>
      <c r="RVV25" s="40"/>
      <c r="RVW25" s="40"/>
      <c r="RVX25" s="40"/>
      <c r="RVY25" s="40"/>
      <c r="RVZ25" s="40"/>
      <c r="RWA25" s="40"/>
      <c r="RWB25" s="40"/>
      <c r="RWC25" s="40"/>
      <c r="RWD25" s="40"/>
      <c r="RWE25" s="40"/>
      <c r="RWF25" s="40"/>
      <c r="RWG25" s="40"/>
      <c r="RWH25" s="40"/>
      <c r="RWI25" s="40"/>
      <c r="RWJ25" s="40"/>
      <c r="RWK25" s="40"/>
      <c r="RWL25" s="40"/>
      <c r="RWM25" s="40"/>
      <c r="RWN25" s="40"/>
      <c r="RWO25" s="40"/>
      <c r="RWP25" s="40"/>
      <c r="RWQ25" s="40"/>
      <c r="RWR25" s="40"/>
      <c r="RWS25" s="40"/>
      <c r="RWT25" s="40"/>
      <c r="RWU25" s="40"/>
      <c r="RWV25" s="40"/>
      <c r="RWW25" s="40"/>
      <c r="RWX25" s="40"/>
      <c r="RWY25" s="40"/>
      <c r="RWZ25" s="40"/>
      <c r="RXA25" s="40"/>
      <c r="RXB25" s="40"/>
      <c r="RXC25" s="40"/>
      <c r="RXD25" s="40"/>
      <c r="RXE25" s="40"/>
      <c r="RXF25" s="40"/>
      <c r="RXG25" s="40"/>
      <c r="RXH25" s="40"/>
      <c r="RXI25" s="40"/>
      <c r="RXJ25" s="40"/>
      <c r="RXK25" s="40"/>
      <c r="RXL25" s="40"/>
      <c r="RXM25" s="40"/>
      <c r="RXN25" s="40"/>
      <c r="RXO25" s="40"/>
      <c r="RXP25" s="40"/>
      <c r="RXQ25" s="40"/>
      <c r="RXR25" s="40"/>
      <c r="RXS25" s="40"/>
      <c r="RXT25" s="40"/>
      <c r="RXU25" s="40"/>
      <c r="RXV25" s="40"/>
      <c r="RXW25" s="40"/>
      <c r="RXX25" s="40"/>
      <c r="RXY25" s="40"/>
      <c r="RXZ25" s="40"/>
      <c r="RYA25" s="40"/>
      <c r="RYB25" s="40"/>
      <c r="RYC25" s="40"/>
      <c r="RYD25" s="40"/>
      <c r="RYE25" s="40"/>
      <c r="RYF25" s="40"/>
      <c r="RYG25" s="40"/>
      <c r="RYH25" s="40"/>
      <c r="RYI25" s="40"/>
      <c r="RYJ25" s="40"/>
      <c r="RYK25" s="40"/>
      <c r="RYL25" s="40"/>
      <c r="RYM25" s="40"/>
      <c r="RYN25" s="40"/>
      <c r="RYO25" s="40"/>
      <c r="RYP25" s="40"/>
      <c r="RYQ25" s="40"/>
      <c r="RYR25" s="40"/>
      <c r="RYS25" s="40"/>
      <c r="RYT25" s="40"/>
      <c r="RYU25" s="40"/>
      <c r="RYV25" s="40"/>
      <c r="RYW25" s="40"/>
      <c r="RYX25" s="40"/>
      <c r="RYY25" s="40"/>
      <c r="RYZ25" s="40"/>
      <c r="RZA25" s="40"/>
      <c r="RZB25" s="40"/>
      <c r="RZC25" s="40"/>
      <c r="RZD25" s="40"/>
      <c r="RZE25" s="40"/>
      <c r="RZF25" s="40"/>
      <c r="RZG25" s="40"/>
      <c r="RZH25" s="40"/>
      <c r="RZI25" s="40"/>
      <c r="RZJ25" s="40"/>
      <c r="RZK25" s="40"/>
      <c r="RZL25" s="40"/>
      <c r="RZM25" s="40"/>
      <c r="RZN25" s="40"/>
      <c r="RZO25" s="40"/>
      <c r="RZP25" s="40"/>
      <c r="RZQ25" s="40"/>
      <c r="RZR25" s="40"/>
      <c r="RZS25" s="40"/>
      <c r="RZT25" s="40"/>
      <c r="RZU25" s="40"/>
      <c r="RZV25" s="40"/>
      <c r="RZW25" s="40"/>
      <c r="RZX25" s="40"/>
      <c r="RZY25" s="40"/>
      <c r="RZZ25" s="40"/>
      <c r="SAA25" s="40"/>
      <c r="SAB25" s="40"/>
      <c r="SAC25" s="40"/>
      <c r="SAD25" s="40"/>
      <c r="SAE25" s="40"/>
      <c r="SAF25" s="40"/>
      <c r="SAG25" s="40"/>
      <c r="SAH25" s="40"/>
      <c r="SAI25" s="40"/>
      <c r="SAJ25" s="40"/>
      <c r="SAK25" s="40"/>
      <c r="SAL25" s="40"/>
      <c r="SAM25" s="40"/>
      <c r="SAN25" s="40"/>
      <c r="SAO25" s="40"/>
      <c r="SAP25" s="40"/>
      <c r="SAQ25" s="40"/>
      <c r="SAR25" s="40"/>
      <c r="SAS25" s="40"/>
      <c r="SAT25" s="40"/>
      <c r="SAU25" s="40"/>
      <c r="SAV25" s="40"/>
      <c r="SAW25" s="40"/>
      <c r="SAX25" s="40"/>
      <c r="SAY25" s="40"/>
      <c r="SAZ25" s="40"/>
      <c r="SBA25" s="40"/>
      <c r="SBB25" s="40"/>
      <c r="SBC25" s="40"/>
      <c r="SBD25" s="40"/>
      <c r="SBE25" s="40"/>
      <c r="SBF25" s="40"/>
      <c r="SBG25" s="40"/>
      <c r="SBH25" s="40"/>
      <c r="SBI25" s="40"/>
      <c r="SBJ25" s="40"/>
      <c r="SBK25" s="40"/>
      <c r="SBL25" s="40"/>
      <c r="SBM25" s="40"/>
      <c r="SBN25" s="40"/>
      <c r="SBO25" s="40"/>
      <c r="SBP25" s="40"/>
      <c r="SBQ25" s="40"/>
      <c r="SBR25" s="40"/>
      <c r="SBS25" s="40"/>
      <c r="SBT25" s="40"/>
      <c r="SBU25" s="40"/>
      <c r="SBV25" s="40"/>
      <c r="SBW25" s="40"/>
      <c r="SBX25" s="40"/>
      <c r="SBY25" s="40"/>
      <c r="SBZ25" s="40"/>
      <c r="SCA25" s="40"/>
      <c r="SCB25" s="40"/>
      <c r="SCC25" s="40"/>
      <c r="SCD25" s="40"/>
      <c r="SCE25" s="40"/>
      <c r="SCF25" s="40"/>
      <c r="SCG25" s="40"/>
      <c r="SCH25" s="40"/>
      <c r="SCI25" s="40"/>
      <c r="SCJ25" s="40"/>
      <c r="SCK25" s="40"/>
      <c r="SCL25" s="40"/>
      <c r="SCM25" s="40"/>
      <c r="SCN25" s="40"/>
      <c r="SCO25" s="40"/>
      <c r="SCP25" s="40"/>
      <c r="SCQ25" s="40"/>
      <c r="SCR25" s="40"/>
      <c r="SCS25" s="40"/>
      <c r="SCT25" s="40"/>
      <c r="SCU25" s="40"/>
      <c r="SCV25" s="40"/>
      <c r="SCW25" s="40"/>
      <c r="SCX25" s="40"/>
      <c r="SCY25" s="40"/>
      <c r="SCZ25" s="40"/>
      <c r="SDA25" s="40"/>
      <c r="SDB25" s="40"/>
      <c r="SDC25" s="40"/>
      <c r="SDD25" s="40"/>
      <c r="SDE25" s="40"/>
      <c r="SDF25" s="40"/>
      <c r="SDG25" s="40"/>
      <c r="SDH25" s="40"/>
      <c r="SDI25" s="40"/>
      <c r="SDJ25" s="40"/>
      <c r="SDK25" s="40"/>
      <c r="SDL25" s="40"/>
      <c r="SDM25" s="40"/>
      <c r="SDN25" s="40"/>
      <c r="SDO25" s="40"/>
      <c r="SDP25" s="40"/>
      <c r="SDQ25" s="40"/>
      <c r="SDR25" s="40"/>
      <c r="SDS25" s="40"/>
      <c r="SDT25" s="40"/>
      <c r="SDU25" s="40"/>
      <c r="SDV25" s="40"/>
      <c r="SDW25" s="40"/>
      <c r="SDX25" s="40"/>
      <c r="SDY25" s="40"/>
      <c r="SDZ25" s="40"/>
      <c r="SEA25" s="40"/>
      <c r="SEB25" s="40"/>
      <c r="SEC25" s="40"/>
      <c r="SED25" s="40"/>
      <c r="SEE25" s="40"/>
      <c r="SEF25" s="40"/>
      <c r="SEG25" s="40"/>
      <c r="SEH25" s="40"/>
      <c r="SEI25" s="40"/>
      <c r="SEJ25" s="40"/>
      <c r="SEK25" s="40"/>
      <c r="SEL25" s="40"/>
      <c r="SEM25" s="40"/>
      <c r="SEN25" s="40"/>
      <c r="SEO25" s="40"/>
      <c r="SEP25" s="40"/>
      <c r="SEQ25" s="40"/>
      <c r="SER25" s="40"/>
      <c r="SES25" s="40"/>
      <c r="SET25" s="40"/>
      <c r="SEU25" s="40"/>
      <c r="SEV25" s="40"/>
      <c r="SEW25" s="40"/>
      <c r="SEX25" s="40"/>
      <c r="SEY25" s="40"/>
      <c r="SEZ25" s="40"/>
      <c r="SFA25" s="40"/>
      <c r="SFB25" s="40"/>
      <c r="SFC25" s="40"/>
      <c r="SFD25" s="40"/>
      <c r="SFE25" s="40"/>
      <c r="SFF25" s="40"/>
      <c r="SFG25" s="40"/>
      <c r="SFH25" s="40"/>
      <c r="SFI25" s="40"/>
      <c r="SFJ25" s="40"/>
      <c r="SFK25" s="40"/>
      <c r="SFL25" s="40"/>
      <c r="SFM25" s="40"/>
      <c r="SFN25" s="40"/>
      <c r="SFO25" s="40"/>
      <c r="SFP25" s="40"/>
      <c r="SFQ25" s="40"/>
      <c r="SFR25" s="40"/>
      <c r="SFS25" s="40"/>
      <c r="SFT25" s="40"/>
      <c r="SFU25" s="40"/>
      <c r="SFV25" s="40"/>
      <c r="SFW25" s="40"/>
      <c r="SFX25" s="40"/>
      <c r="SFY25" s="40"/>
      <c r="SFZ25" s="40"/>
      <c r="SGA25" s="40"/>
      <c r="SGB25" s="40"/>
      <c r="SGC25" s="40"/>
      <c r="SGD25" s="40"/>
      <c r="SGE25" s="40"/>
      <c r="SGF25" s="40"/>
      <c r="SGG25" s="40"/>
      <c r="SGH25" s="40"/>
      <c r="SGI25" s="40"/>
      <c r="SGJ25" s="40"/>
      <c r="SGK25" s="40"/>
      <c r="SGL25" s="40"/>
      <c r="SGM25" s="40"/>
      <c r="SGN25" s="40"/>
      <c r="SGO25" s="40"/>
      <c r="SGP25" s="40"/>
      <c r="SGQ25" s="40"/>
      <c r="SGR25" s="40"/>
      <c r="SGS25" s="40"/>
      <c r="SGT25" s="40"/>
      <c r="SGU25" s="40"/>
      <c r="SGV25" s="40"/>
      <c r="SGW25" s="40"/>
      <c r="SGX25" s="40"/>
      <c r="SGY25" s="40"/>
      <c r="SGZ25" s="40"/>
      <c r="SHA25" s="40"/>
      <c r="SHB25" s="40"/>
      <c r="SHC25" s="40"/>
      <c r="SHD25" s="40"/>
      <c r="SHE25" s="40"/>
      <c r="SHF25" s="40"/>
      <c r="SHG25" s="40"/>
      <c r="SHH25" s="40"/>
      <c r="SHI25" s="40"/>
      <c r="SHJ25" s="40"/>
      <c r="SHK25" s="40"/>
      <c r="SHL25" s="40"/>
      <c r="SHM25" s="40"/>
      <c r="SHN25" s="40"/>
      <c r="SHO25" s="40"/>
      <c r="SHP25" s="40"/>
      <c r="SHQ25" s="40"/>
      <c r="SHR25" s="40"/>
      <c r="SHS25" s="40"/>
      <c r="SHT25" s="40"/>
      <c r="SHU25" s="40"/>
      <c r="SHV25" s="40"/>
      <c r="SHW25" s="40"/>
      <c r="SHX25" s="40"/>
      <c r="SHY25" s="40"/>
      <c r="SHZ25" s="40"/>
      <c r="SIA25" s="40"/>
      <c r="SIB25" s="40"/>
      <c r="SIC25" s="40"/>
      <c r="SID25" s="40"/>
      <c r="SIE25" s="40"/>
      <c r="SIF25" s="40"/>
      <c r="SIG25" s="40"/>
      <c r="SIH25" s="40"/>
      <c r="SII25" s="40"/>
      <c r="SIJ25" s="40"/>
      <c r="SIK25" s="40"/>
      <c r="SIL25" s="40"/>
      <c r="SIM25" s="40"/>
      <c r="SIN25" s="40"/>
      <c r="SIO25" s="40"/>
      <c r="SIP25" s="40"/>
      <c r="SIQ25" s="40"/>
      <c r="SIR25" s="40"/>
      <c r="SIS25" s="40"/>
      <c r="SIT25" s="40"/>
      <c r="SIU25" s="40"/>
      <c r="SIV25" s="40"/>
      <c r="SIW25" s="40"/>
      <c r="SIX25" s="40"/>
      <c r="SIY25" s="40"/>
      <c r="SIZ25" s="40"/>
      <c r="SJA25" s="40"/>
      <c r="SJB25" s="40"/>
      <c r="SJC25" s="40"/>
      <c r="SJD25" s="40"/>
      <c r="SJE25" s="40"/>
      <c r="SJF25" s="40"/>
      <c r="SJG25" s="40"/>
      <c r="SJH25" s="40"/>
      <c r="SJI25" s="40"/>
      <c r="SJJ25" s="40"/>
      <c r="SJK25" s="40"/>
      <c r="SJL25" s="40"/>
      <c r="SJM25" s="40"/>
      <c r="SJN25" s="40"/>
      <c r="SJO25" s="40"/>
      <c r="SJP25" s="40"/>
      <c r="SJQ25" s="40"/>
      <c r="SJR25" s="40"/>
      <c r="SJS25" s="40"/>
      <c r="SJT25" s="40"/>
      <c r="SJU25" s="40"/>
      <c r="SJV25" s="40"/>
      <c r="SJW25" s="40"/>
      <c r="SJX25" s="40"/>
      <c r="SJY25" s="40"/>
      <c r="SJZ25" s="40"/>
      <c r="SKA25" s="40"/>
      <c r="SKB25" s="40"/>
      <c r="SKC25" s="40"/>
      <c r="SKD25" s="40"/>
      <c r="SKE25" s="40"/>
      <c r="SKF25" s="40"/>
      <c r="SKG25" s="40"/>
      <c r="SKH25" s="40"/>
      <c r="SKI25" s="40"/>
      <c r="SKJ25" s="40"/>
      <c r="SKK25" s="40"/>
      <c r="SKL25" s="40"/>
      <c r="SKM25" s="40"/>
      <c r="SKN25" s="40"/>
      <c r="SKO25" s="40"/>
      <c r="SKP25" s="40"/>
      <c r="SKQ25" s="40"/>
      <c r="SKR25" s="40"/>
      <c r="SKS25" s="40"/>
      <c r="SKT25" s="40"/>
      <c r="SKU25" s="40"/>
      <c r="SKV25" s="40"/>
      <c r="SKW25" s="40"/>
      <c r="SKX25" s="40"/>
      <c r="SKY25" s="40"/>
      <c r="SKZ25" s="40"/>
      <c r="SLA25" s="40"/>
      <c r="SLB25" s="40"/>
      <c r="SLC25" s="40"/>
      <c r="SLD25" s="40"/>
      <c r="SLE25" s="40"/>
      <c r="SLF25" s="40"/>
      <c r="SLG25" s="40"/>
      <c r="SLH25" s="40"/>
      <c r="SLI25" s="40"/>
      <c r="SLJ25" s="40"/>
      <c r="SLK25" s="40"/>
      <c r="SLL25" s="40"/>
      <c r="SLM25" s="40"/>
      <c r="SLN25" s="40"/>
      <c r="SLO25" s="40"/>
      <c r="SLP25" s="40"/>
      <c r="SLQ25" s="40"/>
      <c r="SLR25" s="40"/>
      <c r="SLS25" s="40"/>
      <c r="SLT25" s="40"/>
      <c r="SLU25" s="40"/>
      <c r="SLV25" s="40"/>
      <c r="SLW25" s="40"/>
      <c r="SLX25" s="40"/>
      <c r="SLY25" s="40"/>
      <c r="SLZ25" s="40"/>
      <c r="SMA25" s="40"/>
      <c r="SMB25" s="40"/>
      <c r="SMC25" s="40"/>
      <c r="SMD25" s="40"/>
      <c r="SME25" s="40"/>
      <c r="SMF25" s="40"/>
      <c r="SMG25" s="40"/>
      <c r="SMH25" s="40"/>
      <c r="SMI25" s="40"/>
      <c r="SMJ25" s="40"/>
      <c r="SMK25" s="40"/>
      <c r="SML25" s="40"/>
      <c r="SMM25" s="40"/>
      <c r="SMN25" s="40"/>
      <c r="SMO25" s="40"/>
      <c r="SMP25" s="40"/>
      <c r="SMQ25" s="40"/>
      <c r="SMR25" s="40"/>
      <c r="SMS25" s="40"/>
      <c r="SMT25" s="40"/>
      <c r="SMU25" s="40"/>
      <c r="SMV25" s="40"/>
      <c r="SMW25" s="40"/>
      <c r="SMX25" s="40"/>
      <c r="SMY25" s="40"/>
      <c r="SMZ25" s="40"/>
      <c r="SNA25" s="40"/>
      <c r="SNB25" s="40"/>
      <c r="SNC25" s="40"/>
      <c r="SND25" s="40"/>
      <c r="SNE25" s="40"/>
      <c r="SNF25" s="40"/>
      <c r="SNG25" s="40"/>
      <c r="SNH25" s="40"/>
      <c r="SNI25" s="40"/>
      <c r="SNJ25" s="40"/>
      <c r="SNK25" s="40"/>
      <c r="SNL25" s="40"/>
      <c r="SNM25" s="40"/>
      <c r="SNN25" s="40"/>
      <c r="SNO25" s="40"/>
      <c r="SNP25" s="40"/>
      <c r="SNQ25" s="40"/>
      <c r="SNR25" s="40"/>
      <c r="SNS25" s="40"/>
      <c r="SNT25" s="40"/>
      <c r="SNU25" s="40"/>
      <c r="SNV25" s="40"/>
      <c r="SNW25" s="40"/>
      <c r="SNX25" s="40"/>
      <c r="SNY25" s="40"/>
      <c r="SNZ25" s="40"/>
      <c r="SOA25" s="40"/>
      <c r="SOB25" s="40"/>
      <c r="SOC25" s="40"/>
      <c r="SOD25" s="40"/>
      <c r="SOE25" s="40"/>
      <c r="SOF25" s="40"/>
      <c r="SOG25" s="40"/>
      <c r="SOH25" s="40"/>
      <c r="SOI25" s="40"/>
      <c r="SOJ25" s="40"/>
      <c r="SOK25" s="40"/>
      <c r="SOL25" s="40"/>
      <c r="SOM25" s="40"/>
      <c r="SON25" s="40"/>
      <c r="SOO25" s="40"/>
      <c r="SOP25" s="40"/>
      <c r="SOQ25" s="40"/>
      <c r="SOR25" s="40"/>
      <c r="SOS25" s="40"/>
      <c r="SOT25" s="40"/>
      <c r="SOU25" s="40"/>
      <c r="SOV25" s="40"/>
      <c r="SOW25" s="40"/>
      <c r="SOX25" s="40"/>
      <c r="SOY25" s="40"/>
      <c r="SOZ25" s="40"/>
      <c r="SPA25" s="40"/>
      <c r="SPB25" s="40"/>
      <c r="SPC25" s="40"/>
      <c r="SPD25" s="40"/>
      <c r="SPE25" s="40"/>
      <c r="SPF25" s="40"/>
      <c r="SPG25" s="40"/>
      <c r="SPH25" s="40"/>
      <c r="SPI25" s="40"/>
      <c r="SPJ25" s="40"/>
      <c r="SPK25" s="40"/>
      <c r="SPL25" s="40"/>
      <c r="SPM25" s="40"/>
      <c r="SPN25" s="40"/>
      <c r="SPO25" s="40"/>
      <c r="SPP25" s="40"/>
      <c r="SPQ25" s="40"/>
      <c r="SPR25" s="40"/>
      <c r="SPS25" s="40"/>
      <c r="SPT25" s="40"/>
      <c r="SPU25" s="40"/>
      <c r="SPV25" s="40"/>
      <c r="SPW25" s="40"/>
      <c r="SPX25" s="40"/>
      <c r="SPY25" s="40"/>
      <c r="SPZ25" s="40"/>
      <c r="SQA25" s="40"/>
      <c r="SQB25" s="40"/>
      <c r="SQC25" s="40"/>
      <c r="SQD25" s="40"/>
      <c r="SQE25" s="40"/>
      <c r="SQF25" s="40"/>
      <c r="SQG25" s="40"/>
      <c r="SQH25" s="40"/>
      <c r="SQI25" s="40"/>
      <c r="SQJ25" s="40"/>
      <c r="SQK25" s="40"/>
      <c r="SQL25" s="40"/>
      <c r="SQM25" s="40"/>
      <c r="SQN25" s="40"/>
      <c r="SQO25" s="40"/>
      <c r="SQP25" s="40"/>
      <c r="SQQ25" s="40"/>
      <c r="SQR25" s="40"/>
      <c r="SQS25" s="40"/>
      <c r="SQT25" s="40"/>
      <c r="SQU25" s="40"/>
      <c r="SQV25" s="40"/>
      <c r="SQW25" s="40"/>
      <c r="SQX25" s="40"/>
      <c r="SQY25" s="40"/>
      <c r="SQZ25" s="40"/>
      <c r="SRA25" s="40"/>
      <c r="SRB25" s="40"/>
      <c r="SRC25" s="40"/>
      <c r="SRD25" s="40"/>
      <c r="SRE25" s="40"/>
      <c r="SRF25" s="40"/>
      <c r="SRG25" s="40"/>
      <c r="SRH25" s="40"/>
      <c r="SRI25" s="40"/>
      <c r="SRJ25" s="40"/>
      <c r="SRK25" s="40"/>
      <c r="SRL25" s="40"/>
      <c r="SRM25" s="40"/>
      <c r="SRN25" s="40"/>
      <c r="SRO25" s="40"/>
      <c r="SRP25" s="40"/>
      <c r="SRQ25" s="40"/>
      <c r="SRR25" s="40"/>
      <c r="SRS25" s="40"/>
      <c r="SRT25" s="40"/>
      <c r="SRU25" s="40"/>
      <c r="SRV25" s="40"/>
      <c r="SRW25" s="40"/>
      <c r="SRX25" s="40"/>
      <c r="SRY25" s="40"/>
      <c r="SRZ25" s="40"/>
      <c r="SSA25" s="40"/>
      <c r="SSB25" s="40"/>
      <c r="SSC25" s="40"/>
      <c r="SSD25" s="40"/>
      <c r="SSE25" s="40"/>
      <c r="SSF25" s="40"/>
      <c r="SSG25" s="40"/>
      <c r="SSH25" s="40"/>
      <c r="SSI25" s="40"/>
      <c r="SSJ25" s="40"/>
      <c r="SSK25" s="40"/>
      <c r="SSL25" s="40"/>
      <c r="SSM25" s="40"/>
      <c r="SSN25" s="40"/>
      <c r="SSO25" s="40"/>
      <c r="SSP25" s="40"/>
      <c r="SSQ25" s="40"/>
      <c r="SSR25" s="40"/>
      <c r="SSS25" s="40"/>
      <c r="SST25" s="40"/>
      <c r="SSU25" s="40"/>
      <c r="SSV25" s="40"/>
      <c r="SSW25" s="40"/>
      <c r="SSX25" s="40"/>
      <c r="SSY25" s="40"/>
      <c r="SSZ25" s="40"/>
      <c r="STA25" s="40"/>
      <c r="STB25" s="40"/>
      <c r="STC25" s="40"/>
      <c r="STD25" s="40"/>
      <c r="STE25" s="40"/>
      <c r="STF25" s="40"/>
      <c r="STG25" s="40"/>
      <c r="STH25" s="40"/>
      <c r="STI25" s="40"/>
      <c r="STJ25" s="40"/>
      <c r="STK25" s="40"/>
      <c r="STL25" s="40"/>
      <c r="STM25" s="40"/>
      <c r="STN25" s="40"/>
      <c r="STO25" s="40"/>
      <c r="STP25" s="40"/>
      <c r="STQ25" s="40"/>
      <c r="STR25" s="40"/>
      <c r="STS25" s="40"/>
      <c r="STT25" s="40"/>
      <c r="STU25" s="40"/>
      <c r="STV25" s="40"/>
      <c r="STW25" s="40"/>
      <c r="STX25" s="40"/>
      <c r="STY25" s="40"/>
      <c r="STZ25" s="40"/>
      <c r="SUA25" s="40"/>
      <c r="SUB25" s="40"/>
      <c r="SUC25" s="40"/>
      <c r="SUD25" s="40"/>
      <c r="SUE25" s="40"/>
      <c r="SUF25" s="40"/>
      <c r="SUG25" s="40"/>
      <c r="SUH25" s="40"/>
      <c r="SUI25" s="40"/>
      <c r="SUJ25" s="40"/>
      <c r="SUK25" s="40"/>
      <c r="SUL25" s="40"/>
      <c r="SUM25" s="40"/>
      <c r="SUN25" s="40"/>
      <c r="SUO25" s="40"/>
      <c r="SUP25" s="40"/>
      <c r="SUQ25" s="40"/>
      <c r="SUR25" s="40"/>
      <c r="SUS25" s="40"/>
      <c r="SUT25" s="40"/>
      <c r="SUU25" s="40"/>
      <c r="SUV25" s="40"/>
      <c r="SUW25" s="40"/>
      <c r="SUX25" s="40"/>
      <c r="SUY25" s="40"/>
      <c r="SUZ25" s="40"/>
      <c r="SVA25" s="40"/>
      <c r="SVB25" s="40"/>
      <c r="SVC25" s="40"/>
      <c r="SVD25" s="40"/>
      <c r="SVE25" s="40"/>
      <c r="SVF25" s="40"/>
      <c r="SVG25" s="40"/>
      <c r="SVH25" s="40"/>
      <c r="SVI25" s="40"/>
      <c r="SVJ25" s="40"/>
      <c r="SVK25" s="40"/>
      <c r="SVL25" s="40"/>
      <c r="SVM25" s="40"/>
      <c r="SVN25" s="40"/>
      <c r="SVO25" s="40"/>
      <c r="SVP25" s="40"/>
      <c r="SVQ25" s="40"/>
      <c r="SVR25" s="40"/>
      <c r="SVS25" s="40"/>
      <c r="SVT25" s="40"/>
      <c r="SVU25" s="40"/>
      <c r="SVV25" s="40"/>
      <c r="SVW25" s="40"/>
      <c r="SVX25" s="40"/>
      <c r="SVY25" s="40"/>
      <c r="SVZ25" s="40"/>
      <c r="SWA25" s="40"/>
      <c r="SWB25" s="40"/>
      <c r="SWC25" s="40"/>
      <c r="SWD25" s="40"/>
      <c r="SWE25" s="40"/>
      <c r="SWF25" s="40"/>
      <c r="SWG25" s="40"/>
      <c r="SWH25" s="40"/>
      <c r="SWI25" s="40"/>
      <c r="SWJ25" s="40"/>
      <c r="SWK25" s="40"/>
      <c r="SWL25" s="40"/>
      <c r="SWM25" s="40"/>
      <c r="SWN25" s="40"/>
      <c r="SWO25" s="40"/>
      <c r="SWP25" s="40"/>
      <c r="SWQ25" s="40"/>
      <c r="SWR25" s="40"/>
      <c r="SWS25" s="40"/>
      <c r="SWT25" s="40"/>
      <c r="SWU25" s="40"/>
      <c r="SWV25" s="40"/>
      <c r="SWW25" s="40"/>
      <c r="SWX25" s="40"/>
      <c r="SWY25" s="40"/>
      <c r="SWZ25" s="40"/>
      <c r="SXA25" s="40"/>
      <c r="SXB25" s="40"/>
      <c r="SXC25" s="40"/>
      <c r="SXD25" s="40"/>
      <c r="SXE25" s="40"/>
      <c r="SXF25" s="40"/>
      <c r="SXG25" s="40"/>
      <c r="SXH25" s="40"/>
      <c r="SXI25" s="40"/>
      <c r="SXJ25" s="40"/>
      <c r="SXK25" s="40"/>
      <c r="SXL25" s="40"/>
      <c r="SXM25" s="40"/>
      <c r="SXN25" s="40"/>
      <c r="SXO25" s="40"/>
      <c r="SXP25" s="40"/>
      <c r="SXQ25" s="40"/>
      <c r="SXR25" s="40"/>
      <c r="SXS25" s="40"/>
      <c r="SXT25" s="40"/>
      <c r="SXU25" s="40"/>
      <c r="SXV25" s="40"/>
      <c r="SXW25" s="40"/>
      <c r="SXX25" s="40"/>
      <c r="SXY25" s="40"/>
      <c r="SXZ25" s="40"/>
      <c r="SYA25" s="40"/>
      <c r="SYB25" s="40"/>
      <c r="SYC25" s="40"/>
      <c r="SYD25" s="40"/>
      <c r="SYE25" s="40"/>
      <c r="SYF25" s="40"/>
      <c r="SYG25" s="40"/>
      <c r="SYH25" s="40"/>
      <c r="SYI25" s="40"/>
      <c r="SYJ25" s="40"/>
      <c r="SYK25" s="40"/>
      <c r="SYL25" s="40"/>
      <c r="SYM25" s="40"/>
      <c r="SYN25" s="40"/>
      <c r="SYO25" s="40"/>
      <c r="SYP25" s="40"/>
      <c r="SYQ25" s="40"/>
      <c r="SYR25" s="40"/>
      <c r="SYS25" s="40"/>
      <c r="SYT25" s="40"/>
      <c r="SYU25" s="40"/>
      <c r="SYV25" s="40"/>
      <c r="SYW25" s="40"/>
      <c r="SYX25" s="40"/>
      <c r="SYY25" s="40"/>
      <c r="SYZ25" s="40"/>
      <c r="SZA25" s="40"/>
      <c r="SZB25" s="40"/>
      <c r="SZC25" s="40"/>
      <c r="SZD25" s="40"/>
      <c r="SZE25" s="40"/>
      <c r="SZF25" s="40"/>
      <c r="SZG25" s="40"/>
      <c r="SZH25" s="40"/>
      <c r="SZI25" s="40"/>
      <c r="SZJ25" s="40"/>
      <c r="SZK25" s="40"/>
      <c r="SZL25" s="40"/>
      <c r="SZM25" s="40"/>
      <c r="SZN25" s="40"/>
      <c r="SZO25" s="40"/>
      <c r="SZP25" s="40"/>
      <c r="SZQ25" s="40"/>
      <c r="SZR25" s="40"/>
      <c r="SZS25" s="40"/>
      <c r="SZT25" s="40"/>
      <c r="SZU25" s="40"/>
      <c r="SZV25" s="40"/>
      <c r="SZW25" s="40"/>
      <c r="SZX25" s="40"/>
      <c r="SZY25" s="40"/>
      <c r="SZZ25" s="40"/>
      <c r="TAA25" s="40"/>
      <c r="TAB25" s="40"/>
      <c r="TAC25" s="40"/>
      <c r="TAD25" s="40"/>
      <c r="TAE25" s="40"/>
      <c r="TAF25" s="40"/>
      <c r="TAG25" s="40"/>
      <c r="TAH25" s="40"/>
      <c r="TAI25" s="40"/>
      <c r="TAJ25" s="40"/>
      <c r="TAK25" s="40"/>
      <c r="TAL25" s="40"/>
      <c r="TAM25" s="40"/>
      <c r="TAN25" s="40"/>
      <c r="TAO25" s="40"/>
      <c r="TAP25" s="40"/>
      <c r="TAQ25" s="40"/>
      <c r="TAR25" s="40"/>
      <c r="TAS25" s="40"/>
      <c r="TAT25" s="40"/>
      <c r="TAU25" s="40"/>
      <c r="TAV25" s="40"/>
      <c r="TAW25" s="40"/>
      <c r="TAX25" s="40"/>
      <c r="TAY25" s="40"/>
      <c r="TAZ25" s="40"/>
      <c r="TBA25" s="40"/>
      <c r="TBB25" s="40"/>
      <c r="TBC25" s="40"/>
      <c r="TBD25" s="40"/>
      <c r="TBE25" s="40"/>
      <c r="TBF25" s="40"/>
      <c r="TBG25" s="40"/>
      <c r="TBH25" s="40"/>
      <c r="TBI25" s="40"/>
      <c r="TBJ25" s="40"/>
      <c r="TBK25" s="40"/>
      <c r="TBL25" s="40"/>
      <c r="TBM25" s="40"/>
      <c r="TBN25" s="40"/>
      <c r="TBO25" s="40"/>
      <c r="TBP25" s="40"/>
      <c r="TBQ25" s="40"/>
      <c r="TBR25" s="40"/>
      <c r="TBS25" s="40"/>
      <c r="TBT25" s="40"/>
      <c r="TBU25" s="40"/>
      <c r="TBV25" s="40"/>
      <c r="TBW25" s="40"/>
      <c r="TBX25" s="40"/>
      <c r="TBY25" s="40"/>
      <c r="TBZ25" s="40"/>
      <c r="TCA25" s="40"/>
      <c r="TCB25" s="40"/>
      <c r="TCC25" s="40"/>
      <c r="TCD25" s="40"/>
      <c r="TCE25" s="40"/>
      <c r="TCF25" s="40"/>
      <c r="TCG25" s="40"/>
      <c r="TCH25" s="40"/>
      <c r="TCI25" s="40"/>
      <c r="TCJ25" s="40"/>
      <c r="TCK25" s="40"/>
      <c r="TCL25" s="40"/>
      <c r="TCM25" s="40"/>
      <c r="TCN25" s="40"/>
      <c r="TCO25" s="40"/>
      <c r="TCP25" s="40"/>
      <c r="TCQ25" s="40"/>
      <c r="TCR25" s="40"/>
      <c r="TCS25" s="40"/>
      <c r="TCT25" s="40"/>
      <c r="TCU25" s="40"/>
      <c r="TCV25" s="40"/>
      <c r="TCW25" s="40"/>
      <c r="TCX25" s="40"/>
      <c r="TCY25" s="40"/>
      <c r="TCZ25" s="40"/>
      <c r="TDA25" s="40"/>
      <c r="TDB25" s="40"/>
      <c r="TDC25" s="40"/>
      <c r="TDD25" s="40"/>
      <c r="TDE25" s="40"/>
      <c r="TDF25" s="40"/>
      <c r="TDG25" s="40"/>
      <c r="TDH25" s="40"/>
      <c r="TDI25" s="40"/>
      <c r="TDJ25" s="40"/>
      <c r="TDK25" s="40"/>
      <c r="TDL25" s="40"/>
      <c r="TDM25" s="40"/>
      <c r="TDN25" s="40"/>
      <c r="TDO25" s="40"/>
      <c r="TDP25" s="40"/>
      <c r="TDQ25" s="40"/>
      <c r="TDR25" s="40"/>
      <c r="TDS25" s="40"/>
      <c r="TDT25" s="40"/>
      <c r="TDU25" s="40"/>
      <c r="TDV25" s="40"/>
      <c r="TDW25" s="40"/>
      <c r="TDX25" s="40"/>
      <c r="TDY25" s="40"/>
      <c r="TDZ25" s="40"/>
      <c r="TEA25" s="40"/>
      <c r="TEB25" s="40"/>
      <c r="TEC25" s="40"/>
      <c r="TED25" s="40"/>
      <c r="TEE25" s="40"/>
      <c r="TEF25" s="40"/>
      <c r="TEG25" s="40"/>
      <c r="TEH25" s="40"/>
      <c r="TEI25" s="40"/>
      <c r="TEJ25" s="40"/>
      <c r="TEK25" s="40"/>
      <c r="TEL25" s="40"/>
      <c r="TEM25" s="40"/>
      <c r="TEN25" s="40"/>
      <c r="TEO25" s="40"/>
      <c r="TEP25" s="40"/>
      <c r="TEQ25" s="40"/>
      <c r="TER25" s="40"/>
      <c r="TES25" s="40"/>
      <c r="TET25" s="40"/>
      <c r="TEU25" s="40"/>
      <c r="TEV25" s="40"/>
      <c r="TEW25" s="40"/>
      <c r="TEX25" s="40"/>
      <c r="TEY25" s="40"/>
      <c r="TEZ25" s="40"/>
      <c r="TFA25" s="40"/>
      <c r="TFB25" s="40"/>
      <c r="TFC25" s="40"/>
      <c r="TFD25" s="40"/>
      <c r="TFE25" s="40"/>
      <c r="TFF25" s="40"/>
      <c r="TFG25" s="40"/>
      <c r="TFH25" s="40"/>
      <c r="TFI25" s="40"/>
      <c r="TFJ25" s="40"/>
      <c r="TFK25" s="40"/>
      <c r="TFL25" s="40"/>
      <c r="TFM25" s="40"/>
      <c r="TFN25" s="40"/>
      <c r="TFO25" s="40"/>
      <c r="TFP25" s="40"/>
      <c r="TFQ25" s="40"/>
      <c r="TFR25" s="40"/>
      <c r="TFS25" s="40"/>
      <c r="TFT25" s="40"/>
      <c r="TFU25" s="40"/>
      <c r="TFV25" s="40"/>
      <c r="TFW25" s="40"/>
      <c r="TFX25" s="40"/>
      <c r="TFY25" s="40"/>
      <c r="TFZ25" s="40"/>
      <c r="TGA25" s="40"/>
      <c r="TGB25" s="40"/>
      <c r="TGC25" s="40"/>
      <c r="TGD25" s="40"/>
      <c r="TGE25" s="40"/>
      <c r="TGF25" s="40"/>
      <c r="TGG25" s="40"/>
      <c r="TGH25" s="40"/>
      <c r="TGI25" s="40"/>
      <c r="TGJ25" s="40"/>
      <c r="TGK25" s="40"/>
      <c r="TGL25" s="40"/>
      <c r="TGM25" s="40"/>
      <c r="TGN25" s="40"/>
      <c r="TGO25" s="40"/>
      <c r="TGP25" s="40"/>
      <c r="TGQ25" s="40"/>
      <c r="TGR25" s="40"/>
      <c r="TGS25" s="40"/>
      <c r="TGT25" s="40"/>
      <c r="TGU25" s="40"/>
      <c r="TGV25" s="40"/>
      <c r="TGW25" s="40"/>
      <c r="TGX25" s="40"/>
      <c r="TGY25" s="40"/>
      <c r="TGZ25" s="40"/>
      <c r="THA25" s="40"/>
      <c r="THB25" s="40"/>
      <c r="THC25" s="40"/>
      <c r="THD25" s="40"/>
      <c r="THE25" s="40"/>
      <c r="THF25" s="40"/>
      <c r="THG25" s="40"/>
      <c r="THH25" s="40"/>
      <c r="THI25" s="40"/>
      <c r="THJ25" s="40"/>
      <c r="THK25" s="40"/>
      <c r="THL25" s="40"/>
      <c r="THM25" s="40"/>
      <c r="THN25" s="40"/>
      <c r="THO25" s="40"/>
      <c r="THP25" s="40"/>
      <c r="THQ25" s="40"/>
      <c r="THR25" s="40"/>
      <c r="THS25" s="40"/>
      <c r="THT25" s="40"/>
      <c r="THU25" s="40"/>
      <c r="THV25" s="40"/>
      <c r="THW25" s="40"/>
      <c r="THX25" s="40"/>
      <c r="THY25" s="40"/>
      <c r="THZ25" s="40"/>
      <c r="TIA25" s="40"/>
      <c r="TIB25" s="40"/>
      <c r="TIC25" s="40"/>
      <c r="TID25" s="40"/>
      <c r="TIE25" s="40"/>
      <c r="TIF25" s="40"/>
      <c r="TIG25" s="40"/>
      <c r="TIH25" s="40"/>
      <c r="TII25" s="40"/>
      <c r="TIJ25" s="40"/>
      <c r="TIK25" s="40"/>
      <c r="TIL25" s="40"/>
      <c r="TIM25" s="40"/>
      <c r="TIN25" s="40"/>
      <c r="TIO25" s="40"/>
      <c r="TIP25" s="40"/>
      <c r="TIQ25" s="40"/>
      <c r="TIR25" s="40"/>
      <c r="TIS25" s="40"/>
      <c r="TIT25" s="40"/>
      <c r="TIU25" s="40"/>
      <c r="TIV25" s="40"/>
      <c r="TIW25" s="40"/>
      <c r="TIX25" s="40"/>
      <c r="TIY25" s="40"/>
      <c r="TIZ25" s="40"/>
      <c r="TJA25" s="40"/>
      <c r="TJB25" s="40"/>
      <c r="TJC25" s="40"/>
      <c r="TJD25" s="40"/>
      <c r="TJE25" s="40"/>
      <c r="TJF25" s="40"/>
      <c r="TJG25" s="40"/>
      <c r="TJH25" s="40"/>
      <c r="TJI25" s="40"/>
      <c r="TJJ25" s="40"/>
      <c r="TJK25" s="40"/>
      <c r="TJL25" s="40"/>
      <c r="TJM25" s="40"/>
      <c r="TJN25" s="40"/>
      <c r="TJO25" s="40"/>
      <c r="TJP25" s="40"/>
      <c r="TJQ25" s="40"/>
      <c r="TJR25" s="40"/>
      <c r="TJS25" s="40"/>
      <c r="TJT25" s="40"/>
      <c r="TJU25" s="40"/>
      <c r="TJV25" s="40"/>
      <c r="TJW25" s="40"/>
      <c r="TJX25" s="40"/>
      <c r="TJY25" s="40"/>
      <c r="TJZ25" s="40"/>
      <c r="TKA25" s="40"/>
      <c r="TKB25" s="40"/>
      <c r="TKC25" s="40"/>
      <c r="TKD25" s="40"/>
      <c r="TKE25" s="40"/>
      <c r="TKF25" s="40"/>
      <c r="TKG25" s="40"/>
      <c r="TKH25" s="40"/>
      <c r="TKI25" s="40"/>
      <c r="TKJ25" s="40"/>
      <c r="TKK25" s="40"/>
      <c r="TKL25" s="40"/>
      <c r="TKM25" s="40"/>
      <c r="TKN25" s="40"/>
      <c r="TKO25" s="40"/>
      <c r="TKP25" s="40"/>
      <c r="TKQ25" s="40"/>
      <c r="TKR25" s="40"/>
      <c r="TKS25" s="40"/>
      <c r="TKT25" s="40"/>
      <c r="TKU25" s="40"/>
      <c r="TKV25" s="40"/>
      <c r="TKW25" s="40"/>
      <c r="TKX25" s="40"/>
      <c r="TKY25" s="40"/>
      <c r="TKZ25" s="40"/>
      <c r="TLA25" s="40"/>
      <c r="TLB25" s="40"/>
      <c r="TLC25" s="40"/>
      <c r="TLD25" s="40"/>
      <c r="TLE25" s="40"/>
      <c r="TLF25" s="40"/>
      <c r="TLG25" s="40"/>
      <c r="TLH25" s="40"/>
      <c r="TLI25" s="40"/>
      <c r="TLJ25" s="40"/>
      <c r="TLK25" s="40"/>
      <c r="TLL25" s="40"/>
      <c r="TLM25" s="40"/>
      <c r="TLN25" s="40"/>
      <c r="TLO25" s="40"/>
      <c r="TLP25" s="40"/>
      <c r="TLQ25" s="40"/>
      <c r="TLR25" s="40"/>
      <c r="TLS25" s="40"/>
      <c r="TLT25" s="40"/>
      <c r="TLU25" s="40"/>
      <c r="TLV25" s="40"/>
      <c r="TLW25" s="40"/>
      <c r="TLX25" s="40"/>
      <c r="TLY25" s="40"/>
      <c r="TLZ25" s="40"/>
      <c r="TMA25" s="40"/>
      <c r="TMB25" s="40"/>
      <c r="TMC25" s="40"/>
      <c r="TMD25" s="40"/>
      <c r="TME25" s="40"/>
      <c r="TMF25" s="40"/>
      <c r="TMG25" s="40"/>
      <c r="TMH25" s="40"/>
      <c r="TMI25" s="40"/>
      <c r="TMJ25" s="40"/>
      <c r="TMK25" s="40"/>
      <c r="TML25" s="40"/>
      <c r="TMM25" s="40"/>
      <c r="TMN25" s="40"/>
      <c r="TMO25" s="40"/>
      <c r="TMP25" s="40"/>
      <c r="TMQ25" s="40"/>
      <c r="TMR25" s="40"/>
      <c r="TMS25" s="40"/>
      <c r="TMT25" s="40"/>
      <c r="TMU25" s="40"/>
      <c r="TMV25" s="40"/>
      <c r="TMW25" s="40"/>
      <c r="TMX25" s="40"/>
      <c r="TMY25" s="40"/>
      <c r="TMZ25" s="40"/>
      <c r="TNA25" s="40"/>
      <c r="TNB25" s="40"/>
      <c r="TNC25" s="40"/>
      <c r="TND25" s="40"/>
      <c r="TNE25" s="40"/>
      <c r="TNF25" s="40"/>
      <c r="TNG25" s="40"/>
      <c r="TNH25" s="40"/>
      <c r="TNI25" s="40"/>
      <c r="TNJ25" s="40"/>
      <c r="TNK25" s="40"/>
      <c r="TNL25" s="40"/>
      <c r="TNM25" s="40"/>
      <c r="TNN25" s="40"/>
      <c r="TNO25" s="40"/>
      <c r="TNP25" s="40"/>
      <c r="TNQ25" s="40"/>
      <c r="TNR25" s="40"/>
      <c r="TNS25" s="40"/>
      <c r="TNT25" s="40"/>
      <c r="TNU25" s="40"/>
      <c r="TNV25" s="40"/>
      <c r="TNW25" s="40"/>
      <c r="TNX25" s="40"/>
      <c r="TNY25" s="40"/>
      <c r="TNZ25" s="40"/>
      <c r="TOA25" s="40"/>
      <c r="TOB25" s="40"/>
      <c r="TOC25" s="40"/>
      <c r="TOD25" s="40"/>
      <c r="TOE25" s="40"/>
      <c r="TOF25" s="40"/>
      <c r="TOG25" s="40"/>
      <c r="TOH25" s="40"/>
      <c r="TOI25" s="40"/>
      <c r="TOJ25" s="40"/>
      <c r="TOK25" s="40"/>
      <c r="TOL25" s="40"/>
      <c r="TOM25" s="40"/>
      <c r="TON25" s="40"/>
      <c r="TOO25" s="40"/>
      <c r="TOP25" s="40"/>
      <c r="TOQ25" s="40"/>
      <c r="TOR25" s="40"/>
      <c r="TOS25" s="40"/>
      <c r="TOT25" s="40"/>
      <c r="TOU25" s="40"/>
      <c r="TOV25" s="40"/>
      <c r="TOW25" s="40"/>
      <c r="TOX25" s="40"/>
      <c r="TOY25" s="40"/>
      <c r="TOZ25" s="40"/>
      <c r="TPA25" s="40"/>
      <c r="TPB25" s="40"/>
      <c r="TPC25" s="40"/>
      <c r="TPD25" s="40"/>
      <c r="TPE25" s="40"/>
      <c r="TPF25" s="40"/>
      <c r="TPG25" s="40"/>
      <c r="TPH25" s="40"/>
      <c r="TPI25" s="40"/>
      <c r="TPJ25" s="40"/>
      <c r="TPK25" s="40"/>
      <c r="TPL25" s="40"/>
      <c r="TPM25" s="40"/>
      <c r="TPN25" s="40"/>
      <c r="TPO25" s="40"/>
      <c r="TPP25" s="40"/>
      <c r="TPQ25" s="40"/>
      <c r="TPR25" s="40"/>
      <c r="TPS25" s="40"/>
      <c r="TPT25" s="40"/>
      <c r="TPU25" s="40"/>
      <c r="TPV25" s="40"/>
      <c r="TPW25" s="40"/>
      <c r="TPX25" s="40"/>
      <c r="TPY25" s="40"/>
      <c r="TPZ25" s="40"/>
      <c r="TQA25" s="40"/>
      <c r="TQB25" s="40"/>
      <c r="TQC25" s="40"/>
      <c r="TQD25" s="40"/>
      <c r="TQE25" s="40"/>
      <c r="TQF25" s="40"/>
      <c r="TQG25" s="40"/>
      <c r="TQH25" s="40"/>
      <c r="TQI25" s="40"/>
      <c r="TQJ25" s="40"/>
      <c r="TQK25" s="40"/>
      <c r="TQL25" s="40"/>
      <c r="TQM25" s="40"/>
      <c r="TQN25" s="40"/>
      <c r="TQO25" s="40"/>
      <c r="TQP25" s="40"/>
      <c r="TQQ25" s="40"/>
      <c r="TQR25" s="40"/>
      <c r="TQS25" s="40"/>
      <c r="TQT25" s="40"/>
      <c r="TQU25" s="40"/>
      <c r="TQV25" s="40"/>
      <c r="TQW25" s="40"/>
      <c r="TQX25" s="40"/>
      <c r="TQY25" s="40"/>
      <c r="TQZ25" s="40"/>
      <c r="TRA25" s="40"/>
      <c r="TRB25" s="40"/>
      <c r="TRC25" s="40"/>
      <c r="TRD25" s="40"/>
      <c r="TRE25" s="40"/>
      <c r="TRF25" s="40"/>
      <c r="TRG25" s="40"/>
      <c r="TRH25" s="40"/>
      <c r="TRI25" s="40"/>
      <c r="TRJ25" s="40"/>
      <c r="TRK25" s="40"/>
      <c r="TRL25" s="40"/>
      <c r="TRM25" s="40"/>
      <c r="TRN25" s="40"/>
      <c r="TRO25" s="40"/>
      <c r="TRP25" s="40"/>
      <c r="TRQ25" s="40"/>
      <c r="TRR25" s="40"/>
      <c r="TRS25" s="40"/>
      <c r="TRT25" s="40"/>
      <c r="TRU25" s="40"/>
      <c r="TRV25" s="40"/>
      <c r="TRW25" s="40"/>
      <c r="TRX25" s="40"/>
      <c r="TRY25" s="40"/>
      <c r="TRZ25" s="40"/>
      <c r="TSA25" s="40"/>
      <c r="TSB25" s="40"/>
      <c r="TSC25" s="40"/>
      <c r="TSD25" s="40"/>
      <c r="TSE25" s="40"/>
      <c r="TSF25" s="40"/>
      <c r="TSG25" s="40"/>
      <c r="TSH25" s="40"/>
      <c r="TSI25" s="40"/>
      <c r="TSJ25" s="40"/>
      <c r="TSK25" s="40"/>
      <c r="TSL25" s="40"/>
      <c r="TSM25" s="40"/>
      <c r="TSN25" s="40"/>
      <c r="TSO25" s="40"/>
      <c r="TSP25" s="40"/>
      <c r="TSQ25" s="40"/>
      <c r="TSR25" s="40"/>
      <c r="TSS25" s="40"/>
      <c r="TST25" s="40"/>
      <c r="TSU25" s="40"/>
      <c r="TSV25" s="40"/>
      <c r="TSW25" s="40"/>
      <c r="TSX25" s="40"/>
      <c r="TSY25" s="40"/>
      <c r="TSZ25" s="40"/>
      <c r="TTA25" s="40"/>
      <c r="TTB25" s="40"/>
      <c r="TTC25" s="40"/>
      <c r="TTD25" s="40"/>
      <c r="TTE25" s="40"/>
      <c r="TTF25" s="40"/>
      <c r="TTG25" s="40"/>
      <c r="TTH25" s="40"/>
      <c r="TTI25" s="40"/>
      <c r="TTJ25" s="40"/>
      <c r="TTK25" s="40"/>
      <c r="TTL25" s="40"/>
      <c r="TTM25" s="40"/>
      <c r="TTN25" s="40"/>
      <c r="TTO25" s="40"/>
      <c r="TTP25" s="40"/>
      <c r="TTQ25" s="40"/>
      <c r="TTR25" s="40"/>
      <c r="TTS25" s="40"/>
      <c r="TTT25" s="40"/>
      <c r="TTU25" s="40"/>
      <c r="TTV25" s="40"/>
      <c r="TTW25" s="40"/>
      <c r="TTX25" s="40"/>
      <c r="TTY25" s="40"/>
      <c r="TTZ25" s="40"/>
      <c r="TUA25" s="40"/>
      <c r="TUB25" s="40"/>
      <c r="TUC25" s="40"/>
      <c r="TUD25" s="40"/>
      <c r="TUE25" s="40"/>
      <c r="TUF25" s="40"/>
      <c r="TUG25" s="40"/>
      <c r="TUH25" s="40"/>
      <c r="TUI25" s="40"/>
      <c r="TUJ25" s="40"/>
      <c r="TUK25" s="40"/>
      <c r="TUL25" s="40"/>
      <c r="TUM25" s="40"/>
      <c r="TUN25" s="40"/>
      <c r="TUO25" s="40"/>
      <c r="TUP25" s="40"/>
      <c r="TUQ25" s="40"/>
      <c r="TUR25" s="40"/>
      <c r="TUS25" s="40"/>
      <c r="TUT25" s="40"/>
      <c r="TUU25" s="40"/>
      <c r="TUV25" s="40"/>
      <c r="TUW25" s="40"/>
      <c r="TUX25" s="40"/>
      <c r="TUY25" s="40"/>
      <c r="TUZ25" s="40"/>
      <c r="TVA25" s="40"/>
      <c r="TVB25" s="40"/>
      <c r="TVC25" s="40"/>
      <c r="TVD25" s="40"/>
      <c r="TVE25" s="40"/>
      <c r="TVF25" s="40"/>
      <c r="TVG25" s="40"/>
      <c r="TVH25" s="40"/>
      <c r="TVI25" s="40"/>
      <c r="TVJ25" s="40"/>
      <c r="TVK25" s="40"/>
      <c r="TVL25" s="40"/>
      <c r="TVM25" s="40"/>
      <c r="TVN25" s="40"/>
      <c r="TVO25" s="40"/>
      <c r="TVP25" s="40"/>
      <c r="TVQ25" s="40"/>
      <c r="TVR25" s="40"/>
      <c r="TVS25" s="40"/>
      <c r="TVT25" s="40"/>
      <c r="TVU25" s="40"/>
      <c r="TVV25" s="40"/>
      <c r="TVW25" s="40"/>
      <c r="TVX25" s="40"/>
      <c r="TVY25" s="40"/>
      <c r="TVZ25" s="40"/>
      <c r="TWA25" s="40"/>
      <c r="TWB25" s="40"/>
      <c r="TWC25" s="40"/>
      <c r="TWD25" s="40"/>
      <c r="TWE25" s="40"/>
      <c r="TWF25" s="40"/>
      <c r="TWG25" s="40"/>
      <c r="TWH25" s="40"/>
      <c r="TWI25" s="40"/>
      <c r="TWJ25" s="40"/>
      <c r="TWK25" s="40"/>
      <c r="TWL25" s="40"/>
      <c r="TWM25" s="40"/>
      <c r="TWN25" s="40"/>
      <c r="TWO25" s="40"/>
      <c r="TWP25" s="40"/>
      <c r="TWQ25" s="40"/>
      <c r="TWR25" s="40"/>
      <c r="TWS25" s="40"/>
      <c r="TWT25" s="40"/>
      <c r="TWU25" s="40"/>
      <c r="TWV25" s="40"/>
      <c r="TWW25" s="40"/>
      <c r="TWX25" s="40"/>
      <c r="TWY25" s="40"/>
      <c r="TWZ25" s="40"/>
      <c r="TXA25" s="40"/>
      <c r="TXB25" s="40"/>
      <c r="TXC25" s="40"/>
      <c r="TXD25" s="40"/>
      <c r="TXE25" s="40"/>
      <c r="TXF25" s="40"/>
      <c r="TXG25" s="40"/>
      <c r="TXH25" s="40"/>
      <c r="TXI25" s="40"/>
      <c r="TXJ25" s="40"/>
      <c r="TXK25" s="40"/>
      <c r="TXL25" s="40"/>
      <c r="TXM25" s="40"/>
      <c r="TXN25" s="40"/>
      <c r="TXO25" s="40"/>
      <c r="TXP25" s="40"/>
      <c r="TXQ25" s="40"/>
      <c r="TXR25" s="40"/>
      <c r="TXS25" s="40"/>
      <c r="TXT25" s="40"/>
      <c r="TXU25" s="40"/>
      <c r="TXV25" s="40"/>
      <c r="TXW25" s="40"/>
      <c r="TXX25" s="40"/>
      <c r="TXY25" s="40"/>
      <c r="TXZ25" s="40"/>
      <c r="TYA25" s="40"/>
      <c r="TYB25" s="40"/>
      <c r="TYC25" s="40"/>
      <c r="TYD25" s="40"/>
      <c r="TYE25" s="40"/>
      <c r="TYF25" s="40"/>
      <c r="TYG25" s="40"/>
      <c r="TYH25" s="40"/>
      <c r="TYI25" s="40"/>
      <c r="TYJ25" s="40"/>
      <c r="TYK25" s="40"/>
      <c r="TYL25" s="40"/>
      <c r="TYM25" s="40"/>
      <c r="TYN25" s="40"/>
      <c r="TYO25" s="40"/>
      <c r="TYP25" s="40"/>
      <c r="TYQ25" s="40"/>
      <c r="TYR25" s="40"/>
      <c r="TYS25" s="40"/>
      <c r="TYT25" s="40"/>
      <c r="TYU25" s="40"/>
      <c r="TYV25" s="40"/>
      <c r="TYW25" s="40"/>
      <c r="TYX25" s="40"/>
      <c r="TYY25" s="40"/>
      <c r="TYZ25" s="40"/>
      <c r="TZA25" s="40"/>
      <c r="TZB25" s="40"/>
      <c r="TZC25" s="40"/>
      <c r="TZD25" s="40"/>
      <c r="TZE25" s="40"/>
      <c r="TZF25" s="40"/>
      <c r="TZG25" s="40"/>
      <c r="TZH25" s="40"/>
      <c r="TZI25" s="40"/>
      <c r="TZJ25" s="40"/>
      <c r="TZK25" s="40"/>
      <c r="TZL25" s="40"/>
      <c r="TZM25" s="40"/>
      <c r="TZN25" s="40"/>
      <c r="TZO25" s="40"/>
      <c r="TZP25" s="40"/>
      <c r="TZQ25" s="40"/>
      <c r="TZR25" s="40"/>
      <c r="TZS25" s="40"/>
      <c r="TZT25" s="40"/>
      <c r="TZU25" s="40"/>
      <c r="TZV25" s="40"/>
      <c r="TZW25" s="40"/>
      <c r="TZX25" s="40"/>
      <c r="TZY25" s="40"/>
      <c r="TZZ25" s="40"/>
      <c r="UAA25" s="40"/>
      <c r="UAB25" s="40"/>
      <c r="UAC25" s="40"/>
      <c r="UAD25" s="40"/>
      <c r="UAE25" s="40"/>
      <c r="UAF25" s="40"/>
      <c r="UAG25" s="40"/>
      <c r="UAH25" s="40"/>
      <c r="UAI25" s="40"/>
      <c r="UAJ25" s="40"/>
      <c r="UAK25" s="40"/>
      <c r="UAL25" s="40"/>
      <c r="UAM25" s="40"/>
      <c r="UAN25" s="40"/>
      <c r="UAO25" s="40"/>
      <c r="UAP25" s="40"/>
      <c r="UAQ25" s="40"/>
      <c r="UAR25" s="40"/>
      <c r="UAS25" s="40"/>
      <c r="UAT25" s="40"/>
      <c r="UAU25" s="40"/>
      <c r="UAV25" s="40"/>
      <c r="UAW25" s="40"/>
      <c r="UAX25" s="40"/>
      <c r="UAY25" s="40"/>
      <c r="UAZ25" s="40"/>
      <c r="UBA25" s="40"/>
      <c r="UBB25" s="40"/>
      <c r="UBC25" s="40"/>
      <c r="UBD25" s="40"/>
      <c r="UBE25" s="40"/>
      <c r="UBF25" s="40"/>
      <c r="UBG25" s="40"/>
      <c r="UBH25" s="40"/>
      <c r="UBI25" s="40"/>
      <c r="UBJ25" s="40"/>
      <c r="UBK25" s="40"/>
      <c r="UBL25" s="40"/>
      <c r="UBM25" s="40"/>
      <c r="UBN25" s="40"/>
      <c r="UBO25" s="40"/>
      <c r="UBP25" s="40"/>
      <c r="UBQ25" s="40"/>
      <c r="UBR25" s="40"/>
      <c r="UBS25" s="40"/>
      <c r="UBT25" s="40"/>
      <c r="UBU25" s="40"/>
      <c r="UBV25" s="40"/>
      <c r="UBW25" s="40"/>
      <c r="UBX25" s="40"/>
      <c r="UBY25" s="40"/>
      <c r="UBZ25" s="40"/>
      <c r="UCA25" s="40"/>
      <c r="UCB25" s="40"/>
      <c r="UCC25" s="40"/>
      <c r="UCD25" s="40"/>
      <c r="UCE25" s="40"/>
      <c r="UCF25" s="40"/>
      <c r="UCG25" s="40"/>
      <c r="UCH25" s="40"/>
      <c r="UCI25" s="40"/>
      <c r="UCJ25" s="40"/>
      <c r="UCK25" s="40"/>
      <c r="UCL25" s="40"/>
      <c r="UCM25" s="40"/>
      <c r="UCN25" s="40"/>
      <c r="UCO25" s="40"/>
      <c r="UCP25" s="40"/>
      <c r="UCQ25" s="40"/>
      <c r="UCR25" s="40"/>
      <c r="UCS25" s="40"/>
      <c r="UCT25" s="40"/>
      <c r="UCU25" s="40"/>
      <c r="UCV25" s="40"/>
      <c r="UCW25" s="40"/>
      <c r="UCX25" s="40"/>
      <c r="UCY25" s="40"/>
      <c r="UCZ25" s="40"/>
      <c r="UDA25" s="40"/>
      <c r="UDB25" s="40"/>
      <c r="UDC25" s="40"/>
      <c r="UDD25" s="40"/>
      <c r="UDE25" s="40"/>
      <c r="UDF25" s="40"/>
      <c r="UDG25" s="40"/>
      <c r="UDH25" s="40"/>
      <c r="UDI25" s="40"/>
      <c r="UDJ25" s="40"/>
      <c r="UDK25" s="40"/>
      <c r="UDL25" s="40"/>
      <c r="UDM25" s="40"/>
      <c r="UDN25" s="40"/>
      <c r="UDO25" s="40"/>
      <c r="UDP25" s="40"/>
      <c r="UDQ25" s="40"/>
      <c r="UDR25" s="40"/>
      <c r="UDS25" s="40"/>
      <c r="UDT25" s="40"/>
      <c r="UDU25" s="40"/>
      <c r="UDV25" s="40"/>
      <c r="UDW25" s="40"/>
      <c r="UDX25" s="40"/>
      <c r="UDY25" s="40"/>
      <c r="UDZ25" s="40"/>
      <c r="UEA25" s="40"/>
      <c r="UEB25" s="40"/>
      <c r="UEC25" s="40"/>
      <c r="UED25" s="40"/>
      <c r="UEE25" s="40"/>
      <c r="UEF25" s="40"/>
      <c r="UEG25" s="40"/>
      <c r="UEH25" s="40"/>
      <c r="UEI25" s="40"/>
      <c r="UEJ25" s="40"/>
      <c r="UEK25" s="40"/>
      <c r="UEL25" s="40"/>
      <c r="UEM25" s="40"/>
      <c r="UEN25" s="40"/>
      <c r="UEO25" s="40"/>
      <c r="UEP25" s="40"/>
      <c r="UEQ25" s="40"/>
      <c r="UER25" s="40"/>
      <c r="UES25" s="40"/>
      <c r="UET25" s="40"/>
      <c r="UEU25" s="40"/>
      <c r="UEV25" s="40"/>
      <c r="UEW25" s="40"/>
      <c r="UEX25" s="40"/>
      <c r="UEY25" s="40"/>
      <c r="UEZ25" s="40"/>
      <c r="UFA25" s="40"/>
      <c r="UFB25" s="40"/>
      <c r="UFC25" s="40"/>
      <c r="UFD25" s="40"/>
      <c r="UFE25" s="40"/>
      <c r="UFF25" s="40"/>
      <c r="UFG25" s="40"/>
      <c r="UFH25" s="40"/>
      <c r="UFI25" s="40"/>
      <c r="UFJ25" s="40"/>
      <c r="UFK25" s="40"/>
      <c r="UFL25" s="40"/>
      <c r="UFM25" s="40"/>
      <c r="UFN25" s="40"/>
      <c r="UFO25" s="40"/>
      <c r="UFP25" s="40"/>
      <c r="UFQ25" s="40"/>
      <c r="UFR25" s="40"/>
      <c r="UFS25" s="40"/>
      <c r="UFT25" s="40"/>
      <c r="UFU25" s="40"/>
      <c r="UFV25" s="40"/>
      <c r="UFW25" s="40"/>
      <c r="UFX25" s="40"/>
      <c r="UFY25" s="40"/>
      <c r="UFZ25" s="40"/>
      <c r="UGA25" s="40"/>
      <c r="UGB25" s="40"/>
      <c r="UGC25" s="40"/>
      <c r="UGD25" s="40"/>
      <c r="UGE25" s="40"/>
      <c r="UGF25" s="40"/>
      <c r="UGG25" s="40"/>
      <c r="UGH25" s="40"/>
      <c r="UGI25" s="40"/>
      <c r="UGJ25" s="40"/>
      <c r="UGK25" s="40"/>
      <c r="UGL25" s="40"/>
      <c r="UGM25" s="40"/>
      <c r="UGN25" s="40"/>
      <c r="UGO25" s="40"/>
      <c r="UGP25" s="40"/>
      <c r="UGQ25" s="40"/>
      <c r="UGR25" s="40"/>
      <c r="UGS25" s="40"/>
      <c r="UGT25" s="40"/>
      <c r="UGU25" s="40"/>
      <c r="UGV25" s="40"/>
      <c r="UGW25" s="40"/>
      <c r="UGX25" s="40"/>
      <c r="UGY25" s="40"/>
      <c r="UGZ25" s="40"/>
      <c r="UHA25" s="40"/>
      <c r="UHB25" s="40"/>
      <c r="UHC25" s="40"/>
      <c r="UHD25" s="40"/>
      <c r="UHE25" s="40"/>
      <c r="UHF25" s="40"/>
      <c r="UHG25" s="40"/>
      <c r="UHH25" s="40"/>
      <c r="UHI25" s="40"/>
      <c r="UHJ25" s="40"/>
      <c r="UHK25" s="40"/>
      <c r="UHL25" s="40"/>
      <c r="UHM25" s="40"/>
      <c r="UHN25" s="40"/>
      <c r="UHO25" s="40"/>
      <c r="UHP25" s="40"/>
      <c r="UHQ25" s="40"/>
      <c r="UHR25" s="40"/>
      <c r="UHS25" s="40"/>
      <c r="UHT25" s="40"/>
      <c r="UHU25" s="40"/>
      <c r="UHV25" s="40"/>
      <c r="UHW25" s="40"/>
      <c r="UHX25" s="40"/>
      <c r="UHY25" s="40"/>
      <c r="UHZ25" s="40"/>
      <c r="UIA25" s="40"/>
      <c r="UIB25" s="40"/>
      <c r="UIC25" s="40"/>
      <c r="UID25" s="40"/>
      <c r="UIE25" s="40"/>
      <c r="UIF25" s="40"/>
      <c r="UIG25" s="40"/>
      <c r="UIH25" s="40"/>
      <c r="UII25" s="40"/>
      <c r="UIJ25" s="40"/>
      <c r="UIK25" s="40"/>
      <c r="UIL25" s="40"/>
      <c r="UIM25" s="40"/>
      <c r="UIN25" s="40"/>
      <c r="UIO25" s="40"/>
      <c r="UIP25" s="40"/>
      <c r="UIQ25" s="40"/>
      <c r="UIR25" s="40"/>
      <c r="UIS25" s="40"/>
      <c r="UIT25" s="40"/>
      <c r="UIU25" s="40"/>
      <c r="UIV25" s="40"/>
      <c r="UIW25" s="40"/>
      <c r="UIX25" s="40"/>
      <c r="UIY25" s="40"/>
      <c r="UIZ25" s="40"/>
      <c r="UJA25" s="40"/>
      <c r="UJB25" s="40"/>
      <c r="UJC25" s="40"/>
      <c r="UJD25" s="40"/>
      <c r="UJE25" s="40"/>
      <c r="UJF25" s="40"/>
      <c r="UJG25" s="40"/>
      <c r="UJH25" s="40"/>
      <c r="UJI25" s="40"/>
      <c r="UJJ25" s="40"/>
      <c r="UJK25" s="40"/>
      <c r="UJL25" s="40"/>
      <c r="UJM25" s="40"/>
      <c r="UJN25" s="40"/>
      <c r="UJO25" s="40"/>
      <c r="UJP25" s="40"/>
      <c r="UJQ25" s="40"/>
      <c r="UJR25" s="40"/>
      <c r="UJS25" s="40"/>
      <c r="UJT25" s="40"/>
      <c r="UJU25" s="40"/>
      <c r="UJV25" s="40"/>
      <c r="UJW25" s="40"/>
      <c r="UJX25" s="40"/>
      <c r="UJY25" s="40"/>
      <c r="UJZ25" s="40"/>
      <c r="UKA25" s="40"/>
      <c r="UKB25" s="40"/>
      <c r="UKC25" s="40"/>
      <c r="UKD25" s="40"/>
      <c r="UKE25" s="40"/>
      <c r="UKF25" s="40"/>
      <c r="UKG25" s="40"/>
      <c r="UKH25" s="40"/>
      <c r="UKI25" s="40"/>
      <c r="UKJ25" s="40"/>
      <c r="UKK25" s="40"/>
      <c r="UKL25" s="40"/>
      <c r="UKM25" s="40"/>
      <c r="UKN25" s="40"/>
      <c r="UKO25" s="40"/>
      <c r="UKP25" s="40"/>
      <c r="UKQ25" s="40"/>
      <c r="UKR25" s="40"/>
      <c r="UKS25" s="40"/>
      <c r="UKT25" s="40"/>
      <c r="UKU25" s="40"/>
      <c r="UKV25" s="40"/>
      <c r="UKW25" s="40"/>
      <c r="UKX25" s="40"/>
      <c r="UKY25" s="40"/>
      <c r="UKZ25" s="40"/>
      <c r="ULA25" s="40"/>
      <c r="ULB25" s="40"/>
      <c r="ULC25" s="40"/>
      <c r="ULD25" s="40"/>
      <c r="ULE25" s="40"/>
      <c r="ULF25" s="40"/>
      <c r="ULG25" s="40"/>
      <c r="ULH25" s="40"/>
      <c r="ULI25" s="40"/>
      <c r="ULJ25" s="40"/>
      <c r="ULK25" s="40"/>
      <c r="ULL25" s="40"/>
      <c r="ULM25" s="40"/>
      <c r="ULN25" s="40"/>
      <c r="ULO25" s="40"/>
      <c r="ULP25" s="40"/>
      <c r="ULQ25" s="40"/>
      <c r="ULR25" s="40"/>
      <c r="ULS25" s="40"/>
      <c r="ULT25" s="40"/>
      <c r="ULU25" s="40"/>
      <c r="ULV25" s="40"/>
      <c r="ULW25" s="40"/>
      <c r="ULX25" s="40"/>
      <c r="ULY25" s="40"/>
      <c r="ULZ25" s="40"/>
      <c r="UMA25" s="40"/>
      <c r="UMB25" s="40"/>
      <c r="UMC25" s="40"/>
      <c r="UMD25" s="40"/>
      <c r="UME25" s="40"/>
      <c r="UMF25" s="40"/>
      <c r="UMG25" s="40"/>
      <c r="UMH25" s="40"/>
      <c r="UMI25" s="40"/>
      <c r="UMJ25" s="40"/>
      <c r="UMK25" s="40"/>
      <c r="UML25" s="40"/>
      <c r="UMM25" s="40"/>
      <c r="UMN25" s="40"/>
      <c r="UMO25" s="40"/>
      <c r="UMP25" s="40"/>
      <c r="UMQ25" s="40"/>
      <c r="UMR25" s="40"/>
      <c r="UMS25" s="40"/>
      <c r="UMT25" s="40"/>
      <c r="UMU25" s="40"/>
      <c r="UMV25" s="40"/>
      <c r="UMW25" s="40"/>
      <c r="UMX25" s="40"/>
      <c r="UMY25" s="40"/>
      <c r="UMZ25" s="40"/>
      <c r="UNA25" s="40"/>
      <c r="UNB25" s="40"/>
      <c r="UNC25" s="40"/>
      <c r="UND25" s="40"/>
      <c r="UNE25" s="40"/>
      <c r="UNF25" s="40"/>
      <c r="UNG25" s="40"/>
      <c r="UNH25" s="40"/>
      <c r="UNI25" s="40"/>
      <c r="UNJ25" s="40"/>
      <c r="UNK25" s="40"/>
      <c r="UNL25" s="40"/>
      <c r="UNM25" s="40"/>
      <c r="UNN25" s="40"/>
      <c r="UNO25" s="40"/>
      <c r="UNP25" s="40"/>
      <c r="UNQ25" s="40"/>
      <c r="UNR25" s="40"/>
      <c r="UNS25" s="40"/>
      <c r="UNT25" s="40"/>
      <c r="UNU25" s="40"/>
      <c r="UNV25" s="40"/>
      <c r="UNW25" s="40"/>
      <c r="UNX25" s="40"/>
      <c r="UNY25" s="40"/>
      <c r="UNZ25" s="40"/>
      <c r="UOA25" s="40"/>
      <c r="UOB25" s="40"/>
      <c r="UOC25" s="40"/>
      <c r="UOD25" s="40"/>
      <c r="UOE25" s="40"/>
      <c r="UOF25" s="40"/>
      <c r="UOG25" s="40"/>
      <c r="UOH25" s="40"/>
      <c r="UOI25" s="40"/>
      <c r="UOJ25" s="40"/>
      <c r="UOK25" s="40"/>
      <c r="UOL25" s="40"/>
      <c r="UOM25" s="40"/>
      <c r="UON25" s="40"/>
      <c r="UOO25" s="40"/>
      <c r="UOP25" s="40"/>
      <c r="UOQ25" s="40"/>
      <c r="UOR25" s="40"/>
      <c r="UOS25" s="40"/>
      <c r="UOT25" s="40"/>
      <c r="UOU25" s="40"/>
      <c r="UOV25" s="40"/>
      <c r="UOW25" s="40"/>
      <c r="UOX25" s="40"/>
      <c r="UOY25" s="40"/>
      <c r="UOZ25" s="40"/>
      <c r="UPA25" s="40"/>
      <c r="UPB25" s="40"/>
      <c r="UPC25" s="40"/>
      <c r="UPD25" s="40"/>
      <c r="UPE25" s="40"/>
      <c r="UPF25" s="40"/>
      <c r="UPG25" s="40"/>
      <c r="UPH25" s="40"/>
      <c r="UPI25" s="40"/>
      <c r="UPJ25" s="40"/>
      <c r="UPK25" s="40"/>
      <c r="UPL25" s="40"/>
      <c r="UPM25" s="40"/>
      <c r="UPN25" s="40"/>
      <c r="UPO25" s="40"/>
      <c r="UPP25" s="40"/>
      <c r="UPQ25" s="40"/>
      <c r="UPR25" s="40"/>
      <c r="UPS25" s="40"/>
      <c r="UPT25" s="40"/>
      <c r="UPU25" s="40"/>
      <c r="UPV25" s="40"/>
      <c r="UPW25" s="40"/>
      <c r="UPX25" s="40"/>
      <c r="UPY25" s="40"/>
      <c r="UPZ25" s="40"/>
      <c r="UQA25" s="40"/>
      <c r="UQB25" s="40"/>
      <c r="UQC25" s="40"/>
      <c r="UQD25" s="40"/>
      <c r="UQE25" s="40"/>
      <c r="UQF25" s="40"/>
      <c r="UQG25" s="40"/>
      <c r="UQH25" s="40"/>
      <c r="UQI25" s="40"/>
      <c r="UQJ25" s="40"/>
      <c r="UQK25" s="40"/>
      <c r="UQL25" s="40"/>
      <c r="UQM25" s="40"/>
      <c r="UQN25" s="40"/>
      <c r="UQO25" s="40"/>
      <c r="UQP25" s="40"/>
      <c r="UQQ25" s="40"/>
      <c r="UQR25" s="40"/>
      <c r="UQS25" s="40"/>
      <c r="UQT25" s="40"/>
      <c r="UQU25" s="40"/>
      <c r="UQV25" s="40"/>
      <c r="UQW25" s="40"/>
      <c r="UQX25" s="40"/>
      <c r="UQY25" s="40"/>
      <c r="UQZ25" s="40"/>
      <c r="URA25" s="40"/>
      <c r="URB25" s="40"/>
      <c r="URC25" s="40"/>
      <c r="URD25" s="40"/>
      <c r="URE25" s="40"/>
      <c r="URF25" s="40"/>
      <c r="URG25" s="40"/>
      <c r="URH25" s="40"/>
      <c r="URI25" s="40"/>
      <c r="URJ25" s="40"/>
      <c r="URK25" s="40"/>
      <c r="URL25" s="40"/>
      <c r="URM25" s="40"/>
      <c r="URN25" s="40"/>
      <c r="URO25" s="40"/>
      <c r="URP25" s="40"/>
      <c r="URQ25" s="40"/>
      <c r="URR25" s="40"/>
      <c r="URS25" s="40"/>
      <c r="URT25" s="40"/>
      <c r="URU25" s="40"/>
      <c r="URV25" s="40"/>
      <c r="URW25" s="40"/>
      <c r="URX25" s="40"/>
      <c r="URY25" s="40"/>
      <c r="URZ25" s="40"/>
      <c r="USA25" s="40"/>
      <c r="USB25" s="40"/>
      <c r="USC25" s="40"/>
      <c r="USD25" s="40"/>
      <c r="USE25" s="40"/>
      <c r="USF25" s="40"/>
      <c r="USG25" s="40"/>
      <c r="USH25" s="40"/>
      <c r="USI25" s="40"/>
      <c r="USJ25" s="40"/>
      <c r="USK25" s="40"/>
      <c r="USL25" s="40"/>
      <c r="USM25" s="40"/>
      <c r="USN25" s="40"/>
      <c r="USO25" s="40"/>
      <c r="USP25" s="40"/>
      <c r="USQ25" s="40"/>
      <c r="USR25" s="40"/>
      <c r="USS25" s="40"/>
      <c r="UST25" s="40"/>
      <c r="USU25" s="40"/>
      <c r="USV25" s="40"/>
      <c r="USW25" s="40"/>
      <c r="USX25" s="40"/>
      <c r="USY25" s="40"/>
      <c r="USZ25" s="40"/>
      <c r="UTA25" s="40"/>
      <c r="UTB25" s="40"/>
      <c r="UTC25" s="40"/>
      <c r="UTD25" s="40"/>
      <c r="UTE25" s="40"/>
      <c r="UTF25" s="40"/>
      <c r="UTG25" s="40"/>
      <c r="UTH25" s="40"/>
      <c r="UTI25" s="40"/>
      <c r="UTJ25" s="40"/>
      <c r="UTK25" s="40"/>
      <c r="UTL25" s="40"/>
      <c r="UTM25" s="40"/>
      <c r="UTN25" s="40"/>
      <c r="UTO25" s="40"/>
      <c r="UTP25" s="40"/>
      <c r="UTQ25" s="40"/>
      <c r="UTR25" s="40"/>
      <c r="UTS25" s="40"/>
      <c r="UTT25" s="40"/>
      <c r="UTU25" s="40"/>
      <c r="UTV25" s="40"/>
      <c r="UTW25" s="40"/>
      <c r="UTX25" s="40"/>
      <c r="UTY25" s="40"/>
      <c r="UTZ25" s="40"/>
      <c r="UUA25" s="40"/>
      <c r="UUB25" s="40"/>
      <c r="UUC25" s="40"/>
      <c r="UUD25" s="40"/>
      <c r="UUE25" s="40"/>
      <c r="UUF25" s="40"/>
      <c r="UUG25" s="40"/>
      <c r="UUH25" s="40"/>
      <c r="UUI25" s="40"/>
      <c r="UUJ25" s="40"/>
      <c r="UUK25" s="40"/>
      <c r="UUL25" s="40"/>
      <c r="UUM25" s="40"/>
      <c r="UUN25" s="40"/>
      <c r="UUO25" s="40"/>
      <c r="UUP25" s="40"/>
      <c r="UUQ25" s="40"/>
      <c r="UUR25" s="40"/>
      <c r="UUS25" s="40"/>
      <c r="UUT25" s="40"/>
      <c r="UUU25" s="40"/>
      <c r="UUV25" s="40"/>
      <c r="UUW25" s="40"/>
      <c r="UUX25" s="40"/>
      <c r="UUY25" s="40"/>
      <c r="UUZ25" s="40"/>
      <c r="UVA25" s="40"/>
      <c r="UVB25" s="40"/>
      <c r="UVC25" s="40"/>
      <c r="UVD25" s="40"/>
      <c r="UVE25" s="40"/>
      <c r="UVF25" s="40"/>
      <c r="UVG25" s="40"/>
      <c r="UVH25" s="40"/>
      <c r="UVI25" s="40"/>
      <c r="UVJ25" s="40"/>
      <c r="UVK25" s="40"/>
      <c r="UVL25" s="40"/>
      <c r="UVM25" s="40"/>
      <c r="UVN25" s="40"/>
      <c r="UVO25" s="40"/>
      <c r="UVP25" s="40"/>
      <c r="UVQ25" s="40"/>
      <c r="UVR25" s="40"/>
      <c r="UVS25" s="40"/>
      <c r="UVT25" s="40"/>
      <c r="UVU25" s="40"/>
      <c r="UVV25" s="40"/>
      <c r="UVW25" s="40"/>
      <c r="UVX25" s="40"/>
      <c r="UVY25" s="40"/>
      <c r="UVZ25" s="40"/>
      <c r="UWA25" s="40"/>
      <c r="UWB25" s="40"/>
      <c r="UWC25" s="40"/>
      <c r="UWD25" s="40"/>
      <c r="UWE25" s="40"/>
      <c r="UWF25" s="40"/>
      <c r="UWG25" s="40"/>
      <c r="UWH25" s="40"/>
      <c r="UWI25" s="40"/>
      <c r="UWJ25" s="40"/>
      <c r="UWK25" s="40"/>
      <c r="UWL25" s="40"/>
      <c r="UWM25" s="40"/>
      <c r="UWN25" s="40"/>
      <c r="UWO25" s="40"/>
      <c r="UWP25" s="40"/>
      <c r="UWQ25" s="40"/>
      <c r="UWR25" s="40"/>
      <c r="UWS25" s="40"/>
      <c r="UWT25" s="40"/>
      <c r="UWU25" s="40"/>
      <c r="UWV25" s="40"/>
      <c r="UWW25" s="40"/>
      <c r="UWX25" s="40"/>
      <c r="UWY25" s="40"/>
      <c r="UWZ25" s="40"/>
      <c r="UXA25" s="40"/>
      <c r="UXB25" s="40"/>
      <c r="UXC25" s="40"/>
      <c r="UXD25" s="40"/>
      <c r="UXE25" s="40"/>
      <c r="UXF25" s="40"/>
      <c r="UXG25" s="40"/>
      <c r="UXH25" s="40"/>
      <c r="UXI25" s="40"/>
      <c r="UXJ25" s="40"/>
      <c r="UXK25" s="40"/>
      <c r="UXL25" s="40"/>
      <c r="UXM25" s="40"/>
      <c r="UXN25" s="40"/>
      <c r="UXO25" s="40"/>
      <c r="UXP25" s="40"/>
      <c r="UXQ25" s="40"/>
      <c r="UXR25" s="40"/>
      <c r="UXS25" s="40"/>
      <c r="UXT25" s="40"/>
      <c r="UXU25" s="40"/>
      <c r="UXV25" s="40"/>
      <c r="UXW25" s="40"/>
      <c r="UXX25" s="40"/>
      <c r="UXY25" s="40"/>
      <c r="UXZ25" s="40"/>
      <c r="UYA25" s="40"/>
      <c r="UYB25" s="40"/>
      <c r="UYC25" s="40"/>
      <c r="UYD25" s="40"/>
      <c r="UYE25" s="40"/>
      <c r="UYF25" s="40"/>
      <c r="UYG25" s="40"/>
      <c r="UYH25" s="40"/>
      <c r="UYI25" s="40"/>
      <c r="UYJ25" s="40"/>
      <c r="UYK25" s="40"/>
      <c r="UYL25" s="40"/>
      <c r="UYM25" s="40"/>
      <c r="UYN25" s="40"/>
      <c r="UYO25" s="40"/>
      <c r="UYP25" s="40"/>
      <c r="UYQ25" s="40"/>
      <c r="UYR25" s="40"/>
      <c r="UYS25" s="40"/>
      <c r="UYT25" s="40"/>
      <c r="UYU25" s="40"/>
      <c r="UYV25" s="40"/>
      <c r="UYW25" s="40"/>
      <c r="UYX25" s="40"/>
      <c r="UYY25" s="40"/>
      <c r="UYZ25" s="40"/>
      <c r="UZA25" s="40"/>
      <c r="UZB25" s="40"/>
      <c r="UZC25" s="40"/>
      <c r="UZD25" s="40"/>
      <c r="UZE25" s="40"/>
      <c r="UZF25" s="40"/>
      <c r="UZG25" s="40"/>
      <c r="UZH25" s="40"/>
      <c r="UZI25" s="40"/>
      <c r="UZJ25" s="40"/>
      <c r="UZK25" s="40"/>
      <c r="UZL25" s="40"/>
      <c r="UZM25" s="40"/>
      <c r="UZN25" s="40"/>
      <c r="UZO25" s="40"/>
      <c r="UZP25" s="40"/>
      <c r="UZQ25" s="40"/>
      <c r="UZR25" s="40"/>
      <c r="UZS25" s="40"/>
      <c r="UZT25" s="40"/>
      <c r="UZU25" s="40"/>
      <c r="UZV25" s="40"/>
      <c r="UZW25" s="40"/>
      <c r="UZX25" s="40"/>
      <c r="UZY25" s="40"/>
      <c r="UZZ25" s="40"/>
      <c r="VAA25" s="40"/>
      <c r="VAB25" s="40"/>
      <c r="VAC25" s="40"/>
      <c r="VAD25" s="40"/>
      <c r="VAE25" s="40"/>
      <c r="VAF25" s="40"/>
      <c r="VAG25" s="40"/>
      <c r="VAH25" s="40"/>
      <c r="VAI25" s="40"/>
      <c r="VAJ25" s="40"/>
      <c r="VAK25" s="40"/>
      <c r="VAL25" s="40"/>
      <c r="VAM25" s="40"/>
      <c r="VAN25" s="40"/>
      <c r="VAO25" s="40"/>
      <c r="VAP25" s="40"/>
      <c r="VAQ25" s="40"/>
      <c r="VAR25" s="40"/>
      <c r="VAS25" s="40"/>
      <c r="VAT25" s="40"/>
      <c r="VAU25" s="40"/>
      <c r="VAV25" s="40"/>
      <c r="VAW25" s="40"/>
      <c r="VAX25" s="40"/>
      <c r="VAY25" s="40"/>
      <c r="VAZ25" s="40"/>
      <c r="VBA25" s="40"/>
      <c r="VBB25" s="40"/>
      <c r="VBC25" s="40"/>
      <c r="VBD25" s="40"/>
      <c r="VBE25" s="40"/>
      <c r="VBF25" s="40"/>
      <c r="VBG25" s="40"/>
      <c r="VBH25" s="40"/>
      <c r="VBI25" s="40"/>
      <c r="VBJ25" s="40"/>
      <c r="VBK25" s="40"/>
      <c r="VBL25" s="40"/>
      <c r="VBM25" s="40"/>
      <c r="VBN25" s="40"/>
      <c r="VBO25" s="40"/>
      <c r="VBP25" s="40"/>
      <c r="VBQ25" s="40"/>
      <c r="VBR25" s="40"/>
      <c r="VBS25" s="40"/>
      <c r="VBT25" s="40"/>
      <c r="VBU25" s="40"/>
      <c r="VBV25" s="40"/>
      <c r="VBW25" s="40"/>
      <c r="VBX25" s="40"/>
      <c r="VBY25" s="40"/>
      <c r="VBZ25" s="40"/>
      <c r="VCA25" s="40"/>
      <c r="VCB25" s="40"/>
      <c r="VCC25" s="40"/>
      <c r="VCD25" s="40"/>
      <c r="VCE25" s="40"/>
      <c r="VCF25" s="40"/>
      <c r="VCG25" s="40"/>
      <c r="VCH25" s="40"/>
      <c r="VCI25" s="40"/>
      <c r="VCJ25" s="40"/>
      <c r="VCK25" s="40"/>
      <c r="VCL25" s="40"/>
      <c r="VCM25" s="40"/>
      <c r="VCN25" s="40"/>
      <c r="VCO25" s="40"/>
      <c r="VCP25" s="40"/>
      <c r="VCQ25" s="40"/>
      <c r="VCR25" s="40"/>
      <c r="VCS25" s="40"/>
      <c r="VCT25" s="40"/>
      <c r="VCU25" s="40"/>
      <c r="VCV25" s="40"/>
      <c r="VCW25" s="40"/>
      <c r="VCX25" s="40"/>
      <c r="VCY25" s="40"/>
      <c r="VCZ25" s="40"/>
      <c r="VDA25" s="40"/>
      <c r="VDB25" s="40"/>
      <c r="VDC25" s="40"/>
      <c r="VDD25" s="40"/>
      <c r="VDE25" s="40"/>
      <c r="VDF25" s="40"/>
      <c r="VDG25" s="40"/>
      <c r="VDH25" s="40"/>
      <c r="VDI25" s="40"/>
      <c r="VDJ25" s="40"/>
      <c r="VDK25" s="40"/>
      <c r="VDL25" s="40"/>
      <c r="VDM25" s="40"/>
      <c r="VDN25" s="40"/>
      <c r="VDO25" s="40"/>
      <c r="VDP25" s="40"/>
      <c r="VDQ25" s="40"/>
      <c r="VDR25" s="40"/>
      <c r="VDS25" s="40"/>
      <c r="VDT25" s="40"/>
      <c r="VDU25" s="40"/>
      <c r="VDV25" s="40"/>
      <c r="VDW25" s="40"/>
      <c r="VDX25" s="40"/>
      <c r="VDY25" s="40"/>
      <c r="VDZ25" s="40"/>
      <c r="VEA25" s="40"/>
      <c r="VEB25" s="40"/>
      <c r="VEC25" s="40"/>
      <c r="VED25" s="40"/>
      <c r="VEE25" s="40"/>
      <c r="VEF25" s="40"/>
      <c r="VEG25" s="40"/>
      <c r="VEH25" s="40"/>
      <c r="VEI25" s="40"/>
      <c r="VEJ25" s="40"/>
      <c r="VEK25" s="40"/>
      <c r="VEL25" s="40"/>
      <c r="VEM25" s="40"/>
      <c r="VEN25" s="40"/>
      <c r="VEO25" s="40"/>
      <c r="VEP25" s="40"/>
      <c r="VEQ25" s="40"/>
      <c r="VER25" s="40"/>
      <c r="VES25" s="40"/>
      <c r="VET25" s="40"/>
      <c r="VEU25" s="40"/>
      <c r="VEV25" s="40"/>
      <c r="VEW25" s="40"/>
      <c r="VEX25" s="40"/>
      <c r="VEY25" s="40"/>
      <c r="VEZ25" s="40"/>
      <c r="VFA25" s="40"/>
      <c r="VFB25" s="40"/>
      <c r="VFC25" s="40"/>
      <c r="VFD25" s="40"/>
      <c r="VFE25" s="40"/>
      <c r="VFF25" s="40"/>
      <c r="VFG25" s="40"/>
      <c r="VFH25" s="40"/>
      <c r="VFI25" s="40"/>
      <c r="VFJ25" s="40"/>
      <c r="VFK25" s="40"/>
      <c r="VFL25" s="40"/>
      <c r="VFM25" s="40"/>
      <c r="VFN25" s="40"/>
      <c r="VFO25" s="40"/>
      <c r="VFP25" s="40"/>
      <c r="VFQ25" s="40"/>
      <c r="VFR25" s="40"/>
      <c r="VFS25" s="40"/>
      <c r="VFT25" s="40"/>
      <c r="VFU25" s="40"/>
      <c r="VFV25" s="40"/>
      <c r="VFW25" s="40"/>
      <c r="VFX25" s="40"/>
      <c r="VFY25" s="40"/>
      <c r="VFZ25" s="40"/>
      <c r="VGA25" s="40"/>
      <c r="VGB25" s="40"/>
      <c r="VGC25" s="40"/>
      <c r="VGD25" s="40"/>
      <c r="VGE25" s="40"/>
      <c r="VGF25" s="40"/>
      <c r="VGG25" s="40"/>
      <c r="VGH25" s="40"/>
      <c r="VGI25" s="40"/>
      <c r="VGJ25" s="40"/>
      <c r="VGK25" s="40"/>
      <c r="VGL25" s="40"/>
      <c r="VGM25" s="40"/>
      <c r="VGN25" s="40"/>
      <c r="VGO25" s="40"/>
      <c r="VGP25" s="40"/>
      <c r="VGQ25" s="40"/>
      <c r="VGR25" s="40"/>
      <c r="VGS25" s="40"/>
      <c r="VGT25" s="40"/>
      <c r="VGU25" s="40"/>
      <c r="VGV25" s="40"/>
      <c r="VGW25" s="40"/>
      <c r="VGX25" s="40"/>
      <c r="VGY25" s="40"/>
      <c r="VGZ25" s="40"/>
      <c r="VHA25" s="40"/>
      <c r="VHB25" s="40"/>
      <c r="VHC25" s="40"/>
      <c r="VHD25" s="40"/>
      <c r="VHE25" s="40"/>
      <c r="VHF25" s="40"/>
      <c r="VHG25" s="40"/>
      <c r="VHH25" s="40"/>
      <c r="VHI25" s="40"/>
      <c r="VHJ25" s="40"/>
      <c r="VHK25" s="40"/>
      <c r="VHL25" s="40"/>
      <c r="VHM25" s="40"/>
      <c r="VHN25" s="40"/>
      <c r="VHO25" s="40"/>
      <c r="VHP25" s="40"/>
      <c r="VHQ25" s="40"/>
      <c r="VHR25" s="40"/>
      <c r="VHS25" s="40"/>
      <c r="VHT25" s="40"/>
      <c r="VHU25" s="40"/>
      <c r="VHV25" s="40"/>
      <c r="VHW25" s="40"/>
      <c r="VHX25" s="40"/>
      <c r="VHY25" s="40"/>
      <c r="VHZ25" s="40"/>
      <c r="VIA25" s="40"/>
      <c r="VIB25" s="40"/>
      <c r="VIC25" s="40"/>
      <c r="VID25" s="40"/>
      <c r="VIE25" s="40"/>
      <c r="VIF25" s="40"/>
      <c r="VIG25" s="40"/>
      <c r="VIH25" s="40"/>
      <c r="VII25" s="40"/>
      <c r="VIJ25" s="40"/>
      <c r="VIK25" s="40"/>
      <c r="VIL25" s="40"/>
      <c r="VIM25" s="40"/>
      <c r="VIN25" s="40"/>
      <c r="VIO25" s="40"/>
      <c r="VIP25" s="40"/>
      <c r="VIQ25" s="40"/>
      <c r="VIR25" s="40"/>
      <c r="VIS25" s="40"/>
      <c r="VIT25" s="40"/>
      <c r="VIU25" s="40"/>
      <c r="VIV25" s="40"/>
      <c r="VIW25" s="40"/>
      <c r="VIX25" s="40"/>
      <c r="VIY25" s="40"/>
      <c r="VIZ25" s="40"/>
      <c r="VJA25" s="40"/>
      <c r="VJB25" s="40"/>
      <c r="VJC25" s="40"/>
      <c r="VJD25" s="40"/>
      <c r="VJE25" s="40"/>
      <c r="VJF25" s="40"/>
      <c r="VJG25" s="40"/>
      <c r="VJH25" s="40"/>
      <c r="VJI25" s="40"/>
      <c r="VJJ25" s="40"/>
      <c r="VJK25" s="40"/>
      <c r="VJL25" s="40"/>
      <c r="VJM25" s="40"/>
      <c r="VJN25" s="40"/>
      <c r="VJO25" s="40"/>
      <c r="VJP25" s="40"/>
      <c r="VJQ25" s="40"/>
      <c r="VJR25" s="40"/>
      <c r="VJS25" s="40"/>
      <c r="VJT25" s="40"/>
      <c r="VJU25" s="40"/>
      <c r="VJV25" s="40"/>
      <c r="VJW25" s="40"/>
      <c r="VJX25" s="40"/>
      <c r="VJY25" s="40"/>
      <c r="VJZ25" s="40"/>
      <c r="VKA25" s="40"/>
      <c r="VKB25" s="40"/>
      <c r="VKC25" s="40"/>
      <c r="VKD25" s="40"/>
      <c r="VKE25" s="40"/>
      <c r="VKF25" s="40"/>
      <c r="VKG25" s="40"/>
      <c r="VKH25" s="40"/>
      <c r="VKI25" s="40"/>
      <c r="VKJ25" s="40"/>
      <c r="VKK25" s="40"/>
      <c r="VKL25" s="40"/>
      <c r="VKM25" s="40"/>
      <c r="VKN25" s="40"/>
      <c r="VKO25" s="40"/>
      <c r="VKP25" s="40"/>
      <c r="VKQ25" s="40"/>
      <c r="VKR25" s="40"/>
      <c r="VKS25" s="40"/>
      <c r="VKT25" s="40"/>
      <c r="VKU25" s="40"/>
      <c r="VKV25" s="40"/>
      <c r="VKW25" s="40"/>
      <c r="VKX25" s="40"/>
      <c r="VKY25" s="40"/>
      <c r="VKZ25" s="40"/>
      <c r="VLA25" s="40"/>
      <c r="VLB25" s="40"/>
      <c r="VLC25" s="40"/>
      <c r="VLD25" s="40"/>
      <c r="VLE25" s="40"/>
      <c r="VLF25" s="40"/>
      <c r="VLG25" s="40"/>
      <c r="VLH25" s="40"/>
      <c r="VLI25" s="40"/>
      <c r="VLJ25" s="40"/>
      <c r="VLK25" s="40"/>
      <c r="VLL25" s="40"/>
      <c r="VLM25" s="40"/>
      <c r="VLN25" s="40"/>
      <c r="VLO25" s="40"/>
      <c r="VLP25" s="40"/>
      <c r="VLQ25" s="40"/>
      <c r="VLR25" s="40"/>
      <c r="VLS25" s="40"/>
      <c r="VLT25" s="40"/>
      <c r="VLU25" s="40"/>
      <c r="VLV25" s="40"/>
      <c r="VLW25" s="40"/>
      <c r="VLX25" s="40"/>
      <c r="VLY25" s="40"/>
      <c r="VLZ25" s="40"/>
      <c r="VMA25" s="40"/>
      <c r="VMB25" s="40"/>
      <c r="VMC25" s="40"/>
      <c r="VMD25" s="40"/>
      <c r="VME25" s="40"/>
      <c r="VMF25" s="40"/>
      <c r="VMG25" s="40"/>
      <c r="VMH25" s="40"/>
      <c r="VMI25" s="40"/>
      <c r="VMJ25" s="40"/>
      <c r="VMK25" s="40"/>
      <c r="VML25" s="40"/>
      <c r="VMM25" s="40"/>
      <c r="VMN25" s="40"/>
      <c r="VMO25" s="40"/>
      <c r="VMP25" s="40"/>
      <c r="VMQ25" s="40"/>
      <c r="VMR25" s="40"/>
      <c r="VMS25" s="40"/>
      <c r="VMT25" s="40"/>
      <c r="VMU25" s="40"/>
      <c r="VMV25" s="40"/>
      <c r="VMW25" s="40"/>
      <c r="VMX25" s="40"/>
      <c r="VMY25" s="40"/>
      <c r="VMZ25" s="40"/>
      <c r="VNA25" s="40"/>
      <c r="VNB25" s="40"/>
      <c r="VNC25" s="40"/>
      <c r="VND25" s="40"/>
      <c r="VNE25" s="40"/>
      <c r="VNF25" s="40"/>
      <c r="VNG25" s="40"/>
      <c r="VNH25" s="40"/>
      <c r="VNI25" s="40"/>
      <c r="VNJ25" s="40"/>
      <c r="VNK25" s="40"/>
      <c r="VNL25" s="40"/>
      <c r="VNM25" s="40"/>
      <c r="VNN25" s="40"/>
      <c r="VNO25" s="40"/>
      <c r="VNP25" s="40"/>
      <c r="VNQ25" s="40"/>
      <c r="VNR25" s="40"/>
      <c r="VNS25" s="40"/>
      <c r="VNT25" s="40"/>
      <c r="VNU25" s="40"/>
      <c r="VNV25" s="40"/>
      <c r="VNW25" s="40"/>
      <c r="VNX25" s="40"/>
      <c r="VNY25" s="40"/>
      <c r="VNZ25" s="40"/>
      <c r="VOA25" s="40"/>
      <c r="VOB25" s="40"/>
      <c r="VOC25" s="40"/>
      <c r="VOD25" s="40"/>
      <c r="VOE25" s="40"/>
      <c r="VOF25" s="40"/>
      <c r="VOG25" s="40"/>
      <c r="VOH25" s="40"/>
      <c r="VOI25" s="40"/>
      <c r="VOJ25" s="40"/>
      <c r="VOK25" s="40"/>
      <c r="VOL25" s="40"/>
      <c r="VOM25" s="40"/>
      <c r="VON25" s="40"/>
      <c r="VOO25" s="40"/>
      <c r="VOP25" s="40"/>
      <c r="VOQ25" s="40"/>
      <c r="VOR25" s="40"/>
      <c r="VOS25" s="40"/>
      <c r="VOT25" s="40"/>
      <c r="VOU25" s="40"/>
      <c r="VOV25" s="40"/>
      <c r="VOW25" s="40"/>
      <c r="VOX25" s="40"/>
      <c r="VOY25" s="40"/>
      <c r="VOZ25" s="40"/>
      <c r="VPA25" s="40"/>
      <c r="VPB25" s="40"/>
      <c r="VPC25" s="40"/>
      <c r="VPD25" s="40"/>
      <c r="VPE25" s="40"/>
      <c r="VPF25" s="40"/>
      <c r="VPG25" s="40"/>
      <c r="VPH25" s="40"/>
      <c r="VPI25" s="40"/>
      <c r="VPJ25" s="40"/>
      <c r="VPK25" s="40"/>
      <c r="VPL25" s="40"/>
      <c r="VPM25" s="40"/>
      <c r="VPN25" s="40"/>
      <c r="VPO25" s="40"/>
      <c r="VPP25" s="40"/>
      <c r="VPQ25" s="40"/>
      <c r="VPR25" s="40"/>
      <c r="VPS25" s="40"/>
      <c r="VPT25" s="40"/>
      <c r="VPU25" s="40"/>
      <c r="VPV25" s="40"/>
      <c r="VPW25" s="40"/>
      <c r="VPX25" s="40"/>
      <c r="VPY25" s="40"/>
      <c r="VPZ25" s="40"/>
      <c r="VQA25" s="40"/>
      <c r="VQB25" s="40"/>
      <c r="VQC25" s="40"/>
      <c r="VQD25" s="40"/>
      <c r="VQE25" s="40"/>
      <c r="VQF25" s="40"/>
      <c r="VQG25" s="40"/>
      <c r="VQH25" s="40"/>
      <c r="VQI25" s="40"/>
      <c r="VQJ25" s="40"/>
      <c r="VQK25" s="40"/>
      <c r="VQL25" s="40"/>
      <c r="VQM25" s="40"/>
      <c r="VQN25" s="40"/>
      <c r="VQO25" s="40"/>
      <c r="VQP25" s="40"/>
      <c r="VQQ25" s="40"/>
      <c r="VQR25" s="40"/>
      <c r="VQS25" s="40"/>
      <c r="VQT25" s="40"/>
      <c r="VQU25" s="40"/>
      <c r="VQV25" s="40"/>
      <c r="VQW25" s="40"/>
      <c r="VQX25" s="40"/>
      <c r="VQY25" s="40"/>
      <c r="VQZ25" s="40"/>
      <c r="VRA25" s="40"/>
      <c r="VRB25" s="40"/>
      <c r="VRC25" s="40"/>
      <c r="VRD25" s="40"/>
      <c r="VRE25" s="40"/>
      <c r="VRF25" s="40"/>
      <c r="VRG25" s="40"/>
      <c r="VRH25" s="40"/>
      <c r="VRI25" s="40"/>
      <c r="VRJ25" s="40"/>
      <c r="VRK25" s="40"/>
      <c r="VRL25" s="40"/>
      <c r="VRM25" s="40"/>
      <c r="VRN25" s="40"/>
      <c r="VRO25" s="40"/>
      <c r="VRP25" s="40"/>
      <c r="VRQ25" s="40"/>
      <c r="VRR25" s="40"/>
      <c r="VRS25" s="40"/>
      <c r="VRT25" s="40"/>
      <c r="VRU25" s="40"/>
      <c r="VRV25" s="40"/>
      <c r="VRW25" s="40"/>
      <c r="VRX25" s="40"/>
      <c r="VRY25" s="40"/>
      <c r="VRZ25" s="40"/>
      <c r="VSA25" s="40"/>
      <c r="VSB25" s="40"/>
      <c r="VSC25" s="40"/>
      <c r="VSD25" s="40"/>
      <c r="VSE25" s="40"/>
      <c r="VSF25" s="40"/>
      <c r="VSG25" s="40"/>
      <c r="VSH25" s="40"/>
      <c r="VSI25" s="40"/>
      <c r="VSJ25" s="40"/>
      <c r="VSK25" s="40"/>
      <c r="VSL25" s="40"/>
      <c r="VSM25" s="40"/>
      <c r="VSN25" s="40"/>
      <c r="VSO25" s="40"/>
      <c r="VSP25" s="40"/>
      <c r="VSQ25" s="40"/>
      <c r="VSR25" s="40"/>
      <c r="VSS25" s="40"/>
      <c r="VST25" s="40"/>
      <c r="VSU25" s="40"/>
      <c r="VSV25" s="40"/>
      <c r="VSW25" s="40"/>
      <c r="VSX25" s="40"/>
      <c r="VSY25" s="40"/>
      <c r="VSZ25" s="40"/>
      <c r="VTA25" s="40"/>
      <c r="VTB25" s="40"/>
      <c r="VTC25" s="40"/>
      <c r="VTD25" s="40"/>
      <c r="VTE25" s="40"/>
      <c r="VTF25" s="40"/>
      <c r="VTG25" s="40"/>
      <c r="VTH25" s="40"/>
      <c r="VTI25" s="40"/>
      <c r="VTJ25" s="40"/>
      <c r="VTK25" s="40"/>
      <c r="VTL25" s="40"/>
      <c r="VTM25" s="40"/>
      <c r="VTN25" s="40"/>
      <c r="VTO25" s="40"/>
      <c r="VTP25" s="40"/>
      <c r="VTQ25" s="40"/>
      <c r="VTR25" s="40"/>
      <c r="VTS25" s="40"/>
      <c r="VTT25" s="40"/>
      <c r="VTU25" s="40"/>
      <c r="VTV25" s="40"/>
      <c r="VTW25" s="40"/>
      <c r="VTX25" s="40"/>
      <c r="VTY25" s="40"/>
      <c r="VTZ25" s="40"/>
      <c r="VUA25" s="40"/>
      <c r="VUB25" s="40"/>
      <c r="VUC25" s="40"/>
      <c r="VUD25" s="40"/>
      <c r="VUE25" s="40"/>
      <c r="VUF25" s="40"/>
      <c r="VUG25" s="40"/>
      <c r="VUH25" s="40"/>
      <c r="VUI25" s="40"/>
      <c r="VUJ25" s="40"/>
      <c r="VUK25" s="40"/>
      <c r="VUL25" s="40"/>
      <c r="VUM25" s="40"/>
      <c r="VUN25" s="40"/>
      <c r="VUO25" s="40"/>
      <c r="VUP25" s="40"/>
      <c r="VUQ25" s="40"/>
      <c r="VUR25" s="40"/>
      <c r="VUS25" s="40"/>
      <c r="VUT25" s="40"/>
      <c r="VUU25" s="40"/>
      <c r="VUV25" s="40"/>
      <c r="VUW25" s="40"/>
      <c r="VUX25" s="40"/>
      <c r="VUY25" s="40"/>
      <c r="VUZ25" s="40"/>
      <c r="VVA25" s="40"/>
      <c r="VVB25" s="40"/>
      <c r="VVC25" s="40"/>
      <c r="VVD25" s="40"/>
      <c r="VVE25" s="40"/>
      <c r="VVF25" s="40"/>
      <c r="VVG25" s="40"/>
      <c r="VVH25" s="40"/>
      <c r="VVI25" s="40"/>
      <c r="VVJ25" s="40"/>
      <c r="VVK25" s="40"/>
      <c r="VVL25" s="40"/>
      <c r="VVM25" s="40"/>
      <c r="VVN25" s="40"/>
      <c r="VVO25" s="40"/>
      <c r="VVP25" s="40"/>
      <c r="VVQ25" s="40"/>
      <c r="VVR25" s="40"/>
      <c r="VVS25" s="40"/>
      <c r="VVT25" s="40"/>
      <c r="VVU25" s="40"/>
      <c r="VVV25" s="40"/>
      <c r="VVW25" s="40"/>
      <c r="VVX25" s="40"/>
      <c r="VVY25" s="40"/>
      <c r="VVZ25" s="40"/>
      <c r="VWA25" s="40"/>
      <c r="VWB25" s="40"/>
      <c r="VWC25" s="40"/>
      <c r="VWD25" s="40"/>
      <c r="VWE25" s="40"/>
      <c r="VWF25" s="40"/>
      <c r="VWG25" s="40"/>
      <c r="VWH25" s="40"/>
      <c r="VWI25" s="40"/>
      <c r="VWJ25" s="40"/>
      <c r="VWK25" s="40"/>
      <c r="VWL25" s="40"/>
      <c r="VWM25" s="40"/>
      <c r="VWN25" s="40"/>
      <c r="VWO25" s="40"/>
      <c r="VWP25" s="40"/>
      <c r="VWQ25" s="40"/>
      <c r="VWR25" s="40"/>
      <c r="VWS25" s="40"/>
      <c r="VWT25" s="40"/>
      <c r="VWU25" s="40"/>
      <c r="VWV25" s="40"/>
      <c r="VWW25" s="40"/>
      <c r="VWX25" s="40"/>
      <c r="VWY25" s="40"/>
      <c r="VWZ25" s="40"/>
      <c r="VXA25" s="40"/>
      <c r="VXB25" s="40"/>
      <c r="VXC25" s="40"/>
      <c r="VXD25" s="40"/>
      <c r="VXE25" s="40"/>
      <c r="VXF25" s="40"/>
      <c r="VXG25" s="40"/>
      <c r="VXH25" s="40"/>
      <c r="VXI25" s="40"/>
      <c r="VXJ25" s="40"/>
      <c r="VXK25" s="40"/>
      <c r="VXL25" s="40"/>
      <c r="VXM25" s="40"/>
      <c r="VXN25" s="40"/>
      <c r="VXO25" s="40"/>
      <c r="VXP25" s="40"/>
      <c r="VXQ25" s="40"/>
      <c r="VXR25" s="40"/>
      <c r="VXS25" s="40"/>
      <c r="VXT25" s="40"/>
      <c r="VXU25" s="40"/>
      <c r="VXV25" s="40"/>
      <c r="VXW25" s="40"/>
      <c r="VXX25" s="40"/>
      <c r="VXY25" s="40"/>
      <c r="VXZ25" s="40"/>
      <c r="VYA25" s="40"/>
      <c r="VYB25" s="40"/>
      <c r="VYC25" s="40"/>
      <c r="VYD25" s="40"/>
      <c r="VYE25" s="40"/>
      <c r="VYF25" s="40"/>
      <c r="VYG25" s="40"/>
      <c r="VYH25" s="40"/>
      <c r="VYI25" s="40"/>
      <c r="VYJ25" s="40"/>
      <c r="VYK25" s="40"/>
      <c r="VYL25" s="40"/>
      <c r="VYM25" s="40"/>
      <c r="VYN25" s="40"/>
      <c r="VYO25" s="40"/>
      <c r="VYP25" s="40"/>
      <c r="VYQ25" s="40"/>
      <c r="VYR25" s="40"/>
      <c r="VYS25" s="40"/>
      <c r="VYT25" s="40"/>
      <c r="VYU25" s="40"/>
      <c r="VYV25" s="40"/>
      <c r="VYW25" s="40"/>
      <c r="VYX25" s="40"/>
      <c r="VYY25" s="40"/>
      <c r="VYZ25" s="40"/>
      <c r="VZA25" s="40"/>
      <c r="VZB25" s="40"/>
      <c r="VZC25" s="40"/>
      <c r="VZD25" s="40"/>
      <c r="VZE25" s="40"/>
      <c r="VZF25" s="40"/>
      <c r="VZG25" s="40"/>
      <c r="VZH25" s="40"/>
      <c r="VZI25" s="40"/>
      <c r="VZJ25" s="40"/>
      <c r="VZK25" s="40"/>
      <c r="VZL25" s="40"/>
      <c r="VZM25" s="40"/>
      <c r="VZN25" s="40"/>
      <c r="VZO25" s="40"/>
      <c r="VZP25" s="40"/>
      <c r="VZQ25" s="40"/>
      <c r="VZR25" s="40"/>
      <c r="VZS25" s="40"/>
      <c r="VZT25" s="40"/>
      <c r="VZU25" s="40"/>
      <c r="VZV25" s="40"/>
      <c r="VZW25" s="40"/>
      <c r="VZX25" s="40"/>
      <c r="VZY25" s="40"/>
      <c r="VZZ25" s="40"/>
      <c r="WAA25" s="40"/>
      <c r="WAB25" s="40"/>
      <c r="WAC25" s="40"/>
      <c r="WAD25" s="40"/>
      <c r="WAE25" s="40"/>
      <c r="WAF25" s="40"/>
      <c r="WAG25" s="40"/>
      <c r="WAH25" s="40"/>
      <c r="WAI25" s="40"/>
      <c r="WAJ25" s="40"/>
      <c r="WAK25" s="40"/>
      <c r="WAL25" s="40"/>
      <c r="WAM25" s="40"/>
      <c r="WAN25" s="40"/>
      <c r="WAO25" s="40"/>
      <c r="WAP25" s="40"/>
      <c r="WAQ25" s="40"/>
      <c r="WAR25" s="40"/>
      <c r="WAS25" s="40"/>
      <c r="WAT25" s="40"/>
      <c r="WAU25" s="40"/>
      <c r="WAV25" s="40"/>
      <c r="WAW25" s="40"/>
      <c r="WAX25" s="40"/>
      <c r="WAY25" s="40"/>
      <c r="WAZ25" s="40"/>
      <c r="WBA25" s="40"/>
      <c r="WBB25" s="40"/>
      <c r="WBC25" s="40"/>
      <c r="WBD25" s="40"/>
      <c r="WBE25" s="40"/>
      <c r="WBF25" s="40"/>
      <c r="WBG25" s="40"/>
      <c r="WBH25" s="40"/>
      <c r="WBI25" s="40"/>
      <c r="WBJ25" s="40"/>
      <c r="WBK25" s="40"/>
      <c r="WBL25" s="40"/>
      <c r="WBM25" s="40"/>
      <c r="WBN25" s="40"/>
      <c r="WBO25" s="40"/>
      <c r="WBP25" s="40"/>
      <c r="WBQ25" s="40"/>
      <c r="WBR25" s="40"/>
      <c r="WBS25" s="40"/>
      <c r="WBT25" s="40"/>
      <c r="WBU25" s="40"/>
      <c r="WBV25" s="40"/>
      <c r="WBW25" s="40"/>
      <c r="WBX25" s="40"/>
      <c r="WBY25" s="40"/>
      <c r="WBZ25" s="40"/>
      <c r="WCA25" s="40"/>
      <c r="WCB25" s="40"/>
      <c r="WCC25" s="40"/>
      <c r="WCD25" s="40"/>
      <c r="WCE25" s="40"/>
      <c r="WCF25" s="40"/>
      <c r="WCG25" s="40"/>
      <c r="WCH25" s="40"/>
      <c r="WCI25" s="40"/>
      <c r="WCJ25" s="40"/>
      <c r="WCK25" s="40"/>
      <c r="WCL25" s="40"/>
      <c r="WCM25" s="40"/>
      <c r="WCN25" s="40"/>
      <c r="WCO25" s="40"/>
      <c r="WCP25" s="40"/>
      <c r="WCQ25" s="40"/>
      <c r="WCR25" s="40"/>
      <c r="WCS25" s="40"/>
      <c r="WCT25" s="40"/>
      <c r="WCU25" s="40"/>
      <c r="WCV25" s="40"/>
      <c r="WCW25" s="40"/>
      <c r="WCX25" s="40"/>
      <c r="WCY25" s="40"/>
      <c r="WCZ25" s="40"/>
      <c r="WDA25" s="40"/>
      <c r="WDB25" s="40"/>
      <c r="WDC25" s="40"/>
      <c r="WDD25" s="40"/>
      <c r="WDE25" s="40"/>
      <c r="WDF25" s="40"/>
      <c r="WDG25" s="40"/>
      <c r="WDH25" s="40"/>
      <c r="WDI25" s="40"/>
      <c r="WDJ25" s="40"/>
      <c r="WDK25" s="40"/>
      <c r="WDL25" s="40"/>
      <c r="WDM25" s="40"/>
      <c r="WDN25" s="40"/>
      <c r="WDO25" s="40"/>
      <c r="WDP25" s="40"/>
      <c r="WDQ25" s="40"/>
      <c r="WDR25" s="40"/>
      <c r="WDS25" s="40"/>
      <c r="WDT25" s="40"/>
      <c r="WDU25" s="40"/>
      <c r="WDV25" s="40"/>
      <c r="WDW25" s="40"/>
      <c r="WDX25" s="40"/>
      <c r="WDY25" s="40"/>
      <c r="WDZ25" s="40"/>
      <c r="WEA25" s="40"/>
      <c r="WEB25" s="40"/>
      <c r="WEC25" s="40"/>
      <c r="WED25" s="40"/>
      <c r="WEE25" s="40"/>
      <c r="WEF25" s="40"/>
      <c r="WEG25" s="40"/>
      <c r="WEH25" s="40"/>
      <c r="WEI25" s="40"/>
      <c r="WEJ25" s="40"/>
      <c r="WEK25" s="40"/>
      <c r="WEL25" s="40"/>
      <c r="WEM25" s="40"/>
      <c r="WEN25" s="40"/>
      <c r="WEO25" s="40"/>
      <c r="WEP25" s="40"/>
      <c r="WEQ25" s="40"/>
      <c r="WER25" s="40"/>
      <c r="WES25" s="40"/>
      <c r="WET25" s="40"/>
      <c r="WEU25" s="40"/>
      <c r="WEV25" s="40"/>
      <c r="WEW25" s="40"/>
      <c r="WEX25" s="40"/>
      <c r="WEY25" s="40"/>
      <c r="WEZ25" s="40"/>
      <c r="WFA25" s="40"/>
      <c r="WFB25" s="40"/>
      <c r="WFC25" s="40"/>
      <c r="WFD25" s="40"/>
      <c r="WFE25" s="40"/>
      <c r="WFF25" s="40"/>
      <c r="WFG25" s="40"/>
      <c r="WFH25" s="40"/>
      <c r="WFI25" s="40"/>
      <c r="WFJ25" s="40"/>
      <c r="WFK25" s="40"/>
      <c r="WFL25" s="40"/>
      <c r="WFM25" s="40"/>
      <c r="WFN25" s="40"/>
      <c r="WFO25" s="40"/>
      <c r="WFP25" s="40"/>
      <c r="WFQ25" s="40"/>
      <c r="WFR25" s="40"/>
      <c r="WFS25" s="40"/>
      <c r="WFT25" s="40"/>
      <c r="WFU25" s="40"/>
      <c r="WFV25" s="40"/>
      <c r="WFW25" s="40"/>
      <c r="WFX25" s="40"/>
      <c r="WFY25" s="40"/>
      <c r="WFZ25" s="40"/>
      <c r="WGA25" s="40"/>
      <c r="WGB25" s="40"/>
      <c r="WGC25" s="40"/>
      <c r="WGD25" s="40"/>
      <c r="WGE25" s="40"/>
      <c r="WGF25" s="40"/>
      <c r="WGG25" s="40"/>
      <c r="WGH25" s="40"/>
      <c r="WGI25" s="40"/>
      <c r="WGJ25" s="40"/>
      <c r="WGK25" s="40"/>
      <c r="WGL25" s="40"/>
      <c r="WGM25" s="40"/>
      <c r="WGN25" s="40"/>
      <c r="WGO25" s="40"/>
      <c r="WGP25" s="40"/>
      <c r="WGQ25" s="40"/>
      <c r="WGR25" s="40"/>
      <c r="WGS25" s="40"/>
      <c r="WGT25" s="40"/>
      <c r="WGU25" s="40"/>
      <c r="WGV25" s="40"/>
      <c r="WGW25" s="40"/>
      <c r="WGX25" s="40"/>
      <c r="WGY25" s="40"/>
      <c r="WGZ25" s="40"/>
      <c r="WHA25" s="40"/>
      <c r="WHB25" s="40"/>
      <c r="WHC25" s="40"/>
      <c r="WHD25" s="40"/>
      <c r="WHE25" s="40"/>
      <c r="WHF25" s="40"/>
      <c r="WHG25" s="40"/>
      <c r="WHH25" s="40"/>
      <c r="WHI25" s="40"/>
      <c r="WHJ25" s="40"/>
      <c r="WHK25" s="40"/>
      <c r="WHL25" s="40"/>
      <c r="WHM25" s="40"/>
      <c r="WHN25" s="40"/>
      <c r="WHO25" s="40"/>
      <c r="WHP25" s="40"/>
      <c r="WHQ25" s="40"/>
      <c r="WHR25" s="40"/>
      <c r="WHS25" s="40"/>
      <c r="WHT25" s="40"/>
      <c r="WHU25" s="40"/>
      <c r="WHV25" s="40"/>
      <c r="WHW25" s="40"/>
      <c r="WHX25" s="40"/>
      <c r="WHY25" s="40"/>
      <c r="WHZ25" s="40"/>
      <c r="WIA25" s="40"/>
      <c r="WIB25" s="40"/>
      <c r="WIC25" s="40"/>
      <c r="WID25" s="40"/>
      <c r="WIE25" s="40"/>
      <c r="WIF25" s="40"/>
      <c r="WIG25" s="40"/>
      <c r="WIH25" s="40"/>
      <c r="WII25" s="40"/>
      <c r="WIJ25" s="40"/>
      <c r="WIK25" s="40"/>
      <c r="WIL25" s="40"/>
      <c r="WIM25" s="40"/>
      <c r="WIN25" s="40"/>
      <c r="WIO25" s="40"/>
      <c r="WIP25" s="40"/>
      <c r="WIQ25" s="40"/>
      <c r="WIR25" s="40"/>
      <c r="WIS25" s="40"/>
      <c r="WIT25" s="40"/>
      <c r="WIU25" s="40"/>
      <c r="WIV25" s="40"/>
      <c r="WIW25" s="40"/>
      <c r="WIX25" s="40"/>
      <c r="WIY25" s="40"/>
      <c r="WIZ25" s="40"/>
      <c r="WJA25" s="40"/>
      <c r="WJB25" s="40"/>
      <c r="WJC25" s="40"/>
      <c r="WJD25" s="40"/>
      <c r="WJE25" s="40"/>
      <c r="WJF25" s="40"/>
      <c r="WJG25" s="40"/>
      <c r="WJH25" s="40"/>
      <c r="WJI25" s="40"/>
      <c r="WJJ25" s="40"/>
      <c r="WJK25" s="40"/>
      <c r="WJL25" s="40"/>
      <c r="WJM25" s="40"/>
      <c r="WJN25" s="40"/>
      <c r="WJO25" s="40"/>
      <c r="WJP25" s="40"/>
      <c r="WJQ25" s="40"/>
      <c r="WJR25" s="40"/>
      <c r="WJS25" s="40"/>
      <c r="WJT25" s="40"/>
      <c r="WJU25" s="40"/>
      <c r="WJV25" s="40"/>
      <c r="WJW25" s="40"/>
      <c r="WJX25" s="40"/>
      <c r="WJY25" s="40"/>
      <c r="WJZ25" s="40"/>
      <c r="WKA25" s="40"/>
      <c r="WKB25" s="40"/>
      <c r="WKC25" s="40"/>
      <c r="WKD25" s="40"/>
      <c r="WKE25" s="40"/>
      <c r="WKF25" s="40"/>
      <c r="WKG25" s="40"/>
      <c r="WKH25" s="40"/>
      <c r="WKI25" s="40"/>
      <c r="WKJ25" s="40"/>
      <c r="WKK25" s="40"/>
      <c r="WKL25" s="40"/>
      <c r="WKM25" s="40"/>
      <c r="WKN25" s="40"/>
      <c r="WKO25" s="40"/>
      <c r="WKP25" s="40"/>
      <c r="WKQ25" s="40"/>
      <c r="WKR25" s="40"/>
      <c r="WKS25" s="40"/>
      <c r="WKT25" s="40"/>
      <c r="WKU25" s="40"/>
      <c r="WKV25" s="40"/>
      <c r="WKW25" s="40"/>
      <c r="WKX25" s="40"/>
      <c r="WKY25" s="40"/>
      <c r="WKZ25" s="40"/>
      <c r="WLA25" s="40"/>
      <c r="WLB25" s="40"/>
      <c r="WLC25" s="40"/>
      <c r="WLD25" s="40"/>
      <c r="WLE25" s="40"/>
      <c r="WLF25" s="40"/>
      <c r="WLG25" s="40"/>
      <c r="WLH25" s="40"/>
      <c r="WLI25" s="40"/>
      <c r="WLJ25" s="40"/>
      <c r="WLK25" s="40"/>
      <c r="WLL25" s="40"/>
      <c r="WLM25" s="40"/>
      <c r="WLN25" s="40"/>
      <c r="WLO25" s="40"/>
      <c r="WLP25" s="40"/>
      <c r="WLQ25" s="40"/>
      <c r="WLR25" s="40"/>
      <c r="WLS25" s="40"/>
      <c r="WLT25" s="40"/>
      <c r="WLU25" s="40"/>
      <c r="WLV25" s="40"/>
      <c r="WLW25" s="40"/>
      <c r="WLX25" s="40"/>
      <c r="WLY25" s="40"/>
      <c r="WLZ25" s="40"/>
      <c r="WMA25" s="40"/>
      <c r="WMB25" s="40"/>
      <c r="WMC25" s="40"/>
      <c r="WMD25" s="40"/>
      <c r="WME25" s="40"/>
      <c r="WMF25" s="40"/>
      <c r="WMG25" s="40"/>
      <c r="WMH25" s="40"/>
      <c r="WMI25" s="40"/>
      <c r="WMJ25" s="40"/>
      <c r="WMK25" s="40"/>
      <c r="WML25" s="40"/>
      <c r="WMM25" s="40"/>
      <c r="WMN25" s="40"/>
      <c r="WMO25" s="40"/>
      <c r="WMP25" s="40"/>
      <c r="WMQ25" s="40"/>
      <c r="WMR25" s="40"/>
      <c r="WMS25" s="40"/>
      <c r="WMT25" s="40"/>
      <c r="WMU25" s="40"/>
      <c r="WMV25" s="40"/>
      <c r="WMW25" s="40"/>
      <c r="WMX25" s="40"/>
      <c r="WMY25" s="40"/>
      <c r="WMZ25" s="40"/>
      <c r="WNA25" s="40"/>
      <c r="WNB25" s="40"/>
      <c r="WNC25" s="40"/>
      <c r="WND25" s="40"/>
      <c r="WNE25" s="40"/>
      <c r="WNF25" s="40"/>
      <c r="WNG25" s="40"/>
      <c r="WNH25" s="40"/>
      <c r="WNI25" s="40"/>
      <c r="WNJ25" s="40"/>
      <c r="WNK25" s="40"/>
      <c r="WNL25" s="40"/>
      <c r="WNM25" s="40"/>
      <c r="WNN25" s="40"/>
      <c r="WNO25" s="40"/>
      <c r="WNP25" s="40"/>
      <c r="WNQ25" s="40"/>
      <c r="WNR25" s="40"/>
      <c r="WNS25" s="40"/>
      <c r="WNT25" s="40"/>
      <c r="WNU25" s="40"/>
      <c r="WNV25" s="40"/>
      <c r="WNW25" s="40"/>
      <c r="WNX25" s="40"/>
      <c r="WNY25" s="40"/>
      <c r="WNZ25" s="40"/>
      <c r="WOA25" s="40"/>
      <c r="WOB25" s="40"/>
      <c r="WOC25" s="40"/>
      <c r="WOD25" s="40"/>
      <c r="WOE25" s="40"/>
      <c r="WOF25" s="40"/>
      <c r="WOG25" s="40"/>
      <c r="WOH25" s="40"/>
      <c r="WOI25" s="40"/>
      <c r="WOJ25" s="40"/>
      <c r="WOK25" s="40"/>
      <c r="WOL25" s="40"/>
      <c r="WOM25" s="40"/>
      <c r="WON25" s="40"/>
      <c r="WOO25" s="40"/>
      <c r="WOP25" s="40"/>
      <c r="WOQ25" s="40"/>
      <c r="WOR25" s="40"/>
      <c r="WOS25" s="40"/>
      <c r="WOT25" s="40"/>
      <c r="WOU25" s="40"/>
      <c r="WOV25" s="40"/>
      <c r="WOW25" s="40"/>
      <c r="WOX25" s="40"/>
      <c r="WOY25" s="40"/>
      <c r="WOZ25" s="40"/>
      <c r="WPA25" s="40"/>
      <c r="WPB25" s="40"/>
      <c r="WPC25" s="40"/>
      <c r="WPD25" s="40"/>
      <c r="WPE25" s="40"/>
      <c r="WPF25" s="40"/>
      <c r="WPG25" s="40"/>
      <c r="WPH25" s="40"/>
      <c r="WPI25" s="40"/>
      <c r="WPJ25" s="40"/>
      <c r="WPK25" s="40"/>
      <c r="WPL25" s="40"/>
      <c r="WPM25" s="40"/>
      <c r="WPN25" s="40"/>
      <c r="WPO25" s="40"/>
      <c r="WPP25" s="40"/>
      <c r="WPQ25" s="40"/>
      <c r="WPR25" s="40"/>
      <c r="WPS25" s="40"/>
      <c r="WPT25" s="40"/>
      <c r="WPU25" s="40"/>
      <c r="WPV25" s="40"/>
      <c r="WPW25" s="40"/>
      <c r="WPX25" s="40"/>
      <c r="WPY25" s="40"/>
      <c r="WPZ25" s="40"/>
      <c r="WQA25" s="40"/>
      <c r="WQB25" s="40"/>
      <c r="WQC25" s="40"/>
      <c r="WQD25" s="40"/>
      <c r="WQE25" s="40"/>
      <c r="WQF25" s="40"/>
      <c r="WQG25" s="40"/>
      <c r="WQH25" s="40"/>
      <c r="WQI25" s="40"/>
      <c r="WQJ25" s="40"/>
      <c r="WQK25" s="40"/>
      <c r="WQL25" s="40"/>
      <c r="WQM25" s="40"/>
      <c r="WQN25" s="40"/>
      <c r="WQO25" s="40"/>
      <c r="WQP25" s="40"/>
      <c r="WQQ25" s="40"/>
      <c r="WQR25" s="40"/>
      <c r="WQS25" s="40"/>
      <c r="WQT25" s="40"/>
      <c r="WQU25" s="40"/>
      <c r="WQV25" s="40"/>
      <c r="WQW25" s="40"/>
      <c r="WQX25" s="40"/>
      <c r="WQY25" s="40"/>
      <c r="WQZ25" s="40"/>
      <c r="WRA25" s="40"/>
      <c r="WRB25" s="40"/>
      <c r="WRC25" s="40"/>
      <c r="WRD25" s="40"/>
      <c r="WRE25" s="40"/>
      <c r="WRF25" s="40"/>
      <c r="WRG25" s="40"/>
      <c r="WRH25" s="40"/>
      <c r="WRI25" s="40"/>
      <c r="WRJ25" s="40"/>
      <c r="WRK25" s="40"/>
      <c r="WRL25" s="40"/>
      <c r="WRM25" s="40"/>
      <c r="WRN25" s="40"/>
      <c r="WRO25" s="40"/>
      <c r="WRP25" s="40"/>
      <c r="WRQ25" s="40"/>
      <c r="WRR25" s="40"/>
      <c r="WRS25" s="40"/>
      <c r="WRT25" s="40"/>
      <c r="WRU25" s="40"/>
      <c r="WRV25" s="40"/>
      <c r="WRW25" s="40"/>
      <c r="WRX25" s="40"/>
      <c r="WRY25" s="40"/>
      <c r="WRZ25" s="40"/>
      <c r="WSA25" s="40"/>
      <c r="WSB25" s="40"/>
      <c r="WSC25" s="40"/>
      <c r="WSD25" s="40"/>
      <c r="WSE25" s="40"/>
      <c r="WSF25" s="40"/>
      <c r="WSG25" s="40"/>
      <c r="WSH25" s="40"/>
      <c r="WSI25" s="40"/>
      <c r="WSJ25" s="40"/>
      <c r="WSK25" s="40"/>
      <c r="WSL25" s="40"/>
      <c r="WSM25" s="40"/>
      <c r="WSN25" s="40"/>
      <c r="WSO25" s="40"/>
      <c r="WSP25" s="40"/>
      <c r="WSQ25" s="40"/>
      <c r="WSR25" s="40"/>
      <c r="WSS25" s="40"/>
      <c r="WST25" s="40"/>
      <c r="WSU25" s="40"/>
      <c r="WSV25" s="40"/>
      <c r="WSW25" s="40"/>
      <c r="WSX25" s="40"/>
      <c r="WSY25" s="40"/>
      <c r="WSZ25" s="40"/>
      <c r="WTA25" s="40"/>
      <c r="WTB25" s="40"/>
      <c r="WTC25" s="40"/>
      <c r="WTD25" s="40"/>
      <c r="WTE25" s="40"/>
      <c r="WTF25" s="40"/>
      <c r="WTG25" s="40"/>
      <c r="WTH25" s="40"/>
      <c r="WTI25" s="40"/>
      <c r="WTJ25" s="40"/>
      <c r="WTK25" s="40"/>
      <c r="WTL25" s="40"/>
      <c r="WTM25" s="40"/>
      <c r="WTN25" s="40"/>
      <c r="WTO25" s="40"/>
      <c r="WTP25" s="40"/>
      <c r="WTQ25" s="40"/>
      <c r="WTR25" s="40"/>
      <c r="WTS25" s="40"/>
      <c r="WTT25" s="40"/>
      <c r="WTU25" s="40"/>
      <c r="WTV25" s="40"/>
      <c r="WTW25" s="40"/>
      <c r="WTX25" s="40"/>
      <c r="WTY25" s="40"/>
      <c r="WTZ25" s="40"/>
      <c r="WUA25" s="40"/>
      <c r="WUB25" s="40"/>
      <c r="WUC25" s="40"/>
      <c r="WUD25" s="40"/>
      <c r="WUE25" s="40"/>
      <c r="WUF25" s="40"/>
      <c r="WUG25" s="40"/>
      <c r="WUH25" s="40"/>
      <c r="WUI25" s="40"/>
      <c r="WUJ25" s="40"/>
      <c r="WUK25" s="40"/>
      <c r="WUL25" s="40"/>
      <c r="WUM25" s="40"/>
      <c r="WUN25" s="40"/>
      <c r="WUO25" s="40"/>
      <c r="WUP25" s="40"/>
      <c r="WUQ25" s="40"/>
      <c r="WUR25" s="40"/>
      <c r="WUS25" s="40"/>
      <c r="WUT25" s="40"/>
      <c r="WUU25" s="40"/>
      <c r="WUV25" s="40"/>
      <c r="WUW25" s="40"/>
      <c r="WUX25" s="40"/>
      <c r="WUY25" s="40"/>
      <c r="WUZ25" s="40"/>
      <c r="WVA25" s="40"/>
      <c r="WVB25" s="40"/>
      <c r="WVC25" s="40"/>
      <c r="WVD25" s="40"/>
      <c r="WVE25" s="40"/>
      <c r="WVF25" s="40"/>
      <c r="WVG25" s="40"/>
      <c r="WVH25" s="40"/>
      <c r="WVI25" s="40"/>
      <c r="WVJ25" s="40"/>
      <c r="WVK25" s="40"/>
      <c r="WVL25" s="40"/>
      <c r="WVM25" s="40"/>
      <c r="WVN25" s="40"/>
      <c r="WVO25" s="40"/>
      <c r="WVP25" s="40"/>
      <c r="WVQ25" s="40"/>
      <c r="WVR25" s="40"/>
      <c r="WVS25" s="40"/>
      <c r="WVT25" s="40"/>
      <c r="WVU25" s="40"/>
      <c r="WVV25" s="40"/>
      <c r="WVW25" s="40"/>
      <c r="WVX25" s="40"/>
      <c r="WVY25" s="40"/>
      <c r="WVZ25" s="40"/>
      <c r="WWA25" s="40"/>
      <c r="WWB25" s="40"/>
      <c r="WWC25" s="40"/>
      <c r="WWD25" s="40"/>
      <c r="WWE25" s="40"/>
      <c r="WWF25" s="40"/>
      <c r="WWG25" s="40"/>
      <c r="WWH25" s="40"/>
      <c r="WWI25" s="40"/>
      <c r="WWJ25" s="40"/>
      <c r="WWK25" s="40"/>
      <c r="WWL25" s="40"/>
      <c r="WWM25" s="40"/>
      <c r="WWN25" s="40"/>
      <c r="WWO25" s="40"/>
      <c r="WWP25" s="40"/>
      <c r="WWQ25" s="40"/>
      <c r="WWR25" s="40"/>
      <c r="WWS25" s="40"/>
      <c r="WWT25" s="40"/>
      <c r="WWU25" s="40"/>
      <c r="WWV25" s="40"/>
      <c r="WWW25" s="40"/>
      <c r="WWX25" s="40"/>
      <c r="WWY25" s="40"/>
      <c r="WWZ25" s="40"/>
      <c r="WXA25" s="40"/>
      <c r="WXB25" s="40"/>
      <c r="WXC25" s="40"/>
      <c r="WXD25" s="40"/>
      <c r="WXE25" s="40"/>
      <c r="WXF25" s="40"/>
      <c r="WXG25" s="40"/>
      <c r="WXH25" s="40"/>
      <c r="WXI25" s="40"/>
      <c r="WXJ25" s="40"/>
      <c r="WXK25" s="40"/>
      <c r="WXL25" s="40"/>
      <c r="WXM25" s="40"/>
      <c r="WXN25" s="40"/>
      <c r="WXO25" s="40"/>
      <c r="WXP25" s="40"/>
      <c r="WXQ25" s="40"/>
      <c r="WXR25" s="40"/>
      <c r="WXS25" s="40"/>
      <c r="WXT25" s="40"/>
      <c r="WXU25" s="40"/>
      <c r="WXV25" s="40"/>
      <c r="WXW25" s="40"/>
      <c r="WXX25" s="40"/>
      <c r="WXY25" s="40"/>
      <c r="WXZ25" s="40"/>
      <c r="WYA25" s="40"/>
      <c r="WYB25" s="40"/>
      <c r="WYC25" s="40"/>
      <c r="WYD25" s="40"/>
      <c r="WYE25" s="40"/>
      <c r="WYF25" s="40"/>
      <c r="WYG25" s="40"/>
      <c r="WYH25" s="40"/>
      <c r="WYI25" s="40"/>
      <c r="WYJ25" s="40"/>
      <c r="WYK25" s="40"/>
      <c r="WYL25" s="40"/>
      <c r="WYM25" s="40"/>
      <c r="WYN25" s="40"/>
      <c r="WYO25" s="40"/>
      <c r="WYP25" s="40"/>
      <c r="WYQ25" s="40"/>
      <c r="WYR25" s="40"/>
      <c r="WYS25" s="40"/>
      <c r="WYT25" s="40"/>
      <c r="WYU25" s="40"/>
      <c r="WYV25" s="40"/>
      <c r="WYW25" s="40"/>
      <c r="WYX25" s="40"/>
      <c r="WYY25" s="40"/>
      <c r="WYZ25" s="40"/>
      <c r="WZA25" s="40"/>
      <c r="WZB25" s="40"/>
      <c r="WZC25" s="40"/>
      <c r="WZD25" s="40"/>
      <c r="WZE25" s="40"/>
      <c r="WZF25" s="40"/>
      <c r="WZG25" s="40"/>
      <c r="WZH25" s="40"/>
      <c r="WZI25" s="40"/>
      <c r="WZJ25" s="40"/>
      <c r="WZK25" s="40"/>
      <c r="WZL25" s="40"/>
      <c r="WZM25" s="40"/>
      <c r="WZN25" s="40"/>
      <c r="WZO25" s="40"/>
      <c r="WZP25" s="40"/>
      <c r="WZQ25" s="40"/>
      <c r="WZR25" s="40"/>
      <c r="WZS25" s="40"/>
      <c r="WZT25" s="40"/>
      <c r="WZU25" s="40"/>
      <c r="WZV25" s="40"/>
      <c r="WZW25" s="40"/>
      <c r="WZX25" s="40"/>
      <c r="WZY25" s="40"/>
      <c r="WZZ25" s="40"/>
      <c r="XAA25" s="40"/>
      <c r="XAB25" s="40"/>
      <c r="XAC25" s="40"/>
      <c r="XAD25" s="40"/>
      <c r="XAE25" s="40"/>
      <c r="XAF25" s="40"/>
      <c r="XAG25" s="40"/>
      <c r="XAH25" s="40"/>
      <c r="XAI25" s="40"/>
      <c r="XAJ25" s="40"/>
      <c r="XAK25" s="40"/>
      <c r="XAL25" s="40"/>
      <c r="XAM25" s="40"/>
      <c r="XAN25" s="40"/>
      <c r="XAO25" s="40"/>
      <c r="XAP25" s="40"/>
      <c r="XAQ25" s="40"/>
      <c r="XAR25" s="40"/>
      <c r="XAS25" s="40"/>
      <c r="XAT25" s="40"/>
      <c r="XAU25" s="40"/>
      <c r="XAV25" s="40"/>
      <c r="XAW25" s="40"/>
      <c r="XAX25" s="40"/>
      <c r="XAY25" s="40"/>
      <c r="XAZ25" s="40"/>
      <c r="XBA25" s="40"/>
      <c r="XBB25" s="40"/>
      <c r="XBC25" s="40"/>
      <c r="XBD25" s="40"/>
      <c r="XBE25" s="40"/>
      <c r="XBF25" s="40"/>
      <c r="XBG25" s="40"/>
      <c r="XBH25" s="40"/>
      <c r="XBI25" s="40"/>
      <c r="XBJ25" s="40"/>
      <c r="XBK25" s="40"/>
      <c r="XBL25" s="40"/>
      <c r="XBM25" s="40"/>
      <c r="XBN25" s="40"/>
      <c r="XBO25" s="40"/>
      <c r="XBP25" s="40"/>
      <c r="XBQ25" s="40"/>
      <c r="XBR25" s="40"/>
      <c r="XBS25" s="40"/>
      <c r="XBT25" s="40"/>
      <c r="XBU25" s="40"/>
      <c r="XBV25" s="40"/>
      <c r="XBW25" s="40"/>
      <c r="XBX25" s="40"/>
      <c r="XBY25" s="40"/>
      <c r="XBZ25" s="40"/>
      <c r="XCA25" s="40"/>
      <c r="XCB25" s="40"/>
      <c r="XCC25" s="40"/>
      <c r="XCD25" s="40"/>
      <c r="XCE25" s="40"/>
      <c r="XCF25" s="40"/>
      <c r="XCG25" s="40"/>
      <c r="XCH25" s="40"/>
      <c r="XCI25" s="40"/>
      <c r="XCJ25" s="40"/>
      <c r="XCK25" s="40"/>
      <c r="XCL25" s="40"/>
      <c r="XCM25" s="40"/>
      <c r="XCN25" s="40"/>
      <c r="XCO25" s="40"/>
      <c r="XCP25" s="40"/>
      <c r="XCQ25" s="40"/>
      <c r="XCR25" s="40"/>
      <c r="XCS25" s="40"/>
      <c r="XCT25" s="40"/>
      <c r="XCU25" s="40"/>
      <c r="XCV25" s="40"/>
      <c r="XCW25" s="40"/>
      <c r="XCX25" s="40"/>
      <c r="XCY25" s="40"/>
      <c r="XCZ25" s="40"/>
      <c r="XDA25" s="40"/>
      <c r="XDB25" s="40"/>
      <c r="XDC25" s="40"/>
      <c r="XDD25" s="40"/>
      <c r="XDE25" s="40"/>
      <c r="XDF25" s="40"/>
      <c r="XDG25" s="40"/>
      <c r="XDH25" s="40"/>
      <c r="XDI25" s="40"/>
      <c r="XDJ25" s="40"/>
      <c r="XDK25" s="40"/>
      <c r="XDL25" s="40"/>
      <c r="XDM25" s="40"/>
      <c r="XDN25" s="40"/>
      <c r="XDO25" s="40"/>
      <c r="XDP25" s="40"/>
      <c r="XDQ25" s="40"/>
      <c r="XDR25" s="40"/>
      <c r="XDS25" s="40"/>
      <c r="XDT25" s="40"/>
      <c r="XDU25" s="40"/>
      <c r="XDV25" s="40"/>
      <c r="XDW25" s="40"/>
      <c r="XDX25" s="40"/>
      <c r="XDY25" s="40"/>
      <c r="XDZ25" s="40"/>
      <c r="XEA25" s="40"/>
      <c r="XEB25" s="40"/>
      <c r="XEC25" s="40"/>
      <c r="XED25" s="40"/>
      <c r="XEE25" s="40"/>
      <c r="XEF25" s="40"/>
      <c r="XEG25" s="40"/>
      <c r="XEH25" s="40"/>
      <c r="XEI25" s="40"/>
      <c r="XEJ25" s="40"/>
      <c r="XEK25" s="40"/>
      <c r="XEL25" s="40"/>
      <c r="XEM25" s="40"/>
      <c r="XEN25" s="40"/>
      <c r="XEO25" s="40"/>
      <c r="XEP25" s="40"/>
      <c r="XEQ25" s="40"/>
      <c r="XER25" s="40"/>
      <c r="XES25" s="40"/>
      <c r="XET25" s="40"/>
      <c r="XEU25" s="40"/>
      <c r="XEV25" s="40"/>
      <c r="XEW25" s="40"/>
      <c r="XEX25" s="40"/>
      <c r="XEY25" s="40"/>
      <c r="XEZ25" s="40"/>
      <c r="XFA25" s="40"/>
      <c r="XFB25" s="40"/>
    </row>
    <row r="26" ht="29" customHeight="1" spans="1:10">
      <c r="A26" s="31" t="s">
        <v>70</v>
      </c>
      <c r="B26" s="32" t="s">
        <v>81</v>
      </c>
      <c r="C26" s="39" t="s">
        <v>82</v>
      </c>
      <c r="D26" s="34"/>
      <c r="E26" s="35" t="s">
        <v>83</v>
      </c>
      <c r="F26" s="36" t="s">
        <v>84</v>
      </c>
      <c r="G26" s="37">
        <v>89991001164086</v>
      </c>
      <c r="H26" s="38" t="s">
        <v>51</v>
      </c>
      <c r="I26" s="38"/>
      <c r="J26" s="38"/>
    </row>
    <row r="27" ht="29" customHeight="1" spans="1:10">
      <c r="A27" s="31" t="s">
        <v>70</v>
      </c>
      <c r="B27" s="32" t="s">
        <v>85</v>
      </c>
      <c r="C27" s="39" t="s">
        <v>86</v>
      </c>
      <c r="D27" s="34"/>
      <c r="E27" s="35" t="s">
        <v>73</v>
      </c>
      <c r="F27" s="36" t="s">
        <v>87</v>
      </c>
      <c r="G27" s="37">
        <v>4447293677845</v>
      </c>
      <c r="H27" s="38" t="s">
        <v>51</v>
      </c>
      <c r="I27" s="38"/>
      <c r="J27" s="38"/>
    </row>
    <row r="28" ht="29" customHeight="1" spans="1:10">
      <c r="A28" s="31" t="s">
        <v>88</v>
      </c>
      <c r="B28" s="32" t="s">
        <v>89</v>
      </c>
      <c r="C28" s="39" t="s">
        <v>27</v>
      </c>
      <c r="D28" s="34">
        <f ca="1" t="shared" si="2"/>
        <v>248000</v>
      </c>
      <c r="E28" s="38" t="s">
        <v>90</v>
      </c>
      <c r="F28" s="36" t="s">
        <v>91</v>
      </c>
      <c r="G28" s="37">
        <v>670163569</v>
      </c>
      <c r="H28" s="38" t="s">
        <v>75</v>
      </c>
      <c r="I28" s="38"/>
      <c r="J28" s="38"/>
    </row>
    <row r="29" ht="29" customHeight="1" spans="1:10">
      <c r="A29" s="31" t="s">
        <v>88</v>
      </c>
      <c r="B29" s="32" t="s">
        <v>92</v>
      </c>
      <c r="C29" s="39" t="s">
        <v>27</v>
      </c>
      <c r="D29" s="34">
        <f ca="1" t="shared" si="2"/>
        <v>206000</v>
      </c>
      <c r="E29" s="38" t="s">
        <v>93</v>
      </c>
      <c r="F29" s="36" t="s">
        <v>94</v>
      </c>
      <c r="G29" s="37">
        <v>784291480</v>
      </c>
      <c r="H29" s="38" t="s">
        <v>55</v>
      </c>
      <c r="I29" s="38"/>
      <c r="J29" s="38"/>
    </row>
    <row r="30" ht="29" customHeight="1" spans="1:10">
      <c r="A30" s="31" t="s">
        <v>88</v>
      </c>
      <c r="B30" s="32" t="s">
        <v>95</v>
      </c>
      <c r="C30" s="39" t="s">
        <v>27</v>
      </c>
      <c r="D30" s="34">
        <f ca="1" t="shared" ref="D30:D36" si="3">ROUND(RANDBETWEEN(100000,1000000),-3)</f>
        <v>723000</v>
      </c>
      <c r="E30" s="38" t="s">
        <v>96</v>
      </c>
      <c r="F30" s="36" t="s">
        <v>97</v>
      </c>
      <c r="G30" s="37">
        <v>60429245171345</v>
      </c>
      <c r="H30" s="38" t="s">
        <v>75</v>
      </c>
      <c r="I30" s="38"/>
      <c r="J30" s="38"/>
    </row>
    <row r="31" ht="29" customHeight="1" spans="1:10">
      <c r="A31" s="31" t="s">
        <v>88</v>
      </c>
      <c r="B31" s="32" t="s">
        <v>98</v>
      </c>
      <c r="C31" s="39" t="s">
        <v>27</v>
      </c>
      <c r="D31" s="34">
        <f ca="1" t="shared" si="3"/>
        <v>226000</v>
      </c>
      <c r="E31" s="38" t="s">
        <v>99</v>
      </c>
      <c r="F31" s="36" t="s">
        <v>100</v>
      </c>
      <c r="G31" s="37">
        <v>5323480923</v>
      </c>
      <c r="H31" s="38" t="s">
        <v>55</v>
      </c>
      <c r="I31" s="38"/>
      <c r="J31" s="38"/>
    </row>
    <row r="32" ht="29" customHeight="1" spans="1:10">
      <c r="A32" s="31" t="s">
        <v>88</v>
      </c>
      <c r="B32" s="32" t="s">
        <v>101</v>
      </c>
      <c r="C32" s="39" t="s">
        <v>102</v>
      </c>
      <c r="D32" s="34"/>
      <c r="E32" s="38" t="s">
        <v>22</v>
      </c>
      <c r="F32" s="36" t="s">
        <v>23</v>
      </c>
      <c r="G32" s="37">
        <v>72983099</v>
      </c>
      <c r="H32" s="38" t="s">
        <v>103</v>
      </c>
      <c r="I32" s="38"/>
      <c r="J32" s="38"/>
    </row>
    <row r="33" ht="29" customHeight="1" spans="1:10">
      <c r="A33" s="31" t="s">
        <v>104</v>
      </c>
      <c r="B33" s="32" t="s">
        <v>105</v>
      </c>
      <c r="C33" s="39" t="s">
        <v>106</v>
      </c>
      <c r="D33" s="34"/>
      <c r="E33" s="38" t="s">
        <v>107</v>
      </c>
      <c r="F33" s="36" t="s">
        <v>108</v>
      </c>
      <c r="G33" s="37">
        <v>5638351042249</v>
      </c>
      <c r="H33" s="38" t="s">
        <v>51</v>
      </c>
      <c r="I33" s="38"/>
      <c r="J33" s="38"/>
    </row>
    <row r="34" ht="29" customHeight="1" spans="1:10">
      <c r="A34" s="31" t="s">
        <v>104</v>
      </c>
      <c r="B34" s="32" t="s">
        <v>109</v>
      </c>
      <c r="C34" s="39" t="s">
        <v>110</v>
      </c>
      <c r="D34" s="34"/>
      <c r="E34" s="38" t="s">
        <v>22</v>
      </c>
      <c r="F34" s="36" t="s">
        <v>23</v>
      </c>
      <c r="G34" s="37">
        <v>7654005293702</v>
      </c>
      <c r="H34" s="38" t="s">
        <v>111</v>
      </c>
      <c r="I34" s="38"/>
      <c r="J34" s="38"/>
    </row>
    <row r="35" ht="39.6" customHeight="1" spans="1:10">
      <c r="A35" s="31" t="s">
        <v>112</v>
      </c>
      <c r="B35" s="32" t="s">
        <v>113</v>
      </c>
      <c r="C35" s="39" t="s">
        <v>27</v>
      </c>
      <c r="D35" s="34">
        <f ca="1" t="shared" si="3"/>
        <v>175000</v>
      </c>
      <c r="E35" s="38" t="s">
        <v>114</v>
      </c>
      <c r="F35" s="36" t="s">
        <v>27</v>
      </c>
      <c r="G35" s="37">
        <v>515009169</v>
      </c>
      <c r="H35" s="38" t="s">
        <v>111</v>
      </c>
      <c r="I35" s="38"/>
      <c r="J35" s="38"/>
    </row>
    <row r="36" ht="29" customHeight="1" spans="1:10">
      <c r="A36" s="31" t="s">
        <v>112</v>
      </c>
      <c r="B36" s="32" t="s">
        <v>115</v>
      </c>
      <c r="C36" s="39" t="s">
        <v>27</v>
      </c>
      <c r="D36" s="34">
        <f ca="1" t="shared" si="3"/>
        <v>958000</v>
      </c>
      <c r="E36" s="38" t="s">
        <v>116</v>
      </c>
      <c r="F36" s="36" t="s">
        <v>117</v>
      </c>
      <c r="G36" s="37">
        <v>5820986133</v>
      </c>
      <c r="H36" s="38" t="s">
        <v>48</v>
      </c>
      <c r="I36" s="38"/>
      <c r="J36" s="38"/>
    </row>
    <row r="37" ht="29" customHeight="1" spans="1:10">
      <c r="A37" s="31" t="s">
        <v>112</v>
      </c>
      <c r="B37" s="32" t="s">
        <v>118</v>
      </c>
      <c r="C37" s="39" t="s">
        <v>119</v>
      </c>
      <c r="D37" s="34"/>
      <c r="E37" s="38" t="s">
        <v>22</v>
      </c>
      <c r="F37" s="36" t="s">
        <v>23</v>
      </c>
      <c r="G37" s="37">
        <v>7345592895234</v>
      </c>
      <c r="H37" s="38" t="s">
        <v>48</v>
      </c>
      <c r="I37" s="38"/>
      <c r="J37" s="38"/>
    </row>
    <row r="38" ht="29" customHeight="1" spans="1:10">
      <c r="A38" s="31" t="s">
        <v>112</v>
      </c>
      <c r="B38" s="32" t="s">
        <v>120</v>
      </c>
      <c r="C38" s="39" t="s">
        <v>27</v>
      </c>
      <c r="D38" s="34">
        <f ca="1" t="shared" ref="D38:D43" si="4">ROUND(RANDBETWEEN(100000,1000000),-3)</f>
        <v>950000</v>
      </c>
      <c r="E38" s="38" t="s">
        <v>121</v>
      </c>
      <c r="F38" s="36" t="s">
        <v>122</v>
      </c>
      <c r="G38" s="37">
        <v>984897760</v>
      </c>
      <c r="H38" s="38" t="s">
        <v>34</v>
      </c>
      <c r="I38" s="38"/>
      <c r="J38" s="38"/>
    </row>
    <row r="39" s="8" customFormat="1" ht="29" customHeight="1" spans="1:16382">
      <c r="A39" s="31" t="s">
        <v>112</v>
      </c>
      <c r="B39" s="32" t="s">
        <v>123</v>
      </c>
      <c r="C39" s="39" t="s">
        <v>27</v>
      </c>
      <c r="D39" s="34">
        <f ca="1" t="shared" si="4"/>
        <v>807000</v>
      </c>
      <c r="E39" s="38" t="s">
        <v>124</v>
      </c>
      <c r="F39" s="36" t="s">
        <v>125</v>
      </c>
      <c r="G39" s="37">
        <v>8876642123764</v>
      </c>
      <c r="H39" s="38" t="s">
        <v>126</v>
      </c>
      <c r="I39" s="38"/>
      <c r="J39" s="38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40"/>
      <c r="NU39" s="40"/>
      <c r="NV39" s="40"/>
      <c r="NW39" s="40"/>
      <c r="NX39" s="40"/>
      <c r="NY39" s="40"/>
      <c r="NZ39" s="40"/>
      <c r="OA39" s="40"/>
      <c r="OB39" s="40"/>
      <c r="OC39" s="40"/>
      <c r="OD39" s="40"/>
      <c r="OE39" s="40"/>
      <c r="OF39" s="40"/>
      <c r="OG39" s="40"/>
      <c r="OH39" s="40"/>
      <c r="OI39" s="40"/>
      <c r="OJ39" s="40"/>
      <c r="OK39" s="40"/>
      <c r="OL39" s="40"/>
      <c r="OM39" s="40"/>
      <c r="ON39" s="40"/>
      <c r="OO39" s="40"/>
      <c r="OP39" s="40"/>
      <c r="OQ39" s="40"/>
      <c r="OR39" s="40"/>
      <c r="OS39" s="40"/>
      <c r="OT39" s="40"/>
      <c r="OU39" s="40"/>
      <c r="OV39" s="40"/>
      <c r="OW39" s="40"/>
      <c r="OX39" s="40"/>
      <c r="OY39" s="40"/>
      <c r="OZ39" s="40"/>
      <c r="PA39" s="40"/>
      <c r="PB39" s="40"/>
      <c r="PC39" s="40"/>
      <c r="PD39" s="40"/>
      <c r="PE39" s="40"/>
      <c r="PF39" s="40"/>
      <c r="PG39" s="40"/>
      <c r="PH39" s="40"/>
      <c r="PI39" s="40"/>
      <c r="PJ39" s="40"/>
      <c r="PK39" s="40"/>
      <c r="PL39" s="40"/>
      <c r="PM39" s="40"/>
      <c r="PN39" s="40"/>
      <c r="PO39" s="40"/>
      <c r="PP39" s="40"/>
      <c r="PQ39" s="40"/>
      <c r="PR39" s="4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4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  <c r="QX39" s="40"/>
      <c r="QY39" s="40"/>
      <c r="QZ39" s="40"/>
      <c r="RA39" s="40"/>
      <c r="RB39" s="40"/>
      <c r="RC39" s="40"/>
      <c r="RD39" s="40"/>
      <c r="RE39" s="40"/>
      <c r="RF39" s="40"/>
      <c r="RG39" s="40"/>
      <c r="RH39" s="40"/>
      <c r="RI39" s="40"/>
      <c r="RJ39" s="40"/>
      <c r="RK39" s="40"/>
      <c r="RL39" s="40"/>
      <c r="RM39" s="40"/>
      <c r="RN39" s="40"/>
      <c r="RO39" s="40"/>
      <c r="RP39" s="40"/>
      <c r="RQ39" s="40"/>
      <c r="RR39" s="40"/>
      <c r="RS39" s="40"/>
      <c r="RT39" s="40"/>
      <c r="RU39" s="40"/>
      <c r="RV39" s="40"/>
      <c r="RW39" s="40"/>
      <c r="RX39" s="40"/>
      <c r="RY39" s="40"/>
      <c r="RZ39" s="40"/>
      <c r="SA39" s="40"/>
      <c r="SB39" s="40"/>
      <c r="SC39" s="40"/>
      <c r="SD39" s="40"/>
      <c r="SE39" s="40"/>
      <c r="SF39" s="40"/>
      <c r="SG39" s="40"/>
      <c r="SH39" s="40"/>
      <c r="SI39" s="40"/>
      <c r="SJ39" s="40"/>
      <c r="SK39" s="40"/>
      <c r="SL39" s="40"/>
      <c r="SM39" s="40"/>
      <c r="SN39" s="40"/>
      <c r="SO39" s="40"/>
      <c r="SP39" s="40"/>
      <c r="SQ39" s="40"/>
      <c r="SR39" s="40"/>
      <c r="SS39" s="40"/>
      <c r="ST39" s="40"/>
      <c r="SU39" s="40"/>
      <c r="SV39" s="40"/>
      <c r="SW39" s="40"/>
      <c r="SX39" s="40"/>
      <c r="SY39" s="40"/>
      <c r="SZ39" s="40"/>
      <c r="TA39" s="40"/>
      <c r="TB39" s="40"/>
      <c r="TC39" s="40"/>
      <c r="TD39" s="40"/>
      <c r="TE39" s="40"/>
      <c r="TF39" s="40"/>
      <c r="TG39" s="40"/>
      <c r="TH39" s="40"/>
      <c r="TI39" s="40"/>
      <c r="TJ39" s="40"/>
      <c r="TK39" s="40"/>
      <c r="TL39" s="40"/>
      <c r="TM39" s="40"/>
      <c r="TN39" s="40"/>
      <c r="TO39" s="40"/>
      <c r="TP39" s="40"/>
      <c r="TQ39" s="40"/>
      <c r="TR39" s="40"/>
      <c r="TS39" s="40"/>
      <c r="TT39" s="40"/>
      <c r="TU39" s="40"/>
      <c r="TV39" s="40"/>
      <c r="TW39" s="40"/>
      <c r="TX39" s="40"/>
      <c r="TY39" s="40"/>
      <c r="TZ39" s="40"/>
      <c r="UA39" s="40"/>
      <c r="UB39" s="40"/>
      <c r="UC39" s="40"/>
      <c r="UD39" s="40"/>
      <c r="UE39" s="40"/>
      <c r="UF39" s="40"/>
      <c r="UG39" s="40"/>
      <c r="UH39" s="40"/>
      <c r="UI39" s="40"/>
      <c r="UJ39" s="40"/>
      <c r="UK39" s="40"/>
      <c r="UL39" s="40"/>
      <c r="UM39" s="40"/>
      <c r="UN39" s="40"/>
      <c r="UO39" s="40"/>
      <c r="UP39" s="40"/>
      <c r="UQ39" s="40"/>
      <c r="UR39" s="40"/>
      <c r="US39" s="40"/>
      <c r="UT39" s="40"/>
      <c r="UU39" s="40"/>
      <c r="UV39" s="40"/>
      <c r="UW39" s="40"/>
      <c r="UX39" s="40"/>
      <c r="UY39" s="40"/>
      <c r="UZ39" s="40"/>
      <c r="VA39" s="40"/>
      <c r="VB39" s="40"/>
      <c r="VC39" s="40"/>
      <c r="VD39" s="40"/>
      <c r="VE39" s="40"/>
      <c r="VF39" s="40"/>
      <c r="VG39" s="40"/>
      <c r="VH39" s="40"/>
      <c r="VI39" s="40"/>
      <c r="VJ39" s="40"/>
      <c r="VK39" s="40"/>
      <c r="VL39" s="40"/>
      <c r="VM39" s="40"/>
      <c r="VN39" s="40"/>
      <c r="VO39" s="40"/>
      <c r="VP39" s="40"/>
      <c r="VQ39" s="40"/>
      <c r="VR39" s="40"/>
      <c r="VS39" s="40"/>
      <c r="VT39" s="40"/>
      <c r="VU39" s="40"/>
      <c r="VV39" s="40"/>
      <c r="VW39" s="40"/>
      <c r="VX39" s="40"/>
      <c r="VY39" s="40"/>
      <c r="VZ39" s="40"/>
      <c r="WA39" s="40"/>
      <c r="WB39" s="40"/>
      <c r="WC39" s="40"/>
      <c r="WD39" s="40"/>
      <c r="WE39" s="40"/>
      <c r="WF39" s="40"/>
      <c r="WG39" s="40"/>
      <c r="WH39" s="40"/>
      <c r="WI39" s="40"/>
      <c r="WJ39" s="40"/>
      <c r="WK39" s="40"/>
      <c r="WL39" s="40"/>
      <c r="WM39" s="40"/>
      <c r="WN39" s="40"/>
      <c r="WO39" s="40"/>
      <c r="WP39" s="40"/>
      <c r="WQ39" s="40"/>
      <c r="WR39" s="40"/>
      <c r="WS39" s="40"/>
      <c r="WT39" s="40"/>
      <c r="WU39" s="40"/>
      <c r="WV39" s="40"/>
      <c r="WW39" s="40"/>
      <c r="WX39" s="40"/>
      <c r="WY39" s="40"/>
      <c r="WZ39" s="40"/>
      <c r="XA39" s="40"/>
      <c r="XB39" s="40"/>
      <c r="XC39" s="40"/>
      <c r="XD39" s="40"/>
      <c r="XE39" s="40"/>
      <c r="XF39" s="40"/>
      <c r="XG39" s="40"/>
      <c r="XH39" s="40"/>
      <c r="XI39" s="40"/>
      <c r="XJ39" s="40"/>
      <c r="XK39" s="40"/>
      <c r="XL39" s="40"/>
      <c r="XM39" s="40"/>
      <c r="XN39" s="40"/>
      <c r="XO39" s="40"/>
      <c r="XP39" s="40"/>
      <c r="XQ39" s="40"/>
      <c r="XR39" s="40"/>
      <c r="XS39" s="40"/>
      <c r="XT39" s="40"/>
      <c r="XU39" s="40"/>
      <c r="XV39" s="40"/>
      <c r="XW39" s="40"/>
      <c r="XX39" s="40"/>
      <c r="XY39" s="40"/>
      <c r="XZ39" s="40"/>
      <c r="YA39" s="40"/>
      <c r="YB39" s="40"/>
      <c r="YC39" s="40"/>
      <c r="YD39" s="40"/>
      <c r="YE39" s="40"/>
      <c r="YF39" s="40"/>
      <c r="YG39" s="40"/>
      <c r="YH39" s="40"/>
      <c r="YI39" s="40"/>
      <c r="YJ39" s="40"/>
      <c r="YK39" s="40"/>
      <c r="YL39" s="40"/>
      <c r="YM39" s="40"/>
      <c r="YN39" s="40"/>
      <c r="YO39" s="40"/>
      <c r="YP39" s="40"/>
      <c r="YQ39" s="40"/>
      <c r="YR39" s="40"/>
      <c r="YS39" s="40"/>
      <c r="YT39" s="40"/>
      <c r="YU39" s="40"/>
      <c r="YV39" s="40"/>
      <c r="YW39" s="40"/>
      <c r="YX39" s="40"/>
      <c r="YY39" s="40"/>
      <c r="YZ39" s="40"/>
      <c r="ZA39" s="40"/>
      <c r="ZB39" s="40"/>
      <c r="ZC39" s="40"/>
      <c r="ZD39" s="40"/>
      <c r="ZE39" s="40"/>
      <c r="ZF39" s="40"/>
      <c r="ZG39" s="40"/>
      <c r="ZH39" s="40"/>
      <c r="ZI39" s="40"/>
      <c r="ZJ39" s="40"/>
      <c r="ZK39" s="40"/>
      <c r="ZL39" s="40"/>
      <c r="ZM39" s="40"/>
      <c r="ZN39" s="40"/>
      <c r="ZO39" s="40"/>
      <c r="ZP39" s="40"/>
      <c r="ZQ39" s="40"/>
      <c r="ZR39" s="40"/>
      <c r="ZS39" s="40"/>
      <c r="ZT39" s="40"/>
      <c r="ZU39" s="40"/>
      <c r="ZV39" s="40"/>
      <c r="ZW39" s="40"/>
      <c r="ZX39" s="40"/>
      <c r="ZY39" s="40"/>
      <c r="ZZ39" s="40"/>
      <c r="AAA39" s="40"/>
      <c r="AAB39" s="40"/>
      <c r="AAC39" s="40"/>
      <c r="AAD39" s="40"/>
      <c r="AAE39" s="40"/>
      <c r="AAF39" s="40"/>
      <c r="AAG39" s="40"/>
      <c r="AAH39" s="40"/>
      <c r="AAI39" s="40"/>
      <c r="AAJ39" s="40"/>
      <c r="AAK39" s="40"/>
      <c r="AAL39" s="40"/>
      <c r="AAM39" s="40"/>
      <c r="AAN39" s="40"/>
      <c r="AAO39" s="40"/>
      <c r="AAP39" s="40"/>
      <c r="AAQ39" s="40"/>
      <c r="AAR39" s="40"/>
      <c r="AAS39" s="40"/>
      <c r="AAT39" s="40"/>
      <c r="AAU39" s="40"/>
      <c r="AAV39" s="40"/>
      <c r="AAW39" s="40"/>
      <c r="AAX39" s="40"/>
      <c r="AAY39" s="40"/>
      <c r="AAZ39" s="40"/>
      <c r="ABA39" s="40"/>
      <c r="ABB39" s="40"/>
      <c r="ABC39" s="40"/>
      <c r="ABD39" s="40"/>
      <c r="ABE39" s="40"/>
      <c r="ABF39" s="40"/>
      <c r="ABG39" s="40"/>
      <c r="ABH39" s="40"/>
      <c r="ABI39" s="40"/>
      <c r="ABJ39" s="40"/>
      <c r="ABK39" s="40"/>
      <c r="ABL39" s="40"/>
      <c r="ABM39" s="40"/>
      <c r="ABN39" s="40"/>
      <c r="ABO39" s="40"/>
      <c r="ABP39" s="40"/>
      <c r="ABQ39" s="40"/>
      <c r="ABR39" s="40"/>
      <c r="ABS39" s="40"/>
      <c r="ABT39" s="40"/>
      <c r="ABU39" s="40"/>
      <c r="ABV39" s="40"/>
      <c r="ABW39" s="40"/>
      <c r="ABX39" s="40"/>
      <c r="ABY39" s="40"/>
      <c r="ABZ39" s="40"/>
      <c r="ACA39" s="40"/>
      <c r="ACB39" s="40"/>
      <c r="ACC39" s="40"/>
      <c r="ACD39" s="40"/>
      <c r="ACE39" s="40"/>
      <c r="ACF39" s="40"/>
      <c r="ACG39" s="40"/>
      <c r="ACH39" s="40"/>
      <c r="ACI39" s="40"/>
      <c r="ACJ39" s="40"/>
      <c r="ACK39" s="40"/>
      <c r="ACL39" s="40"/>
      <c r="ACM39" s="40"/>
      <c r="ACN39" s="40"/>
      <c r="ACO39" s="40"/>
      <c r="ACP39" s="40"/>
      <c r="ACQ39" s="40"/>
      <c r="ACR39" s="40"/>
      <c r="ACS39" s="40"/>
      <c r="ACT39" s="40"/>
      <c r="ACU39" s="40"/>
      <c r="ACV39" s="40"/>
      <c r="ACW39" s="40"/>
      <c r="ACX39" s="40"/>
      <c r="ACY39" s="40"/>
      <c r="ACZ39" s="40"/>
      <c r="ADA39" s="40"/>
      <c r="ADB39" s="40"/>
      <c r="ADC39" s="40"/>
      <c r="ADD39" s="40"/>
      <c r="ADE39" s="40"/>
      <c r="ADF39" s="40"/>
      <c r="ADG39" s="40"/>
      <c r="ADH39" s="40"/>
      <c r="ADI39" s="40"/>
      <c r="ADJ39" s="40"/>
      <c r="ADK39" s="40"/>
      <c r="ADL39" s="40"/>
      <c r="ADM39" s="40"/>
      <c r="ADN39" s="40"/>
      <c r="ADO39" s="40"/>
      <c r="ADP39" s="40"/>
      <c r="ADQ39" s="40"/>
      <c r="ADR39" s="40"/>
      <c r="ADS39" s="40"/>
      <c r="ADT39" s="40"/>
      <c r="ADU39" s="40"/>
      <c r="ADV39" s="40"/>
      <c r="ADW39" s="40"/>
      <c r="ADX39" s="40"/>
      <c r="ADY39" s="40"/>
      <c r="ADZ39" s="40"/>
      <c r="AEA39" s="40"/>
      <c r="AEB39" s="40"/>
      <c r="AEC39" s="40"/>
      <c r="AED39" s="40"/>
      <c r="AEE39" s="40"/>
      <c r="AEF39" s="40"/>
      <c r="AEG39" s="40"/>
      <c r="AEH39" s="40"/>
      <c r="AEI39" s="40"/>
      <c r="AEJ39" s="40"/>
      <c r="AEK39" s="40"/>
      <c r="AEL39" s="40"/>
      <c r="AEM39" s="40"/>
      <c r="AEN39" s="40"/>
      <c r="AEO39" s="40"/>
      <c r="AEP39" s="40"/>
      <c r="AEQ39" s="40"/>
      <c r="AER39" s="40"/>
      <c r="AES39" s="40"/>
      <c r="AET39" s="40"/>
      <c r="AEU39" s="40"/>
      <c r="AEV39" s="40"/>
      <c r="AEW39" s="40"/>
      <c r="AEX39" s="40"/>
      <c r="AEY39" s="40"/>
      <c r="AEZ39" s="40"/>
      <c r="AFA39" s="40"/>
      <c r="AFB39" s="40"/>
      <c r="AFC39" s="40"/>
      <c r="AFD39" s="40"/>
      <c r="AFE39" s="40"/>
      <c r="AFF39" s="40"/>
      <c r="AFG39" s="40"/>
      <c r="AFH39" s="40"/>
      <c r="AFI39" s="40"/>
      <c r="AFJ39" s="40"/>
      <c r="AFK39" s="40"/>
      <c r="AFL39" s="40"/>
      <c r="AFM39" s="40"/>
      <c r="AFN39" s="40"/>
      <c r="AFO39" s="40"/>
      <c r="AFP39" s="40"/>
      <c r="AFQ39" s="40"/>
      <c r="AFR39" s="40"/>
      <c r="AFS39" s="40"/>
      <c r="AFT39" s="40"/>
      <c r="AFU39" s="40"/>
      <c r="AFV39" s="40"/>
      <c r="AFW39" s="40"/>
      <c r="AFX39" s="40"/>
      <c r="AFY39" s="40"/>
      <c r="AFZ39" s="40"/>
      <c r="AGA39" s="40"/>
      <c r="AGB39" s="40"/>
      <c r="AGC39" s="40"/>
      <c r="AGD39" s="40"/>
      <c r="AGE39" s="40"/>
      <c r="AGF39" s="40"/>
      <c r="AGG39" s="40"/>
      <c r="AGH39" s="40"/>
      <c r="AGI39" s="40"/>
      <c r="AGJ39" s="40"/>
      <c r="AGK39" s="40"/>
      <c r="AGL39" s="40"/>
      <c r="AGM39" s="40"/>
      <c r="AGN39" s="40"/>
      <c r="AGO39" s="40"/>
      <c r="AGP39" s="40"/>
      <c r="AGQ39" s="40"/>
      <c r="AGR39" s="40"/>
      <c r="AGS39" s="40"/>
      <c r="AGT39" s="40"/>
      <c r="AGU39" s="40"/>
      <c r="AGV39" s="40"/>
      <c r="AGW39" s="40"/>
      <c r="AGX39" s="40"/>
      <c r="AGY39" s="40"/>
      <c r="AGZ39" s="40"/>
      <c r="AHA39" s="40"/>
      <c r="AHB39" s="40"/>
      <c r="AHC39" s="40"/>
      <c r="AHD39" s="40"/>
      <c r="AHE39" s="40"/>
      <c r="AHF39" s="40"/>
      <c r="AHG39" s="40"/>
      <c r="AHH39" s="40"/>
      <c r="AHI39" s="40"/>
      <c r="AHJ39" s="40"/>
      <c r="AHK39" s="40"/>
      <c r="AHL39" s="40"/>
      <c r="AHM39" s="40"/>
      <c r="AHN39" s="40"/>
      <c r="AHO39" s="40"/>
      <c r="AHP39" s="40"/>
      <c r="AHQ39" s="40"/>
      <c r="AHR39" s="40"/>
      <c r="AHS39" s="40"/>
      <c r="AHT39" s="40"/>
      <c r="AHU39" s="40"/>
      <c r="AHV39" s="40"/>
      <c r="AHW39" s="40"/>
      <c r="AHX39" s="40"/>
      <c r="AHY39" s="40"/>
      <c r="AHZ39" s="40"/>
      <c r="AIA39" s="40"/>
      <c r="AIB39" s="40"/>
      <c r="AIC39" s="40"/>
      <c r="AID39" s="40"/>
      <c r="AIE39" s="40"/>
      <c r="AIF39" s="40"/>
      <c r="AIG39" s="40"/>
      <c r="AIH39" s="40"/>
      <c r="AII39" s="40"/>
      <c r="AIJ39" s="40"/>
      <c r="AIK39" s="40"/>
      <c r="AIL39" s="40"/>
      <c r="AIM39" s="40"/>
      <c r="AIN39" s="40"/>
      <c r="AIO39" s="40"/>
      <c r="AIP39" s="40"/>
      <c r="AIQ39" s="40"/>
      <c r="AIR39" s="40"/>
      <c r="AIS39" s="40"/>
      <c r="AIT39" s="40"/>
      <c r="AIU39" s="40"/>
      <c r="AIV39" s="40"/>
      <c r="AIW39" s="40"/>
      <c r="AIX39" s="40"/>
      <c r="AIY39" s="40"/>
      <c r="AIZ39" s="40"/>
      <c r="AJA39" s="40"/>
      <c r="AJB39" s="40"/>
      <c r="AJC39" s="40"/>
      <c r="AJD39" s="40"/>
      <c r="AJE39" s="40"/>
      <c r="AJF39" s="40"/>
      <c r="AJG39" s="40"/>
      <c r="AJH39" s="40"/>
      <c r="AJI39" s="40"/>
      <c r="AJJ39" s="40"/>
      <c r="AJK39" s="40"/>
      <c r="AJL39" s="40"/>
      <c r="AJM39" s="40"/>
      <c r="AJN39" s="40"/>
      <c r="AJO39" s="40"/>
      <c r="AJP39" s="40"/>
      <c r="AJQ39" s="40"/>
      <c r="AJR39" s="40"/>
      <c r="AJS39" s="40"/>
      <c r="AJT39" s="40"/>
      <c r="AJU39" s="40"/>
      <c r="AJV39" s="40"/>
      <c r="AJW39" s="40"/>
      <c r="AJX39" s="40"/>
      <c r="AJY39" s="40"/>
      <c r="AJZ39" s="40"/>
      <c r="AKA39" s="40"/>
      <c r="AKB39" s="40"/>
      <c r="AKC39" s="40"/>
      <c r="AKD39" s="40"/>
      <c r="AKE39" s="40"/>
      <c r="AKF39" s="40"/>
      <c r="AKG39" s="40"/>
      <c r="AKH39" s="40"/>
      <c r="AKI39" s="40"/>
      <c r="AKJ39" s="40"/>
      <c r="AKK39" s="40"/>
      <c r="AKL39" s="40"/>
      <c r="AKM39" s="40"/>
      <c r="AKN39" s="40"/>
      <c r="AKO39" s="40"/>
      <c r="AKP39" s="40"/>
      <c r="AKQ39" s="40"/>
      <c r="AKR39" s="40"/>
      <c r="AKS39" s="40"/>
      <c r="AKT39" s="40"/>
      <c r="AKU39" s="40"/>
      <c r="AKV39" s="40"/>
      <c r="AKW39" s="40"/>
      <c r="AKX39" s="40"/>
      <c r="AKY39" s="40"/>
      <c r="AKZ39" s="40"/>
      <c r="ALA39" s="40"/>
      <c r="ALB39" s="40"/>
      <c r="ALC39" s="40"/>
      <c r="ALD39" s="40"/>
      <c r="ALE39" s="40"/>
      <c r="ALF39" s="40"/>
      <c r="ALG39" s="40"/>
      <c r="ALH39" s="40"/>
      <c r="ALI39" s="40"/>
      <c r="ALJ39" s="40"/>
      <c r="ALK39" s="40"/>
      <c r="ALL39" s="40"/>
      <c r="ALM39" s="40"/>
      <c r="ALN39" s="40"/>
      <c r="ALO39" s="40"/>
      <c r="ALP39" s="40"/>
      <c r="ALQ39" s="40"/>
      <c r="ALR39" s="40"/>
      <c r="ALS39" s="40"/>
      <c r="ALT39" s="40"/>
      <c r="ALU39" s="40"/>
      <c r="ALV39" s="40"/>
      <c r="ALW39" s="40"/>
      <c r="ALX39" s="40"/>
      <c r="ALY39" s="40"/>
      <c r="ALZ39" s="40"/>
      <c r="AMA39" s="40"/>
      <c r="AMB39" s="40"/>
      <c r="AMC39" s="40"/>
      <c r="AMD39" s="40"/>
      <c r="AME39" s="40"/>
      <c r="AMF39" s="40"/>
      <c r="AMG39" s="40"/>
      <c r="AMH39" s="40"/>
      <c r="AMI39" s="40"/>
      <c r="AMJ39" s="40"/>
      <c r="AMK39" s="40"/>
      <c r="AML39" s="40"/>
      <c r="AMM39" s="40"/>
      <c r="AMN39" s="40"/>
      <c r="AMO39" s="40"/>
      <c r="AMP39" s="40"/>
      <c r="AMQ39" s="40"/>
      <c r="AMR39" s="40"/>
      <c r="AMS39" s="40"/>
      <c r="AMT39" s="40"/>
      <c r="AMU39" s="40"/>
      <c r="AMV39" s="40"/>
      <c r="AMW39" s="40"/>
      <c r="AMX39" s="40"/>
      <c r="AMY39" s="40"/>
      <c r="AMZ39" s="40"/>
      <c r="ANA39" s="40"/>
      <c r="ANB39" s="40"/>
      <c r="ANC39" s="40"/>
      <c r="AND39" s="40"/>
      <c r="ANE39" s="40"/>
      <c r="ANF39" s="40"/>
      <c r="ANG39" s="40"/>
      <c r="ANH39" s="40"/>
      <c r="ANI39" s="40"/>
      <c r="ANJ39" s="40"/>
      <c r="ANK39" s="40"/>
      <c r="ANL39" s="40"/>
      <c r="ANM39" s="40"/>
      <c r="ANN39" s="40"/>
      <c r="ANO39" s="40"/>
      <c r="ANP39" s="40"/>
      <c r="ANQ39" s="40"/>
      <c r="ANR39" s="40"/>
      <c r="ANS39" s="40"/>
      <c r="ANT39" s="40"/>
      <c r="ANU39" s="40"/>
      <c r="ANV39" s="40"/>
      <c r="ANW39" s="40"/>
      <c r="ANX39" s="40"/>
      <c r="ANY39" s="40"/>
      <c r="ANZ39" s="40"/>
      <c r="AOA39" s="40"/>
      <c r="AOB39" s="40"/>
      <c r="AOC39" s="40"/>
      <c r="AOD39" s="40"/>
      <c r="AOE39" s="40"/>
      <c r="AOF39" s="40"/>
      <c r="AOG39" s="40"/>
      <c r="AOH39" s="40"/>
      <c r="AOI39" s="40"/>
      <c r="AOJ39" s="40"/>
      <c r="AOK39" s="40"/>
      <c r="AOL39" s="40"/>
      <c r="AOM39" s="40"/>
      <c r="AON39" s="40"/>
      <c r="AOO39" s="40"/>
      <c r="AOP39" s="40"/>
      <c r="AOQ39" s="40"/>
      <c r="AOR39" s="40"/>
      <c r="AOS39" s="40"/>
      <c r="AOT39" s="40"/>
      <c r="AOU39" s="40"/>
      <c r="AOV39" s="40"/>
      <c r="AOW39" s="40"/>
      <c r="AOX39" s="40"/>
      <c r="AOY39" s="40"/>
      <c r="AOZ39" s="40"/>
      <c r="APA39" s="40"/>
      <c r="APB39" s="40"/>
      <c r="APC39" s="40"/>
      <c r="APD39" s="40"/>
      <c r="APE39" s="40"/>
      <c r="APF39" s="40"/>
      <c r="APG39" s="40"/>
      <c r="APH39" s="40"/>
      <c r="API39" s="40"/>
      <c r="APJ39" s="40"/>
      <c r="APK39" s="40"/>
      <c r="APL39" s="40"/>
      <c r="APM39" s="40"/>
      <c r="APN39" s="40"/>
      <c r="APO39" s="40"/>
      <c r="APP39" s="40"/>
      <c r="APQ39" s="40"/>
      <c r="APR39" s="40"/>
      <c r="APS39" s="40"/>
      <c r="APT39" s="40"/>
      <c r="APU39" s="40"/>
      <c r="APV39" s="40"/>
      <c r="APW39" s="40"/>
      <c r="APX39" s="40"/>
      <c r="APY39" s="40"/>
      <c r="APZ39" s="40"/>
      <c r="AQA39" s="40"/>
      <c r="AQB39" s="40"/>
      <c r="AQC39" s="40"/>
      <c r="AQD39" s="40"/>
      <c r="AQE39" s="40"/>
      <c r="AQF39" s="40"/>
      <c r="AQG39" s="40"/>
      <c r="AQH39" s="40"/>
      <c r="AQI39" s="40"/>
      <c r="AQJ39" s="40"/>
      <c r="AQK39" s="40"/>
      <c r="AQL39" s="40"/>
      <c r="AQM39" s="40"/>
      <c r="AQN39" s="40"/>
      <c r="AQO39" s="40"/>
      <c r="AQP39" s="40"/>
      <c r="AQQ39" s="40"/>
      <c r="AQR39" s="40"/>
      <c r="AQS39" s="40"/>
      <c r="AQT39" s="40"/>
      <c r="AQU39" s="40"/>
      <c r="AQV39" s="40"/>
      <c r="AQW39" s="40"/>
      <c r="AQX39" s="40"/>
      <c r="AQY39" s="40"/>
      <c r="AQZ39" s="40"/>
      <c r="ARA39" s="40"/>
      <c r="ARB39" s="40"/>
      <c r="ARC39" s="40"/>
      <c r="ARD39" s="40"/>
      <c r="ARE39" s="40"/>
      <c r="ARF39" s="40"/>
      <c r="ARG39" s="40"/>
      <c r="ARH39" s="40"/>
      <c r="ARI39" s="40"/>
      <c r="ARJ39" s="40"/>
      <c r="ARK39" s="40"/>
      <c r="ARL39" s="40"/>
      <c r="ARM39" s="40"/>
      <c r="ARN39" s="40"/>
      <c r="ARO39" s="40"/>
      <c r="ARP39" s="40"/>
      <c r="ARQ39" s="40"/>
      <c r="ARR39" s="40"/>
      <c r="ARS39" s="40"/>
      <c r="ART39" s="40"/>
      <c r="ARU39" s="40"/>
      <c r="ARV39" s="40"/>
      <c r="ARW39" s="40"/>
      <c r="ARX39" s="40"/>
      <c r="ARY39" s="40"/>
      <c r="ARZ39" s="40"/>
      <c r="ASA39" s="40"/>
      <c r="ASB39" s="40"/>
      <c r="ASC39" s="40"/>
      <c r="ASD39" s="40"/>
      <c r="ASE39" s="40"/>
      <c r="ASF39" s="40"/>
      <c r="ASG39" s="40"/>
      <c r="ASH39" s="40"/>
      <c r="ASI39" s="40"/>
      <c r="ASJ39" s="40"/>
      <c r="ASK39" s="40"/>
      <c r="ASL39" s="40"/>
      <c r="ASM39" s="40"/>
      <c r="ASN39" s="40"/>
      <c r="ASO39" s="40"/>
      <c r="ASP39" s="40"/>
      <c r="ASQ39" s="40"/>
      <c r="ASR39" s="40"/>
      <c r="ASS39" s="40"/>
      <c r="AST39" s="40"/>
      <c r="ASU39" s="40"/>
      <c r="ASV39" s="40"/>
      <c r="ASW39" s="40"/>
      <c r="ASX39" s="40"/>
      <c r="ASY39" s="40"/>
      <c r="ASZ39" s="40"/>
      <c r="ATA39" s="40"/>
      <c r="ATB39" s="40"/>
      <c r="ATC39" s="40"/>
      <c r="ATD39" s="40"/>
      <c r="ATE39" s="40"/>
      <c r="ATF39" s="40"/>
      <c r="ATG39" s="40"/>
      <c r="ATH39" s="40"/>
      <c r="ATI39" s="40"/>
      <c r="ATJ39" s="40"/>
      <c r="ATK39" s="40"/>
      <c r="ATL39" s="40"/>
      <c r="ATM39" s="40"/>
      <c r="ATN39" s="40"/>
      <c r="ATO39" s="40"/>
      <c r="ATP39" s="40"/>
      <c r="ATQ39" s="40"/>
      <c r="ATR39" s="40"/>
      <c r="ATS39" s="40"/>
      <c r="ATT39" s="40"/>
      <c r="ATU39" s="40"/>
      <c r="ATV39" s="40"/>
      <c r="ATW39" s="40"/>
      <c r="ATX39" s="40"/>
      <c r="ATY39" s="40"/>
      <c r="ATZ39" s="40"/>
      <c r="AUA39" s="40"/>
      <c r="AUB39" s="40"/>
      <c r="AUC39" s="40"/>
      <c r="AUD39" s="40"/>
      <c r="AUE39" s="40"/>
      <c r="AUF39" s="40"/>
      <c r="AUG39" s="40"/>
      <c r="AUH39" s="40"/>
      <c r="AUI39" s="40"/>
      <c r="AUJ39" s="40"/>
      <c r="AUK39" s="40"/>
      <c r="AUL39" s="40"/>
      <c r="AUM39" s="40"/>
      <c r="AUN39" s="40"/>
      <c r="AUO39" s="40"/>
      <c r="AUP39" s="40"/>
      <c r="AUQ39" s="40"/>
      <c r="AUR39" s="40"/>
      <c r="AUS39" s="40"/>
      <c r="AUT39" s="40"/>
      <c r="AUU39" s="40"/>
      <c r="AUV39" s="40"/>
      <c r="AUW39" s="40"/>
      <c r="AUX39" s="40"/>
      <c r="AUY39" s="40"/>
      <c r="AUZ39" s="40"/>
      <c r="AVA39" s="40"/>
      <c r="AVB39" s="40"/>
      <c r="AVC39" s="40"/>
      <c r="AVD39" s="40"/>
      <c r="AVE39" s="40"/>
      <c r="AVF39" s="40"/>
      <c r="AVG39" s="40"/>
      <c r="AVH39" s="40"/>
      <c r="AVI39" s="40"/>
      <c r="AVJ39" s="40"/>
      <c r="AVK39" s="40"/>
      <c r="AVL39" s="40"/>
      <c r="AVM39" s="40"/>
      <c r="AVN39" s="40"/>
      <c r="AVO39" s="40"/>
      <c r="AVP39" s="40"/>
      <c r="AVQ39" s="40"/>
      <c r="AVR39" s="40"/>
      <c r="AVS39" s="40"/>
      <c r="AVT39" s="40"/>
      <c r="AVU39" s="40"/>
      <c r="AVV39" s="40"/>
      <c r="AVW39" s="40"/>
      <c r="AVX39" s="40"/>
      <c r="AVY39" s="40"/>
      <c r="AVZ39" s="40"/>
      <c r="AWA39" s="40"/>
      <c r="AWB39" s="40"/>
      <c r="AWC39" s="40"/>
      <c r="AWD39" s="40"/>
      <c r="AWE39" s="40"/>
      <c r="AWF39" s="40"/>
      <c r="AWG39" s="40"/>
      <c r="AWH39" s="40"/>
      <c r="AWI39" s="40"/>
      <c r="AWJ39" s="40"/>
      <c r="AWK39" s="40"/>
      <c r="AWL39" s="40"/>
      <c r="AWM39" s="40"/>
      <c r="AWN39" s="40"/>
      <c r="AWO39" s="40"/>
      <c r="AWP39" s="40"/>
      <c r="AWQ39" s="40"/>
      <c r="AWR39" s="40"/>
      <c r="AWS39" s="40"/>
      <c r="AWT39" s="40"/>
      <c r="AWU39" s="40"/>
      <c r="AWV39" s="40"/>
      <c r="AWW39" s="40"/>
      <c r="AWX39" s="40"/>
      <c r="AWY39" s="40"/>
      <c r="AWZ39" s="40"/>
      <c r="AXA39" s="40"/>
      <c r="AXB39" s="40"/>
      <c r="AXC39" s="40"/>
      <c r="AXD39" s="40"/>
      <c r="AXE39" s="40"/>
      <c r="AXF39" s="40"/>
      <c r="AXG39" s="40"/>
      <c r="AXH39" s="40"/>
      <c r="AXI39" s="40"/>
      <c r="AXJ39" s="40"/>
      <c r="AXK39" s="40"/>
      <c r="AXL39" s="40"/>
      <c r="AXM39" s="40"/>
      <c r="AXN39" s="40"/>
      <c r="AXO39" s="40"/>
      <c r="AXP39" s="40"/>
      <c r="AXQ39" s="40"/>
      <c r="AXR39" s="40"/>
      <c r="AXS39" s="40"/>
      <c r="AXT39" s="40"/>
      <c r="AXU39" s="40"/>
      <c r="AXV39" s="40"/>
      <c r="AXW39" s="40"/>
      <c r="AXX39" s="40"/>
      <c r="AXY39" s="40"/>
      <c r="AXZ39" s="40"/>
      <c r="AYA39" s="40"/>
      <c r="AYB39" s="40"/>
      <c r="AYC39" s="40"/>
      <c r="AYD39" s="40"/>
      <c r="AYE39" s="40"/>
      <c r="AYF39" s="40"/>
      <c r="AYG39" s="40"/>
      <c r="AYH39" s="40"/>
      <c r="AYI39" s="40"/>
      <c r="AYJ39" s="40"/>
      <c r="AYK39" s="40"/>
      <c r="AYL39" s="40"/>
      <c r="AYM39" s="40"/>
      <c r="AYN39" s="40"/>
      <c r="AYO39" s="40"/>
      <c r="AYP39" s="40"/>
      <c r="AYQ39" s="40"/>
      <c r="AYR39" s="40"/>
      <c r="AYS39" s="40"/>
      <c r="AYT39" s="40"/>
      <c r="AYU39" s="40"/>
      <c r="AYV39" s="40"/>
      <c r="AYW39" s="40"/>
      <c r="AYX39" s="40"/>
      <c r="AYY39" s="40"/>
      <c r="AYZ39" s="40"/>
      <c r="AZA39" s="40"/>
      <c r="AZB39" s="40"/>
      <c r="AZC39" s="40"/>
      <c r="AZD39" s="40"/>
      <c r="AZE39" s="40"/>
      <c r="AZF39" s="40"/>
      <c r="AZG39" s="40"/>
      <c r="AZH39" s="40"/>
      <c r="AZI39" s="40"/>
      <c r="AZJ39" s="40"/>
      <c r="AZK39" s="40"/>
      <c r="AZL39" s="40"/>
      <c r="AZM39" s="40"/>
      <c r="AZN39" s="40"/>
      <c r="AZO39" s="40"/>
      <c r="AZP39" s="40"/>
      <c r="AZQ39" s="40"/>
      <c r="AZR39" s="40"/>
      <c r="AZS39" s="40"/>
      <c r="AZT39" s="40"/>
      <c r="AZU39" s="40"/>
      <c r="AZV39" s="40"/>
      <c r="AZW39" s="40"/>
      <c r="AZX39" s="40"/>
      <c r="AZY39" s="40"/>
      <c r="AZZ39" s="40"/>
      <c r="BAA39" s="40"/>
      <c r="BAB39" s="40"/>
      <c r="BAC39" s="40"/>
      <c r="BAD39" s="40"/>
      <c r="BAE39" s="40"/>
      <c r="BAF39" s="40"/>
      <c r="BAG39" s="40"/>
      <c r="BAH39" s="40"/>
      <c r="BAI39" s="40"/>
      <c r="BAJ39" s="40"/>
      <c r="BAK39" s="40"/>
      <c r="BAL39" s="40"/>
      <c r="BAM39" s="40"/>
      <c r="BAN39" s="40"/>
      <c r="BAO39" s="40"/>
      <c r="BAP39" s="40"/>
      <c r="BAQ39" s="40"/>
      <c r="BAR39" s="40"/>
      <c r="BAS39" s="40"/>
      <c r="BAT39" s="40"/>
      <c r="BAU39" s="40"/>
      <c r="BAV39" s="40"/>
      <c r="BAW39" s="40"/>
      <c r="BAX39" s="40"/>
      <c r="BAY39" s="40"/>
      <c r="BAZ39" s="40"/>
      <c r="BBA39" s="40"/>
      <c r="BBB39" s="40"/>
      <c r="BBC39" s="40"/>
      <c r="BBD39" s="40"/>
      <c r="BBE39" s="40"/>
      <c r="BBF39" s="40"/>
      <c r="BBG39" s="40"/>
      <c r="BBH39" s="40"/>
      <c r="BBI39" s="40"/>
      <c r="BBJ39" s="40"/>
      <c r="BBK39" s="40"/>
      <c r="BBL39" s="40"/>
      <c r="BBM39" s="40"/>
      <c r="BBN39" s="40"/>
      <c r="BBO39" s="40"/>
      <c r="BBP39" s="40"/>
      <c r="BBQ39" s="40"/>
      <c r="BBR39" s="40"/>
      <c r="BBS39" s="40"/>
      <c r="BBT39" s="40"/>
      <c r="BBU39" s="40"/>
      <c r="BBV39" s="40"/>
      <c r="BBW39" s="40"/>
      <c r="BBX39" s="40"/>
      <c r="BBY39" s="40"/>
      <c r="BBZ39" s="40"/>
      <c r="BCA39" s="40"/>
      <c r="BCB39" s="40"/>
      <c r="BCC39" s="40"/>
      <c r="BCD39" s="40"/>
      <c r="BCE39" s="40"/>
      <c r="BCF39" s="40"/>
      <c r="BCG39" s="40"/>
      <c r="BCH39" s="40"/>
      <c r="BCI39" s="40"/>
      <c r="BCJ39" s="40"/>
      <c r="BCK39" s="40"/>
      <c r="BCL39" s="40"/>
      <c r="BCM39" s="40"/>
      <c r="BCN39" s="40"/>
      <c r="BCO39" s="40"/>
      <c r="BCP39" s="40"/>
      <c r="BCQ39" s="40"/>
      <c r="BCR39" s="40"/>
      <c r="BCS39" s="40"/>
      <c r="BCT39" s="40"/>
      <c r="BCU39" s="40"/>
      <c r="BCV39" s="40"/>
      <c r="BCW39" s="40"/>
      <c r="BCX39" s="40"/>
      <c r="BCY39" s="40"/>
      <c r="BCZ39" s="40"/>
      <c r="BDA39" s="40"/>
      <c r="BDB39" s="40"/>
      <c r="BDC39" s="40"/>
      <c r="BDD39" s="40"/>
      <c r="BDE39" s="40"/>
      <c r="BDF39" s="40"/>
      <c r="BDG39" s="40"/>
      <c r="BDH39" s="40"/>
      <c r="BDI39" s="40"/>
      <c r="BDJ39" s="40"/>
      <c r="BDK39" s="40"/>
      <c r="BDL39" s="40"/>
      <c r="BDM39" s="40"/>
      <c r="BDN39" s="40"/>
      <c r="BDO39" s="40"/>
      <c r="BDP39" s="40"/>
      <c r="BDQ39" s="40"/>
      <c r="BDR39" s="40"/>
      <c r="BDS39" s="40"/>
      <c r="BDT39" s="40"/>
      <c r="BDU39" s="40"/>
      <c r="BDV39" s="40"/>
      <c r="BDW39" s="40"/>
      <c r="BDX39" s="40"/>
      <c r="BDY39" s="40"/>
      <c r="BDZ39" s="40"/>
      <c r="BEA39" s="40"/>
      <c r="BEB39" s="40"/>
      <c r="BEC39" s="40"/>
      <c r="BED39" s="40"/>
      <c r="BEE39" s="40"/>
      <c r="BEF39" s="40"/>
      <c r="BEG39" s="40"/>
      <c r="BEH39" s="40"/>
      <c r="BEI39" s="40"/>
      <c r="BEJ39" s="40"/>
      <c r="BEK39" s="40"/>
      <c r="BEL39" s="40"/>
      <c r="BEM39" s="40"/>
      <c r="BEN39" s="40"/>
      <c r="BEO39" s="40"/>
      <c r="BEP39" s="40"/>
      <c r="BEQ39" s="40"/>
      <c r="BER39" s="40"/>
      <c r="BES39" s="40"/>
      <c r="BET39" s="40"/>
      <c r="BEU39" s="40"/>
      <c r="BEV39" s="40"/>
      <c r="BEW39" s="40"/>
      <c r="BEX39" s="40"/>
      <c r="BEY39" s="40"/>
      <c r="BEZ39" s="40"/>
      <c r="BFA39" s="40"/>
      <c r="BFB39" s="40"/>
      <c r="BFC39" s="40"/>
      <c r="BFD39" s="40"/>
      <c r="BFE39" s="40"/>
      <c r="BFF39" s="40"/>
      <c r="BFG39" s="40"/>
      <c r="BFH39" s="40"/>
      <c r="BFI39" s="40"/>
      <c r="BFJ39" s="40"/>
      <c r="BFK39" s="40"/>
      <c r="BFL39" s="40"/>
      <c r="BFM39" s="40"/>
      <c r="BFN39" s="40"/>
      <c r="BFO39" s="40"/>
      <c r="BFP39" s="40"/>
      <c r="BFQ39" s="40"/>
      <c r="BFR39" s="40"/>
      <c r="BFS39" s="40"/>
      <c r="BFT39" s="40"/>
      <c r="BFU39" s="40"/>
      <c r="BFV39" s="40"/>
      <c r="BFW39" s="40"/>
      <c r="BFX39" s="40"/>
      <c r="BFY39" s="40"/>
      <c r="BFZ39" s="40"/>
      <c r="BGA39" s="40"/>
      <c r="BGB39" s="40"/>
      <c r="BGC39" s="40"/>
      <c r="BGD39" s="40"/>
      <c r="BGE39" s="40"/>
      <c r="BGF39" s="40"/>
      <c r="BGG39" s="40"/>
      <c r="BGH39" s="40"/>
      <c r="BGI39" s="40"/>
      <c r="BGJ39" s="40"/>
      <c r="BGK39" s="40"/>
      <c r="BGL39" s="40"/>
      <c r="BGM39" s="40"/>
      <c r="BGN39" s="40"/>
      <c r="BGO39" s="40"/>
      <c r="BGP39" s="40"/>
      <c r="BGQ39" s="40"/>
      <c r="BGR39" s="40"/>
      <c r="BGS39" s="40"/>
      <c r="BGT39" s="40"/>
      <c r="BGU39" s="40"/>
      <c r="BGV39" s="40"/>
      <c r="BGW39" s="40"/>
      <c r="BGX39" s="40"/>
      <c r="BGY39" s="40"/>
      <c r="BGZ39" s="40"/>
      <c r="BHA39" s="40"/>
      <c r="BHB39" s="40"/>
      <c r="BHC39" s="40"/>
      <c r="BHD39" s="40"/>
      <c r="BHE39" s="40"/>
      <c r="BHF39" s="40"/>
      <c r="BHG39" s="40"/>
      <c r="BHH39" s="40"/>
      <c r="BHI39" s="40"/>
      <c r="BHJ39" s="40"/>
      <c r="BHK39" s="40"/>
      <c r="BHL39" s="40"/>
      <c r="BHM39" s="40"/>
      <c r="BHN39" s="40"/>
      <c r="BHO39" s="40"/>
      <c r="BHP39" s="40"/>
      <c r="BHQ39" s="40"/>
      <c r="BHR39" s="40"/>
      <c r="BHS39" s="40"/>
      <c r="BHT39" s="40"/>
      <c r="BHU39" s="40"/>
      <c r="BHV39" s="40"/>
      <c r="BHW39" s="40"/>
      <c r="BHX39" s="40"/>
      <c r="BHY39" s="40"/>
      <c r="BHZ39" s="40"/>
      <c r="BIA39" s="40"/>
      <c r="BIB39" s="40"/>
      <c r="BIC39" s="40"/>
      <c r="BID39" s="40"/>
      <c r="BIE39" s="40"/>
      <c r="BIF39" s="40"/>
      <c r="BIG39" s="40"/>
      <c r="BIH39" s="40"/>
      <c r="BII39" s="40"/>
      <c r="BIJ39" s="40"/>
      <c r="BIK39" s="40"/>
      <c r="BIL39" s="40"/>
      <c r="BIM39" s="40"/>
      <c r="BIN39" s="40"/>
      <c r="BIO39" s="40"/>
      <c r="BIP39" s="40"/>
      <c r="BIQ39" s="40"/>
      <c r="BIR39" s="40"/>
      <c r="BIS39" s="40"/>
      <c r="BIT39" s="40"/>
      <c r="BIU39" s="40"/>
      <c r="BIV39" s="40"/>
      <c r="BIW39" s="40"/>
      <c r="BIX39" s="40"/>
      <c r="BIY39" s="40"/>
      <c r="BIZ39" s="40"/>
      <c r="BJA39" s="40"/>
      <c r="BJB39" s="40"/>
      <c r="BJC39" s="40"/>
      <c r="BJD39" s="40"/>
      <c r="BJE39" s="40"/>
      <c r="BJF39" s="40"/>
      <c r="BJG39" s="40"/>
      <c r="BJH39" s="40"/>
      <c r="BJI39" s="40"/>
      <c r="BJJ39" s="40"/>
      <c r="BJK39" s="40"/>
      <c r="BJL39" s="40"/>
      <c r="BJM39" s="40"/>
      <c r="BJN39" s="40"/>
      <c r="BJO39" s="40"/>
      <c r="BJP39" s="40"/>
      <c r="BJQ39" s="40"/>
      <c r="BJR39" s="40"/>
      <c r="BJS39" s="40"/>
      <c r="BJT39" s="40"/>
      <c r="BJU39" s="40"/>
      <c r="BJV39" s="40"/>
      <c r="BJW39" s="40"/>
      <c r="BJX39" s="40"/>
      <c r="BJY39" s="40"/>
      <c r="BJZ39" s="40"/>
      <c r="BKA39" s="40"/>
      <c r="BKB39" s="40"/>
      <c r="BKC39" s="40"/>
      <c r="BKD39" s="40"/>
      <c r="BKE39" s="40"/>
      <c r="BKF39" s="40"/>
      <c r="BKG39" s="40"/>
      <c r="BKH39" s="40"/>
      <c r="BKI39" s="40"/>
      <c r="BKJ39" s="40"/>
      <c r="BKK39" s="40"/>
      <c r="BKL39" s="40"/>
      <c r="BKM39" s="40"/>
      <c r="BKN39" s="40"/>
      <c r="BKO39" s="40"/>
      <c r="BKP39" s="40"/>
      <c r="BKQ39" s="40"/>
      <c r="BKR39" s="40"/>
      <c r="BKS39" s="40"/>
      <c r="BKT39" s="40"/>
      <c r="BKU39" s="40"/>
      <c r="BKV39" s="40"/>
      <c r="BKW39" s="40"/>
      <c r="BKX39" s="40"/>
      <c r="BKY39" s="40"/>
      <c r="BKZ39" s="40"/>
      <c r="BLA39" s="40"/>
      <c r="BLB39" s="40"/>
      <c r="BLC39" s="40"/>
      <c r="BLD39" s="40"/>
      <c r="BLE39" s="40"/>
      <c r="BLF39" s="40"/>
      <c r="BLG39" s="40"/>
      <c r="BLH39" s="40"/>
      <c r="BLI39" s="40"/>
      <c r="BLJ39" s="40"/>
      <c r="BLK39" s="40"/>
      <c r="BLL39" s="40"/>
      <c r="BLM39" s="40"/>
      <c r="BLN39" s="40"/>
      <c r="BLO39" s="40"/>
      <c r="BLP39" s="40"/>
      <c r="BLQ39" s="40"/>
      <c r="BLR39" s="40"/>
      <c r="BLS39" s="40"/>
      <c r="BLT39" s="40"/>
      <c r="BLU39" s="40"/>
      <c r="BLV39" s="40"/>
      <c r="BLW39" s="40"/>
      <c r="BLX39" s="40"/>
      <c r="BLY39" s="40"/>
      <c r="BLZ39" s="40"/>
      <c r="BMA39" s="40"/>
      <c r="BMB39" s="40"/>
      <c r="BMC39" s="40"/>
      <c r="BMD39" s="40"/>
      <c r="BME39" s="40"/>
      <c r="BMF39" s="40"/>
      <c r="BMG39" s="40"/>
      <c r="BMH39" s="40"/>
      <c r="BMI39" s="40"/>
      <c r="BMJ39" s="40"/>
      <c r="BMK39" s="40"/>
      <c r="BML39" s="40"/>
      <c r="BMM39" s="40"/>
      <c r="BMN39" s="40"/>
      <c r="BMO39" s="40"/>
      <c r="BMP39" s="40"/>
      <c r="BMQ39" s="40"/>
      <c r="BMR39" s="40"/>
      <c r="BMS39" s="40"/>
      <c r="BMT39" s="40"/>
      <c r="BMU39" s="40"/>
      <c r="BMV39" s="40"/>
      <c r="BMW39" s="40"/>
      <c r="BMX39" s="40"/>
      <c r="BMY39" s="40"/>
      <c r="BMZ39" s="40"/>
      <c r="BNA39" s="40"/>
      <c r="BNB39" s="40"/>
      <c r="BNC39" s="40"/>
      <c r="BND39" s="40"/>
      <c r="BNE39" s="40"/>
      <c r="BNF39" s="40"/>
      <c r="BNG39" s="40"/>
      <c r="BNH39" s="40"/>
      <c r="BNI39" s="40"/>
      <c r="BNJ39" s="40"/>
      <c r="BNK39" s="40"/>
      <c r="BNL39" s="40"/>
      <c r="BNM39" s="40"/>
      <c r="BNN39" s="40"/>
      <c r="BNO39" s="40"/>
      <c r="BNP39" s="40"/>
      <c r="BNQ39" s="40"/>
      <c r="BNR39" s="40"/>
      <c r="BNS39" s="40"/>
      <c r="BNT39" s="40"/>
      <c r="BNU39" s="40"/>
      <c r="BNV39" s="40"/>
      <c r="BNW39" s="40"/>
      <c r="BNX39" s="40"/>
      <c r="BNY39" s="40"/>
      <c r="BNZ39" s="40"/>
      <c r="BOA39" s="40"/>
      <c r="BOB39" s="40"/>
      <c r="BOC39" s="40"/>
      <c r="BOD39" s="40"/>
      <c r="BOE39" s="40"/>
      <c r="BOF39" s="40"/>
      <c r="BOG39" s="40"/>
      <c r="BOH39" s="40"/>
      <c r="BOI39" s="40"/>
      <c r="BOJ39" s="40"/>
      <c r="BOK39" s="40"/>
      <c r="BOL39" s="40"/>
      <c r="BOM39" s="40"/>
      <c r="BON39" s="40"/>
      <c r="BOO39" s="40"/>
      <c r="BOP39" s="40"/>
      <c r="BOQ39" s="40"/>
      <c r="BOR39" s="40"/>
      <c r="BOS39" s="40"/>
      <c r="BOT39" s="40"/>
      <c r="BOU39" s="40"/>
      <c r="BOV39" s="40"/>
      <c r="BOW39" s="40"/>
      <c r="BOX39" s="40"/>
      <c r="BOY39" s="40"/>
      <c r="BOZ39" s="40"/>
      <c r="BPA39" s="40"/>
      <c r="BPB39" s="40"/>
      <c r="BPC39" s="40"/>
      <c r="BPD39" s="40"/>
      <c r="BPE39" s="40"/>
      <c r="BPF39" s="40"/>
      <c r="BPG39" s="40"/>
      <c r="BPH39" s="40"/>
      <c r="BPI39" s="40"/>
      <c r="BPJ39" s="40"/>
      <c r="BPK39" s="40"/>
      <c r="BPL39" s="40"/>
      <c r="BPM39" s="40"/>
      <c r="BPN39" s="40"/>
      <c r="BPO39" s="40"/>
      <c r="BPP39" s="40"/>
      <c r="BPQ39" s="40"/>
      <c r="BPR39" s="40"/>
      <c r="BPS39" s="40"/>
      <c r="BPT39" s="40"/>
      <c r="BPU39" s="40"/>
      <c r="BPV39" s="40"/>
      <c r="BPW39" s="40"/>
      <c r="BPX39" s="40"/>
      <c r="BPY39" s="40"/>
      <c r="BPZ39" s="40"/>
      <c r="BQA39" s="40"/>
      <c r="BQB39" s="40"/>
      <c r="BQC39" s="40"/>
      <c r="BQD39" s="40"/>
      <c r="BQE39" s="40"/>
      <c r="BQF39" s="40"/>
      <c r="BQG39" s="40"/>
      <c r="BQH39" s="40"/>
      <c r="BQI39" s="40"/>
      <c r="BQJ39" s="40"/>
      <c r="BQK39" s="40"/>
      <c r="BQL39" s="40"/>
      <c r="BQM39" s="40"/>
      <c r="BQN39" s="40"/>
      <c r="BQO39" s="40"/>
      <c r="BQP39" s="40"/>
      <c r="BQQ39" s="40"/>
      <c r="BQR39" s="40"/>
      <c r="BQS39" s="40"/>
      <c r="BQT39" s="40"/>
      <c r="BQU39" s="40"/>
      <c r="BQV39" s="40"/>
      <c r="BQW39" s="40"/>
      <c r="BQX39" s="40"/>
      <c r="BQY39" s="40"/>
      <c r="BQZ39" s="40"/>
      <c r="BRA39" s="40"/>
      <c r="BRB39" s="40"/>
      <c r="BRC39" s="40"/>
      <c r="BRD39" s="40"/>
      <c r="BRE39" s="40"/>
      <c r="BRF39" s="40"/>
      <c r="BRG39" s="40"/>
      <c r="BRH39" s="40"/>
      <c r="BRI39" s="40"/>
      <c r="BRJ39" s="40"/>
      <c r="BRK39" s="40"/>
      <c r="BRL39" s="40"/>
      <c r="BRM39" s="40"/>
      <c r="BRN39" s="40"/>
      <c r="BRO39" s="40"/>
      <c r="BRP39" s="40"/>
      <c r="BRQ39" s="40"/>
      <c r="BRR39" s="40"/>
      <c r="BRS39" s="40"/>
      <c r="BRT39" s="40"/>
      <c r="BRU39" s="40"/>
      <c r="BRV39" s="40"/>
      <c r="BRW39" s="40"/>
      <c r="BRX39" s="40"/>
      <c r="BRY39" s="40"/>
      <c r="BRZ39" s="40"/>
      <c r="BSA39" s="40"/>
      <c r="BSB39" s="40"/>
      <c r="BSC39" s="40"/>
      <c r="BSD39" s="40"/>
      <c r="BSE39" s="40"/>
      <c r="BSF39" s="40"/>
      <c r="BSG39" s="40"/>
      <c r="BSH39" s="40"/>
      <c r="BSI39" s="40"/>
      <c r="BSJ39" s="40"/>
      <c r="BSK39" s="40"/>
      <c r="BSL39" s="40"/>
      <c r="BSM39" s="40"/>
      <c r="BSN39" s="40"/>
      <c r="BSO39" s="40"/>
      <c r="BSP39" s="40"/>
      <c r="BSQ39" s="40"/>
      <c r="BSR39" s="40"/>
      <c r="BSS39" s="40"/>
      <c r="BST39" s="40"/>
      <c r="BSU39" s="40"/>
      <c r="BSV39" s="40"/>
      <c r="BSW39" s="40"/>
      <c r="BSX39" s="40"/>
      <c r="BSY39" s="40"/>
      <c r="BSZ39" s="40"/>
      <c r="BTA39" s="40"/>
      <c r="BTB39" s="40"/>
      <c r="BTC39" s="40"/>
      <c r="BTD39" s="40"/>
      <c r="BTE39" s="40"/>
      <c r="BTF39" s="40"/>
      <c r="BTG39" s="40"/>
      <c r="BTH39" s="40"/>
      <c r="BTI39" s="40"/>
      <c r="BTJ39" s="40"/>
      <c r="BTK39" s="40"/>
      <c r="BTL39" s="40"/>
      <c r="BTM39" s="40"/>
      <c r="BTN39" s="40"/>
      <c r="BTO39" s="40"/>
      <c r="BTP39" s="40"/>
      <c r="BTQ39" s="40"/>
      <c r="BTR39" s="40"/>
      <c r="BTS39" s="40"/>
      <c r="BTT39" s="40"/>
      <c r="BTU39" s="40"/>
      <c r="BTV39" s="40"/>
      <c r="BTW39" s="40"/>
      <c r="BTX39" s="40"/>
      <c r="BTY39" s="40"/>
      <c r="BTZ39" s="40"/>
      <c r="BUA39" s="40"/>
      <c r="BUB39" s="40"/>
      <c r="BUC39" s="40"/>
      <c r="BUD39" s="40"/>
      <c r="BUE39" s="40"/>
      <c r="BUF39" s="40"/>
      <c r="BUG39" s="40"/>
      <c r="BUH39" s="40"/>
      <c r="BUI39" s="40"/>
      <c r="BUJ39" s="40"/>
      <c r="BUK39" s="40"/>
      <c r="BUL39" s="40"/>
      <c r="BUM39" s="40"/>
      <c r="BUN39" s="40"/>
      <c r="BUO39" s="40"/>
      <c r="BUP39" s="40"/>
      <c r="BUQ39" s="40"/>
      <c r="BUR39" s="40"/>
      <c r="BUS39" s="40"/>
      <c r="BUT39" s="40"/>
      <c r="BUU39" s="40"/>
      <c r="BUV39" s="40"/>
      <c r="BUW39" s="40"/>
      <c r="BUX39" s="40"/>
      <c r="BUY39" s="40"/>
      <c r="BUZ39" s="40"/>
      <c r="BVA39" s="40"/>
      <c r="BVB39" s="40"/>
      <c r="BVC39" s="40"/>
      <c r="BVD39" s="40"/>
      <c r="BVE39" s="40"/>
      <c r="BVF39" s="40"/>
      <c r="BVG39" s="40"/>
      <c r="BVH39" s="40"/>
      <c r="BVI39" s="40"/>
      <c r="BVJ39" s="40"/>
      <c r="BVK39" s="40"/>
      <c r="BVL39" s="40"/>
      <c r="BVM39" s="40"/>
      <c r="BVN39" s="40"/>
      <c r="BVO39" s="40"/>
      <c r="BVP39" s="40"/>
      <c r="BVQ39" s="40"/>
      <c r="BVR39" s="40"/>
      <c r="BVS39" s="40"/>
      <c r="BVT39" s="40"/>
      <c r="BVU39" s="40"/>
      <c r="BVV39" s="40"/>
      <c r="BVW39" s="40"/>
      <c r="BVX39" s="40"/>
      <c r="BVY39" s="40"/>
      <c r="BVZ39" s="40"/>
      <c r="BWA39" s="40"/>
      <c r="BWB39" s="40"/>
      <c r="BWC39" s="40"/>
      <c r="BWD39" s="40"/>
      <c r="BWE39" s="40"/>
      <c r="BWF39" s="40"/>
      <c r="BWG39" s="40"/>
      <c r="BWH39" s="40"/>
      <c r="BWI39" s="40"/>
      <c r="BWJ39" s="40"/>
      <c r="BWK39" s="40"/>
      <c r="BWL39" s="40"/>
      <c r="BWM39" s="40"/>
      <c r="BWN39" s="40"/>
      <c r="BWO39" s="40"/>
      <c r="BWP39" s="40"/>
      <c r="BWQ39" s="40"/>
      <c r="BWR39" s="40"/>
      <c r="BWS39" s="40"/>
      <c r="BWT39" s="40"/>
      <c r="BWU39" s="40"/>
      <c r="BWV39" s="40"/>
      <c r="BWW39" s="40"/>
      <c r="BWX39" s="40"/>
      <c r="BWY39" s="40"/>
      <c r="BWZ39" s="40"/>
      <c r="BXA39" s="40"/>
      <c r="BXB39" s="40"/>
      <c r="BXC39" s="40"/>
      <c r="BXD39" s="40"/>
      <c r="BXE39" s="40"/>
      <c r="BXF39" s="40"/>
      <c r="BXG39" s="40"/>
      <c r="BXH39" s="40"/>
      <c r="BXI39" s="40"/>
      <c r="BXJ39" s="40"/>
      <c r="BXK39" s="40"/>
      <c r="BXL39" s="40"/>
      <c r="BXM39" s="40"/>
      <c r="BXN39" s="40"/>
      <c r="BXO39" s="40"/>
      <c r="BXP39" s="40"/>
      <c r="BXQ39" s="40"/>
      <c r="BXR39" s="40"/>
      <c r="BXS39" s="40"/>
      <c r="BXT39" s="40"/>
      <c r="BXU39" s="40"/>
      <c r="BXV39" s="40"/>
      <c r="BXW39" s="40"/>
      <c r="BXX39" s="40"/>
      <c r="BXY39" s="40"/>
      <c r="BXZ39" s="40"/>
      <c r="BYA39" s="40"/>
      <c r="BYB39" s="40"/>
      <c r="BYC39" s="40"/>
      <c r="BYD39" s="40"/>
      <c r="BYE39" s="40"/>
      <c r="BYF39" s="40"/>
      <c r="BYG39" s="40"/>
      <c r="BYH39" s="40"/>
      <c r="BYI39" s="40"/>
      <c r="BYJ39" s="40"/>
      <c r="BYK39" s="40"/>
      <c r="BYL39" s="40"/>
      <c r="BYM39" s="40"/>
      <c r="BYN39" s="40"/>
      <c r="BYO39" s="40"/>
      <c r="BYP39" s="40"/>
      <c r="BYQ39" s="40"/>
      <c r="BYR39" s="40"/>
      <c r="BYS39" s="40"/>
      <c r="BYT39" s="40"/>
      <c r="BYU39" s="40"/>
      <c r="BYV39" s="40"/>
      <c r="BYW39" s="40"/>
      <c r="BYX39" s="40"/>
      <c r="BYY39" s="40"/>
      <c r="BYZ39" s="40"/>
      <c r="BZA39" s="40"/>
      <c r="BZB39" s="40"/>
      <c r="BZC39" s="40"/>
      <c r="BZD39" s="40"/>
      <c r="BZE39" s="40"/>
      <c r="BZF39" s="40"/>
      <c r="BZG39" s="40"/>
      <c r="BZH39" s="40"/>
      <c r="BZI39" s="40"/>
      <c r="BZJ39" s="40"/>
      <c r="BZK39" s="40"/>
      <c r="BZL39" s="40"/>
      <c r="BZM39" s="40"/>
      <c r="BZN39" s="40"/>
      <c r="BZO39" s="40"/>
      <c r="BZP39" s="40"/>
      <c r="BZQ39" s="40"/>
      <c r="BZR39" s="40"/>
      <c r="BZS39" s="40"/>
      <c r="BZT39" s="40"/>
      <c r="BZU39" s="40"/>
      <c r="BZV39" s="40"/>
      <c r="BZW39" s="40"/>
      <c r="BZX39" s="40"/>
      <c r="BZY39" s="40"/>
      <c r="BZZ39" s="40"/>
      <c r="CAA39" s="40"/>
      <c r="CAB39" s="40"/>
      <c r="CAC39" s="40"/>
      <c r="CAD39" s="40"/>
      <c r="CAE39" s="40"/>
      <c r="CAF39" s="40"/>
      <c r="CAG39" s="40"/>
      <c r="CAH39" s="40"/>
      <c r="CAI39" s="40"/>
      <c r="CAJ39" s="40"/>
      <c r="CAK39" s="40"/>
      <c r="CAL39" s="40"/>
      <c r="CAM39" s="40"/>
      <c r="CAN39" s="40"/>
      <c r="CAO39" s="40"/>
      <c r="CAP39" s="40"/>
      <c r="CAQ39" s="40"/>
      <c r="CAR39" s="40"/>
      <c r="CAS39" s="40"/>
      <c r="CAT39" s="40"/>
      <c r="CAU39" s="40"/>
      <c r="CAV39" s="40"/>
      <c r="CAW39" s="40"/>
      <c r="CAX39" s="40"/>
      <c r="CAY39" s="40"/>
      <c r="CAZ39" s="40"/>
      <c r="CBA39" s="40"/>
      <c r="CBB39" s="40"/>
      <c r="CBC39" s="40"/>
      <c r="CBD39" s="40"/>
      <c r="CBE39" s="40"/>
      <c r="CBF39" s="40"/>
      <c r="CBG39" s="40"/>
      <c r="CBH39" s="40"/>
      <c r="CBI39" s="40"/>
      <c r="CBJ39" s="40"/>
      <c r="CBK39" s="40"/>
      <c r="CBL39" s="40"/>
      <c r="CBM39" s="40"/>
      <c r="CBN39" s="40"/>
      <c r="CBO39" s="40"/>
      <c r="CBP39" s="40"/>
      <c r="CBQ39" s="40"/>
      <c r="CBR39" s="40"/>
      <c r="CBS39" s="40"/>
      <c r="CBT39" s="40"/>
      <c r="CBU39" s="40"/>
      <c r="CBV39" s="40"/>
      <c r="CBW39" s="40"/>
      <c r="CBX39" s="40"/>
      <c r="CBY39" s="40"/>
      <c r="CBZ39" s="40"/>
      <c r="CCA39" s="40"/>
      <c r="CCB39" s="40"/>
      <c r="CCC39" s="40"/>
      <c r="CCD39" s="40"/>
      <c r="CCE39" s="40"/>
      <c r="CCF39" s="40"/>
      <c r="CCG39" s="40"/>
      <c r="CCH39" s="40"/>
      <c r="CCI39" s="40"/>
      <c r="CCJ39" s="40"/>
      <c r="CCK39" s="40"/>
      <c r="CCL39" s="40"/>
      <c r="CCM39" s="40"/>
      <c r="CCN39" s="40"/>
      <c r="CCO39" s="40"/>
      <c r="CCP39" s="40"/>
      <c r="CCQ39" s="40"/>
      <c r="CCR39" s="40"/>
      <c r="CCS39" s="40"/>
      <c r="CCT39" s="40"/>
      <c r="CCU39" s="40"/>
      <c r="CCV39" s="40"/>
      <c r="CCW39" s="40"/>
      <c r="CCX39" s="40"/>
      <c r="CCY39" s="40"/>
      <c r="CCZ39" s="40"/>
      <c r="CDA39" s="40"/>
      <c r="CDB39" s="40"/>
      <c r="CDC39" s="40"/>
      <c r="CDD39" s="40"/>
      <c r="CDE39" s="40"/>
      <c r="CDF39" s="40"/>
      <c r="CDG39" s="40"/>
      <c r="CDH39" s="40"/>
      <c r="CDI39" s="40"/>
      <c r="CDJ39" s="40"/>
      <c r="CDK39" s="40"/>
      <c r="CDL39" s="40"/>
      <c r="CDM39" s="40"/>
      <c r="CDN39" s="40"/>
      <c r="CDO39" s="40"/>
      <c r="CDP39" s="40"/>
      <c r="CDQ39" s="40"/>
      <c r="CDR39" s="40"/>
      <c r="CDS39" s="40"/>
      <c r="CDT39" s="40"/>
      <c r="CDU39" s="40"/>
      <c r="CDV39" s="40"/>
      <c r="CDW39" s="40"/>
      <c r="CDX39" s="40"/>
      <c r="CDY39" s="40"/>
      <c r="CDZ39" s="40"/>
      <c r="CEA39" s="40"/>
      <c r="CEB39" s="40"/>
      <c r="CEC39" s="40"/>
      <c r="CED39" s="40"/>
      <c r="CEE39" s="40"/>
      <c r="CEF39" s="40"/>
      <c r="CEG39" s="40"/>
      <c r="CEH39" s="40"/>
      <c r="CEI39" s="40"/>
      <c r="CEJ39" s="40"/>
      <c r="CEK39" s="40"/>
      <c r="CEL39" s="40"/>
      <c r="CEM39" s="40"/>
      <c r="CEN39" s="40"/>
      <c r="CEO39" s="40"/>
      <c r="CEP39" s="40"/>
      <c r="CEQ39" s="40"/>
      <c r="CER39" s="40"/>
      <c r="CES39" s="40"/>
      <c r="CET39" s="40"/>
      <c r="CEU39" s="40"/>
      <c r="CEV39" s="40"/>
      <c r="CEW39" s="40"/>
      <c r="CEX39" s="40"/>
      <c r="CEY39" s="40"/>
      <c r="CEZ39" s="40"/>
      <c r="CFA39" s="40"/>
      <c r="CFB39" s="40"/>
      <c r="CFC39" s="40"/>
      <c r="CFD39" s="40"/>
      <c r="CFE39" s="40"/>
      <c r="CFF39" s="40"/>
      <c r="CFG39" s="40"/>
      <c r="CFH39" s="40"/>
      <c r="CFI39" s="40"/>
      <c r="CFJ39" s="40"/>
      <c r="CFK39" s="40"/>
      <c r="CFL39" s="40"/>
      <c r="CFM39" s="40"/>
      <c r="CFN39" s="40"/>
      <c r="CFO39" s="40"/>
      <c r="CFP39" s="40"/>
      <c r="CFQ39" s="40"/>
      <c r="CFR39" s="40"/>
      <c r="CFS39" s="40"/>
      <c r="CFT39" s="40"/>
      <c r="CFU39" s="40"/>
      <c r="CFV39" s="40"/>
      <c r="CFW39" s="40"/>
      <c r="CFX39" s="40"/>
      <c r="CFY39" s="40"/>
      <c r="CFZ39" s="40"/>
      <c r="CGA39" s="40"/>
      <c r="CGB39" s="40"/>
      <c r="CGC39" s="40"/>
      <c r="CGD39" s="40"/>
      <c r="CGE39" s="40"/>
      <c r="CGF39" s="40"/>
      <c r="CGG39" s="40"/>
      <c r="CGH39" s="40"/>
      <c r="CGI39" s="40"/>
      <c r="CGJ39" s="40"/>
      <c r="CGK39" s="40"/>
      <c r="CGL39" s="40"/>
      <c r="CGM39" s="40"/>
      <c r="CGN39" s="40"/>
      <c r="CGO39" s="40"/>
      <c r="CGP39" s="40"/>
      <c r="CGQ39" s="40"/>
      <c r="CGR39" s="40"/>
      <c r="CGS39" s="40"/>
      <c r="CGT39" s="40"/>
      <c r="CGU39" s="40"/>
      <c r="CGV39" s="40"/>
      <c r="CGW39" s="40"/>
      <c r="CGX39" s="40"/>
      <c r="CGY39" s="40"/>
      <c r="CGZ39" s="40"/>
      <c r="CHA39" s="40"/>
      <c r="CHB39" s="40"/>
      <c r="CHC39" s="40"/>
      <c r="CHD39" s="40"/>
      <c r="CHE39" s="40"/>
      <c r="CHF39" s="40"/>
      <c r="CHG39" s="40"/>
      <c r="CHH39" s="40"/>
      <c r="CHI39" s="40"/>
      <c r="CHJ39" s="40"/>
      <c r="CHK39" s="40"/>
      <c r="CHL39" s="40"/>
      <c r="CHM39" s="40"/>
      <c r="CHN39" s="40"/>
      <c r="CHO39" s="40"/>
      <c r="CHP39" s="40"/>
      <c r="CHQ39" s="40"/>
      <c r="CHR39" s="40"/>
      <c r="CHS39" s="40"/>
      <c r="CHT39" s="40"/>
      <c r="CHU39" s="40"/>
      <c r="CHV39" s="40"/>
      <c r="CHW39" s="40"/>
      <c r="CHX39" s="40"/>
      <c r="CHY39" s="40"/>
      <c r="CHZ39" s="40"/>
      <c r="CIA39" s="40"/>
      <c r="CIB39" s="40"/>
      <c r="CIC39" s="40"/>
      <c r="CID39" s="40"/>
      <c r="CIE39" s="40"/>
      <c r="CIF39" s="40"/>
      <c r="CIG39" s="40"/>
      <c r="CIH39" s="40"/>
      <c r="CII39" s="40"/>
      <c r="CIJ39" s="40"/>
      <c r="CIK39" s="40"/>
      <c r="CIL39" s="40"/>
      <c r="CIM39" s="40"/>
      <c r="CIN39" s="40"/>
      <c r="CIO39" s="40"/>
      <c r="CIP39" s="40"/>
      <c r="CIQ39" s="40"/>
      <c r="CIR39" s="40"/>
      <c r="CIS39" s="40"/>
      <c r="CIT39" s="40"/>
      <c r="CIU39" s="40"/>
      <c r="CIV39" s="40"/>
      <c r="CIW39" s="40"/>
      <c r="CIX39" s="40"/>
      <c r="CIY39" s="40"/>
      <c r="CIZ39" s="40"/>
      <c r="CJA39" s="40"/>
      <c r="CJB39" s="40"/>
      <c r="CJC39" s="40"/>
      <c r="CJD39" s="40"/>
      <c r="CJE39" s="40"/>
      <c r="CJF39" s="40"/>
      <c r="CJG39" s="40"/>
      <c r="CJH39" s="40"/>
      <c r="CJI39" s="40"/>
      <c r="CJJ39" s="40"/>
      <c r="CJK39" s="40"/>
      <c r="CJL39" s="40"/>
      <c r="CJM39" s="40"/>
      <c r="CJN39" s="40"/>
      <c r="CJO39" s="40"/>
      <c r="CJP39" s="40"/>
      <c r="CJQ39" s="40"/>
      <c r="CJR39" s="40"/>
      <c r="CJS39" s="40"/>
      <c r="CJT39" s="40"/>
      <c r="CJU39" s="40"/>
      <c r="CJV39" s="40"/>
      <c r="CJW39" s="40"/>
      <c r="CJX39" s="40"/>
      <c r="CJY39" s="40"/>
      <c r="CJZ39" s="40"/>
      <c r="CKA39" s="40"/>
      <c r="CKB39" s="40"/>
      <c r="CKC39" s="40"/>
      <c r="CKD39" s="40"/>
      <c r="CKE39" s="40"/>
      <c r="CKF39" s="40"/>
      <c r="CKG39" s="40"/>
      <c r="CKH39" s="40"/>
      <c r="CKI39" s="40"/>
      <c r="CKJ39" s="40"/>
      <c r="CKK39" s="40"/>
      <c r="CKL39" s="40"/>
      <c r="CKM39" s="40"/>
      <c r="CKN39" s="40"/>
      <c r="CKO39" s="40"/>
      <c r="CKP39" s="40"/>
      <c r="CKQ39" s="40"/>
      <c r="CKR39" s="40"/>
      <c r="CKS39" s="40"/>
      <c r="CKT39" s="40"/>
      <c r="CKU39" s="40"/>
      <c r="CKV39" s="40"/>
      <c r="CKW39" s="40"/>
      <c r="CKX39" s="40"/>
      <c r="CKY39" s="40"/>
      <c r="CKZ39" s="40"/>
      <c r="CLA39" s="40"/>
      <c r="CLB39" s="40"/>
      <c r="CLC39" s="40"/>
      <c r="CLD39" s="40"/>
      <c r="CLE39" s="40"/>
      <c r="CLF39" s="40"/>
      <c r="CLG39" s="40"/>
      <c r="CLH39" s="40"/>
      <c r="CLI39" s="40"/>
      <c r="CLJ39" s="40"/>
      <c r="CLK39" s="40"/>
      <c r="CLL39" s="40"/>
      <c r="CLM39" s="40"/>
      <c r="CLN39" s="40"/>
      <c r="CLO39" s="40"/>
      <c r="CLP39" s="40"/>
      <c r="CLQ39" s="40"/>
      <c r="CLR39" s="40"/>
      <c r="CLS39" s="40"/>
      <c r="CLT39" s="40"/>
      <c r="CLU39" s="40"/>
      <c r="CLV39" s="40"/>
      <c r="CLW39" s="40"/>
      <c r="CLX39" s="40"/>
      <c r="CLY39" s="40"/>
      <c r="CLZ39" s="40"/>
      <c r="CMA39" s="40"/>
      <c r="CMB39" s="40"/>
      <c r="CMC39" s="40"/>
      <c r="CMD39" s="40"/>
      <c r="CME39" s="40"/>
      <c r="CMF39" s="40"/>
      <c r="CMG39" s="40"/>
      <c r="CMH39" s="40"/>
      <c r="CMI39" s="40"/>
      <c r="CMJ39" s="40"/>
      <c r="CMK39" s="40"/>
      <c r="CML39" s="40"/>
      <c r="CMM39" s="40"/>
      <c r="CMN39" s="40"/>
      <c r="CMO39" s="40"/>
      <c r="CMP39" s="40"/>
      <c r="CMQ39" s="40"/>
      <c r="CMR39" s="40"/>
      <c r="CMS39" s="40"/>
      <c r="CMT39" s="40"/>
      <c r="CMU39" s="40"/>
      <c r="CMV39" s="40"/>
      <c r="CMW39" s="40"/>
      <c r="CMX39" s="40"/>
      <c r="CMY39" s="40"/>
      <c r="CMZ39" s="40"/>
      <c r="CNA39" s="40"/>
      <c r="CNB39" s="40"/>
      <c r="CNC39" s="40"/>
      <c r="CND39" s="40"/>
      <c r="CNE39" s="40"/>
      <c r="CNF39" s="40"/>
      <c r="CNG39" s="40"/>
      <c r="CNH39" s="40"/>
      <c r="CNI39" s="40"/>
      <c r="CNJ39" s="40"/>
      <c r="CNK39" s="40"/>
      <c r="CNL39" s="40"/>
      <c r="CNM39" s="40"/>
      <c r="CNN39" s="40"/>
      <c r="CNO39" s="40"/>
      <c r="CNP39" s="40"/>
      <c r="CNQ39" s="40"/>
      <c r="CNR39" s="40"/>
      <c r="CNS39" s="40"/>
      <c r="CNT39" s="40"/>
      <c r="CNU39" s="40"/>
      <c r="CNV39" s="40"/>
      <c r="CNW39" s="40"/>
      <c r="CNX39" s="40"/>
      <c r="CNY39" s="40"/>
      <c r="CNZ39" s="40"/>
      <c r="COA39" s="40"/>
      <c r="COB39" s="40"/>
      <c r="COC39" s="40"/>
      <c r="COD39" s="40"/>
      <c r="COE39" s="40"/>
      <c r="COF39" s="40"/>
      <c r="COG39" s="40"/>
      <c r="COH39" s="40"/>
      <c r="COI39" s="40"/>
      <c r="COJ39" s="40"/>
      <c r="COK39" s="40"/>
      <c r="COL39" s="40"/>
      <c r="COM39" s="40"/>
      <c r="CON39" s="40"/>
      <c r="COO39" s="40"/>
      <c r="COP39" s="40"/>
      <c r="COQ39" s="40"/>
      <c r="COR39" s="40"/>
      <c r="COS39" s="40"/>
      <c r="COT39" s="40"/>
      <c r="COU39" s="40"/>
      <c r="COV39" s="40"/>
      <c r="COW39" s="40"/>
      <c r="COX39" s="40"/>
      <c r="COY39" s="40"/>
      <c r="COZ39" s="40"/>
      <c r="CPA39" s="40"/>
      <c r="CPB39" s="40"/>
      <c r="CPC39" s="40"/>
      <c r="CPD39" s="40"/>
      <c r="CPE39" s="40"/>
      <c r="CPF39" s="40"/>
      <c r="CPG39" s="40"/>
      <c r="CPH39" s="40"/>
      <c r="CPI39" s="40"/>
      <c r="CPJ39" s="40"/>
      <c r="CPK39" s="40"/>
      <c r="CPL39" s="40"/>
      <c r="CPM39" s="40"/>
      <c r="CPN39" s="40"/>
      <c r="CPO39" s="40"/>
      <c r="CPP39" s="40"/>
      <c r="CPQ39" s="40"/>
      <c r="CPR39" s="40"/>
      <c r="CPS39" s="40"/>
      <c r="CPT39" s="40"/>
      <c r="CPU39" s="40"/>
      <c r="CPV39" s="40"/>
      <c r="CPW39" s="40"/>
      <c r="CPX39" s="40"/>
      <c r="CPY39" s="40"/>
      <c r="CPZ39" s="40"/>
      <c r="CQA39" s="40"/>
      <c r="CQB39" s="40"/>
      <c r="CQC39" s="40"/>
      <c r="CQD39" s="40"/>
      <c r="CQE39" s="40"/>
      <c r="CQF39" s="40"/>
      <c r="CQG39" s="40"/>
      <c r="CQH39" s="40"/>
      <c r="CQI39" s="40"/>
      <c r="CQJ39" s="40"/>
      <c r="CQK39" s="40"/>
      <c r="CQL39" s="40"/>
      <c r="CQM39" s="40"/>
      <c r="CQN39" s="40"/>
      <c r="CQO39" s="40"/>
      <c r="CQP39" s="40"/>
      <c r="CQQ39" s="40"/>
      <c r="CQR39" s="40"/>
      <c r="CQS39" s="40"/>
      <c r="CQT39" s="40"/>
      <c r="CQU39" s="40"/>
      <c r="CQV39" s="40"/>
      <c r="CQW39" s="40"/>
      <c r="CQX39" s="40"/>
      <c r="CQY39" s="40"/>
      <c r="CQZ39" s="40"/>
      <c r="CRA39" s="40"/>
      <c r="CRB39" s="40"/>
      <c r="CRC39" s="40"/>
      <c r="CRD39" s="40"/>
      <c r="CRE39" s="40"/>
      <c r="CRF39" s="40"/>
      <c r="CRG39" s="40"/>
      <c r="CRH39" s="40"/>
      <c r="CRI39" s="40"/>
      <c r="CRJ39" s="40"/>
      <c r="CRK39" s="40"/>
      <c r="CRL39" s="40"/>
      <c r="CRM39" s="40"/>
      <c r="CRN39" s="40"/>
      <c r="CRO39" s="40"/>
      <c r="CRP39" s="40"/>
      <c r="CRQ39" s="40"/>
      <c r="CRR39" s="40"/>
      <c r="CRS39" s="40"/>
      <c r="CRT39" s="40"/>
      <c r="CRU39" s="40"/>
      <c r="CRV39" s="40"/>
      <c r="CRW39" s="40"/>
      <c r="CRX39" s="40"/>
      <c r="CRY39" s="40"/>
      <c r="CRZ39" s="40"/>
      <c r="CSA39" s="40"/>
      <c r="CSB39" s="40"/>
      <c r="CSC39" s="40"/>
      <c r="CSD39" s="40"/>
      <c r="CSE39" s="40"/>
      <c r="CSF39" s="40"/>
      <c r="CSG39" s="40"/>
      <c r="CSH39" s="40"/>
      <c r="CSI39" s="40"/>
      <c r="CSJ39" s="40"/>
      <c r="CSK39" s="40"/>
      <c r="CSL39" s="40"/>
      <c r="CSM39" s="40"/>
      <c r="CSN39" s="40"/>
      <c r="CSO39" s="40"/>
      <c r="CSP39" s="40"/>
      <c r="CSQ39" s="40"/>
      <c r="CSR39" s="40"/>
      <c r="CSS39" s="40"/>
      <c r="CST39" s="40"/>
      <c r="CSU39" s="40"/>
      <c r="CSV39" s="40"/>
      <c r="CSW39" s="40"/>
      <c r="CSX39" s="40"/>
      <c r="CSY39" s="40"/>
      <c r="CSZ39" s="40"/>
      <c r="CTA39" s="40"/>
      <c r="CTB39" s="40"/>
      <c r="CTC39" s="40"/>
      <c r="CTD39" s="40"/>
      <c r="CTE39" s="40"/>
      <c r="CTF39" s="40"/>
      <c r="CTG39" s="40"/>
      <c r="CTH39" s="40"/>
      <c r="CTI39" s="40"/>
      <c r="CTJ39" s="40"/>
      <c r="CTK39" s="40"/>
      <c r="CTL39" s="40"/>
      <c r="CTM39" s="40"/>
      <c r="CTN39" s="40"/>
      <c r="CTO39" s="40"/>
      <c r="CTP39" s="40"/>
      <c r="CTQ39" s="40"/>
      <c r="CTR39" s="40"/>
      <c r="CTS39" s="40"/>
      <c r="CTT39" s="40"/>
      <c r="CTU39" s="40"/>
      <c r="CTV39" s="40"/>
      <c r="CTW39" s="40"/>
      <c r="CTX39" s="40"/>
      <c r="CTY39" s="40"/>
      <c r="CTZ39" s="40"/>
      <c r="CUA39" s="40"/>
      <c r="CUB39" s="40"/>
      <c r="CUC39" s="40"/>
      <c r="CUD39" s="40"/>
      <c r="CUE39" s="40"/>
      <c r="CUF39" s="40"/>
      <c r="CUG39" s="40"/>
      <c r="CUH39" s="40"/>
      <c r="CUI39" s="40"/>
      <c r="CUJ39" s="40"/>
      <c r="CUK39" s="40"/>
      <c r="CUL39" s="40"/>
      <c r="CUM39" s="40"/>
      <c r="CUN39" s="40"/>
      <c r="CUO39" s="40"/>
      <c r="CUP39" s="40"/>
      <c r="CUQ39" s="40"/>
      <c r="CUR39" s="40"/>
      <c r="CUS39" s="40"/>
      <c r="CUT39" s="40"/>
      <c r="CUU39" s="40"/>
      <c r="CUV39" s="40"/>
      <c r="CUW39" s="40"/>
      <c r="CUX39" s="40"/>
      <c r="CUY39" s="40"/>
      <c r="CUZ39" s="40"/>
      <c r="CVA39" s="40"/>
      <c r="CVB39" s="40"/>
      <c r="CVC39" s="40"/>
      <c r="CVD39" s="40"/>
      <c r="CVE39" s="40"/>
      <c r="CVF39" s="40"/>
      <c r="CVG39" s="40"/>
      <c r="CVH39" s="40"/>
      <c r="CVI39" s="40"/>
      <c r="CVJ39" s="40"/>
      <c r="CVK39" s="40"/>
      <c r="CVL39" s="40"/>
      <c r="CVM39" s="40"/>
      <c r="CVN39" s="40"/>
      <c r="CVO39" s="40"/>
      <c r="CVP39" s="40"/>
      <c r="CVQ39" s="40"/>
      <c r="CVR39" s="40"/>
      <c r="CVS39" s="40"/>
      <c r="CVT39" s="40"/>
      <c r="CVU39" s="40"/>
      <c r="CVV39" s="40"/>
      <c r="CVW39" s="40"/>
      <c r="CVX39" s="40"/>
      <c r="CVY39" s="40"/>
      <c r="CVZ39" s="40"/>
      <c r="CWA39" s="40"/>
      <c r="CWB39" s="40"/>
      <c r="CWC39" s="40"/>
      <c r="CWD39" s="40"/>
      <c r="CWE39" s="40"/>
      <c r="CWF39" s="40"/>
      <c r="CWG39" s="40"/>
      <c r="CWH39" s="40"/>
      <c r="CWI39" s="40"/>
      <c r="CWJ39" s="40"/>
      <c r="CWK39" s="40"/>
      <c r="CWL39" s="40"/>
      <c r="CWM39" s="40"/>
      <c r="CWN39" s="40"/>
      <c r="CWO39" s="40"/>
      <c r="CWP39" s="40"/>
      <c r="CWQ39" s="40"/>
      <c r="CWR39" s="40"/>
      <c r="CWS39" s="40"/>
      <c r="CWT39" s="40"/>
      <c r="CWU39" s="40"/>
      <c r="CWV39" s="40"/>
      <c r="CWW39" s="40"/>
      <c r="CWX39" s="40"/>
      <c r="CWY39" s="40"/>
      <c r="CWZ39" s="40"/>
      <c r="CXA39" s="40"/>
      <c r="CXB39" s="40"/>
      <c r="CXC39" s="40"/>
      <c r="CXD39" s="40"/>
      <c r="CXE39" s="40"/>
      <c r="CXF39" s="40"/>
      <c r="CXG39" s="40"/>
      <c r="CXH39" s="40"/>
      <c r="CXI39" s="40"/>
      <c r="CXJ39" s="40"/>
      <c r="CXK39" s="40"/>
      <c r="CXL39" s="40"/>
      <c r="CXM39" s="40"/>
      <c r="CXN39" s="40"/>
      <c r="CXO39" s="40"/>
      <c r="CXP39" s="40"/>
      <c r="CXQ39" s="40"/>
      <c r="CXR39" s="40"/>
      <c r="CXS39" s="40"/>
      <c r="CXT39" s="40"/>
      <c r="CXU39" s="40"/>
      <c r="CXV39" s="40"/>
      <c r="CXW39" s="40"/>
      <c r="CXX39" s="40"/>
      <c r="CXY39" s="40"/>
      <c r="CXZ39" s="40"/>
      <c r="CYA39" s="40"/>
      <c r="CYB39" s="40"/>
      <c r="CYC39" s="40"/>
      <c r="CYD39" s="40"/>
      <c r="CYE39" s="40"/>
      <c r="CYF39" s="40"/>
      <c r="CYG39" s="40"/>
      <c r="CYH39" s="40"/>
      <c r="CYI39" s="40"/>
      <c r="CYJ39" s="40"/>
      <c r="CYK39" s="40"/>
      <c r="CYL39" s="40"/>
      <c r="CYM39" s="40"/>
      <c r="CYN39" s="40"/>
      <c r="CYO39" s="40"/>
      <c r="CYP39" s="40"/>
      <c r="CYQ39" s="40"/>
      <c r="CYR39" s="40"/>
      <c r="CYS39" s="40"/>
      <c r="CYT39" s="40"/>
      <c r="CYU39" s="40"/>
      <c r="CYV39" s="40"/>
      <c r="CYW39" s="40"/>
      <c r="CYX39" s="40"/>
      <c r="CYY39" s="40"/>
      <c r="CYZ39" s="40"/>
      <c r="CZA39" s="40"/>
      <c r="CZB39" s="40"/>
      <c r="CZC39" s="40"/>
      <c r="CZD39" s="40"/>
      <c r="CZE39" s="40"/>
      <c r="CZF39" s="40"/>
      <c r="CZG39" s="40"/>
      <c r="CZH39" s="40"/>
      <c r="CZI39" s="40"/>
      <c r="CZJ39" s="40"/>
      <c r="CZK39" s="40"/>
      <c r="CZL39" s="40"/>
      <c r="CZM39" s="40"/>
      <c r="CZN39" s="40"/>
      <c r="CZO39" s="40"/>
      <c r="CZP39" s="40"/>
      <c r="CZQ39" s="40"/>
      <c r="CZR39" s="40"/>
      <c r="CZS39" s="40"/>
      <c r="CZT39" s="40"/>
      <c r="CZU39" s="40"/>
      <c r="CZV39" s="40"/>
      <c r="CZW39" s="40"/>
      <c r="CZX39" s="40"/>
      <c r="CZY39" s="40"/>
      <c r="CZZ39" s="40"/>
      <c r="DAA39" s="40"/>
      <c r="DAB39" s="40"/>
      <c r="DAC39" s="40"/>
      <c r="DAD39" s="40"/>
      <c r="DAE39" s="40"/>
      <c r="DAF39" s="40"/>
      <c r="DAG39" s="40"/>
      <c r="DAH39" s="40"/>
      <c r="DAI39" s="40"/>
      <c r="DAJ39" s="40"/>
      <c r="DAK39" s="40"/>
      <c r="DAL39" s="40"/>
      <c r="DAM39" s="40"/>
      <c r="DAN39" s="40"/>
      <c r="DAO39" s="40"/>
      <c r="DAP39" s="40"/>
      <c r="DAQ39" s="40"/>
      <c r="DAR39" s="40"/>
      <c r="DAS39" s="40"/>
      <c r="DAT39" s="40"/>
      <c r="DAU39" s="40"/>
      <c r="DAV39" s="40"/>
      <c r="DAW39" s="40"/>
      <c r="DAX39" s="40"/>
      <c r="DAY39" s="40"/>
      <c r="DAZ39" s="40"/>
      <c r="DBA39" s="40"/>
      <c r="DBB39" s="40"/>
      <c r="DBC39" s="40"/>
      <c r="DBD39" s="40"/>
      <c r="DBE39" s="40"/>
      <c r="DBF39" s="40"/>
      <c r="DBG39" s="40"/>
      <c r="DBH39" s="40"/>
      <c r="DBI39" s="40"/>
      <c r="DBJ39" s="40"/>
      <c r="DBK39" s="40"/>
      <c r="DBL39" s="40"/>
      <c r="DBM39" s="40"/>
      <c r="DBN39" s="40"/>
      <c r="DBO39" s="40"/>
      <c r="DBP39" s="40"/>
      <c r="DBQ39" s="40"/>
      <c r="DBR39" s="40"/>
      <c r="DBS39" s="40"/>
      <c r="DBT39" s="40"/>
      <c r="DBU39" s="40"/>
      <c r="DBV39" s="40"/>
      <c r="DBW39" s="40"/>
      <c r="DBX39" s="40"/>
      <c r="DBY39" s="40"/>
      <c r="DBZ39" s="40"/>
      <c r="DCA39" s="40"/>
      <c r="DCB39" s="40"/>
      <c r="DCC39" s="40"/>
      <c r="DCD39" s="40"/>
      <c r="DCE39" s="40"/>
      <c r="DCF39" s="40"/>
      <c r="DCG39" s="40"/>
      <c r="DCH39" s="40"/>
      <c r="DCI39" s="40"/>
      <c r="DCJ39" s="40"/>
      <c r="DCK39" s="40"/>
      <c r="DCL39" s="40"/>
      <c r="DCM39" s="40"/>
      <c r="DCN39" s="40"/>
      <c r="DCO39" s="40"/>
      <c r="DCP39" s="40"/>
      <c r="DCQ39" s="40"/>
      <c r="DCR39" s="40"/>
      <c r="DCS39" s="40"/>
      <c r="DCT39" s="40"/>
      <c r="DCU39" s="40"/>
      <c r="DCV39" s="40"/>
      <c r="DCW39" s="40"/>
      <c r="DCX39" s="40"/>
      <c r="DCY39" s="40"/>
      <c r="DCZ39" s="40"/>
      <c r="DDA39" s="40"/>
      <c r="DDB39" s="40"/>
      <c r="DDC39" s="40"/>
      <c r="DDD39" s="40"/>
      <c r="DDE39" s="40"/>
      <c r="DDF39" s="40"/>
      <c r="DDG39" s="40"/>
      <c r="DDH39" s="40"/>
      <c r="DDI39" s="40"/>
      <c r="DDJ39" s="40"/>
      <c r="DDK39" s="40"/>
      <c r="DDL39" s="40"/>
      <c r="DDM39" s="40"/>
      <c r="DDN39" s="40"/>
      <c r="DDO39" s="40"/>
      <c r="DDP39" s="40"/>
      <c r="DDQ39" s="40"/>
      <c r="DDR39" s="40"/>
      <c r="DDS39" s="40"/>
      <c r="DDT39" s="40"/>
      <c r="DDU39" s="40"/>
      <c r="DDV39" s="40"/>
      <c r="DDW39" s="40"/>
      <c r="DDX39" s="40"/>
      <c r="DDY39" s="40"/>
      <c r="DDZ39" s="40"/>
      <c r="DEA39" s="40"/>
      <c r="DEB39" s="40"/>
      <c r="DEC39" s="40"/>
      <c r="DED39" s="40"/>
      <c r="DEE39" s="40"/>
      <c r="DEF39" s="40"/>
      <c r="DEG39" s="40"/>
      <c r="DEH39" s="40"/>
      <c r="DEI39" s="40"/>
      <c r="DEJ39" s="40"/>
      <c r="DEK39" s="40"/>
      <c r="DEL39" s="40"/>
      <c r="DEM39" s="40"/>
      <c r="DEN39" s="40"/>
      <c r="DEO39" s="40"/>
      <c r="DEP39" s="40"/>
      <c r="DEQ39" s="40"/>
      <c r="DER39" s="40"/>
      <c r="DES39" s="40"/>
      <c r="DET39" s="40"/>
      <c r="DEU39" s="40"/>
      <c r="DEV39" s="40"/>
      <c r="DEW39" s="40"/>
      <c r="DEX39" s="40"/>
      <c r="DEY39" s="40"/>
      <c r="DEZ39" s="40"/>
      <c r="DFA39" s="40"/>
      <c r="DFB39" s="40"/>
      <c r="DFC39" s="40"/>
      <c r="DFD39" s="40"/>
      <c r="DFE39" s="40"/>
      <c r="DFF39" s="40"/>
      <c r="DFG39" s="40"/>
      <c r="DFH39" s="40"/>
      <c r="DFI39" s="40"/>
      <c r="DFJ39" s="40"/>
      <c r="DFK39" s="40"/>
      <c r="DFL39" s="40"/>
      <c r="DFM39" s="40"/>
      <c r="DFN39" s="40"/>
      <c r="DFO39" s="40"/>
      <c r="DFP39" s="40"/>
      <c r="DFQ39" s="40"/>
      <c r="DFR39" s="40"/>
      <c r="DFS39" s="40"/>
      <c r="DFT39" s="40"/>
      <c r="DFU39" s="40"/>
      <c r="DFV39" s="40"/>
      <c r="DFW39" s="40"/>
      <c r="DFX39" s="40"/>
      <c r="DFY39" s="40"/>
      <c r="DFZ39" s="40"/>
      <c r="DGA39" s="40"/>
      <c r="DGB39" s="40"/>
      <c r="DGC39" s="40"/>
      <c r="DGD39" s="40"/>
      <c r="DGE39" s="40"/>
      <c r="DGF39" s="40"/>
      <c r="DGG39" s="40"/>
      <c r="DGH39" s="40"/>
      <c r="DGI39" s="40"/>
      <c r="DGJ39" s="40"/>
      <c r="DGK39" s="40"/>
      <c r="DGL39" s="40"/>
      <c r="DGM39" s="40"/>
      <c r="DGN39" s="40"/>
      <c r="DGO39" s="40"/>
      <c r="DGP39" s="40"/>
      <c r="DGQ39" s="40"/>
      <c r="DGR39" s="40"/>
      <c r="DGS39" s="40"/>
      <c r="DGT39" s="40"/>
      <c r="DGU39" s="40"/>
      <c r="DGV39" s="40"/>
      <c r="DGW39" s="40"/>
      <c r="DGX39" s="40"/>
      <c r="DGY39" s="40"/>
      <c r="DGZ39" s="40"/>
      <c r="DHA39" s="40"/>
      <c r="DHB39" s="40"/>
      <c r="DHC39" s="40"/>
      <c r="DHD39" s="40"/>
      <c r="DHE39" s="40"/>
      <c r="DHF39" s="40"/>
      <c r="DHG39" s="40"/>
      <c r="DHH39" s="40"/>
      <c r="DHI39" s="40"/>
      <c r="DHJ39" s="40"/>
      <c r="DHK39" s="40"/>
      <c r="DHL39" s="40"/>
      <c r="DHM39" s="40"/>
      <c r="DHN39" s="40"/>
      <c r="DHO39" s="40"/>
      <c r="DHP39" s="40"/>
      <c r="DHQ39" s="40"/>
      <c r="DHR39" s="40"/>
      <c r="DHS39" s="40"/>
      <c r="DHT39" s="40"/>
      <c r="DHU39" s="40"/>
      <c r="DHV39" s="40"/>
      <c r="DHW39" s="40"/>
      <c r="DHX39" s="40"/>
      <c r="DHY39" s="40"/>
      <c r="DHZ39" s="40"/>
      <c r="DIA39" s="40"/>
      <c r="DIB39" s="40"/>
      <c r="DIC39" s="40"/>
      <c r="DID39" s="40"/>
      <c r="DIE39" s="40"/>
      <c r="DIF39" s="40"/>
      <c r="DIG39" s="40"/>
      <c r="DIH39" s="40"/>
      <c r="DII39" s="40"/>
      <c r="DIJ39" s="40"/>
      <c r="DIK39" s="40"/>
      <c r="DIL39" s="40"/>
      <c r="DIM39" s="40"/>
      <c r="DIN39" s="40"/>
      <c r="DIO39" s="40"/>
      <c r="DIP39" s="40"/>
      <c r="DIQ39" s="40"/>
      <c r="DIR39" s="40"/>
      <c r="DIS39" s="40"/>
      <c r="DIT39" s="40"/>
      <c r="DIU39" s="40"/>
      <c r="DIV39" s="40"/>
      <c r="DIW39" s="40"/>
      <c r="DIX39" s="40"/>
      <c r="DIY39" s="40"/>
      <c r="DIZ39" s="40"/>
      <c r="DJA39" s="40"/>
      <c r="DJB39" s="40"/>
      <c r="DJC39" s="40"/>
      <c r="DJD39" s="40"/>
      <c r="DJE39" s="40"/>
      <c r="DJF39" s="40"/>
      <c r="DJG39" s="40"/>
      <c r="DJH39" s="40"/>
      <c r="DJI39" s="40"/>
      <c r="DJJ39" s="40"/>
      <c r="DJK39" s="40"/>
      <c r="DJL39" s="40"/>
      <c r="DJM39" s="40"/>
      <c r="DJN39" s="40"/>
      <c r="DJO39" s="40"/>
      <c r="DJP39" s="40"/>
      <c r="DJQ39" s="40"/>
      <c r="DJR39" s="40"/>
      <c r="DJS39" s="40"/>
      <c r="DJT39" s="40"/>
      <c r="DJU39" s="40"/>
      <c r="DJV39" s="40"/>
      <c r="DJW39" s="40"/>
      <c r="DJX39" s="40"/>
      <c r="DJY39" s="40"/>
      <c r="DJZ39" s="40"/>
      <c r="DKA39" s="40"/>
      <c r="DKB39" s="40"/>
      <c r="DKC39" s="40"/>
      <c r="DKD39" s="40"/>
      <c r="DKE39" s="40"/>
      <c r="DKF39" s="40"/>
      <c r="DKG39" s="40"/>
      <c r="DKH39" s="40"/>
      <c r="DKI39" s="40"/>
      <c r="DKJ39" s="40"/>
      <c r="DKK39" s="40"/>
      <c r="DKL39" s="40"/>
      <c r="DKM39" s="40"/>
      <c r="DKN39" s="40"/>
      <c r="DKO39" s="40"/>
      <c r="DKP39" s="40"/>
      <c r="DKQ39" s="40"/>
      <c r="DKR39" s="40"/>
      <c r="DKS39" s="40"/>
      <c r="DKT39" s="40"/>
      <c r="DKU39" s="40"/>
      <c r="DKV39" s="40"/>
      <c r="DKW39" s="40"/>
      <c r="DKX39" s="40"/>
      <c r="DKY39" s="40"/>
      <c r="DKZ39" s="40"/>
      <c r="DLA39" s="40"/>
      <c r="DLB39" s="40"/>
      <c r="DLC39" s="40"/>
      <c r="DLD39" s="40"/>
      <c r="DLE39" s="40"/>
      <c r="DLF39" s="40"/>
      <c r="DLG39" s="40"/>
      <c r="DLH39" s="40"/>
      <c r="DLI39" s="40"/>
      <c r="DLJ39" s="40"/>
      <c r="DLK39" s="40"/>
      <c r="DLL39" s="40"/>
      <c r="DLM39" s="40"/>
      <c r="DLN39" s="40"/>
      <c r="DLO39" s="40"/>
      <c r="DLP39" s="40"/>
      <c r="DLQ39" s="40"/>
      <c r="DLR39" s="40"/>
      <c r="DLS39" s="40"/>
      <c r="DLT39" s="40"/>
      <c r="DLU39" s="40"/>
      <c r="DLV39" s="40"/>
      <c r="DLW39" s="40"/>
      <c r="DLX39" s="40"/>
      <c r="DLY39" s="40"/>
      <c r="DLZ39" s="40"/>
      <c r="DMA39" s="40"/>
      <c r="DMB39" s="40"/>
      <c r="DMC39" s="40"/>
      <c r="DMD39" s="40"/>
      <c r="DME39" s="40"/>
      <c r="DMF39" s="40"/>
      <c r="DMG39" s="40"/>
      <c r="DMH39" s="40"/>
      <c r="DMI39" s="40"/>
      <c r="DMJ39" s="40"/>
      <c r="DMK39" s="40"/>
      <c r="DML39" s="40"/>
      <c r="DMM39" s="40"/>
      <c r="DMN39" s="40"/>
      <c r="DMO39" s="40"/>
      <c r="DMP39" s="40"/>
      <c r="DMQ39" s="40"/>
      <c r="DMR39" s="40"/>
      <c r="DMS39" s="40"/>
      <c r="DMT39" s="40"/>
      <c r="DMU39" s="40"/>
      <c r="DMV39" s="40"/>
      <c r="DMW39" s="40"/>
      <c r="DMX39" s="40"/>
      <c r="DMY39" s="40"/>
      <c r="DMZ39" s="40"/>
      <c r="DNA39" s="40"/>
      <c r="DNB39" s="40"/>
      <c r="DNC39" s="40"/>
      <c r="DND39" s="40"/>
      <c r="DNE39" s="40"/>
      <c r="DNF39" s="40"/>
      <c r="DNG39" s="40"/>
      <c r="DNH39" s="40"/>
      <c r="DNI39" s="40"/>
      <c r="DNJ39" s="40"/>
      <c r="DNK39" s="40"/>
      <c r="DNL39" s="40"/>
      <c r="DNM39" s="40"/>
      <c r="DNN39" s="40"/>
      <c r="DNO39" s="40"/>
      <c r="DNP39" s="40"/>
      <c r="DNQ39" s="40"/>
      <c r="DNR39" s="40"/>
      <c r="DNS39" s="40"/>
      <c r="DNT39" s="40"/>
      <c r="DNU39" s="40"/>
      <c r="DNV39" s="40"/>
      <c r="DNW39" s="40"/>
      <c r="DNX39" s="40"/>
      <c r="DNY39" s="40"/>
      <c r="DNZ39" s="40"/>
      <c r="DOA39" s="40"/>
      <c r="DOB39" s="40"/>
      <c r="DOC39" s="40"/>
      <c r="DOD39" s="40"/>
      <c r="DOE39" s="40"/>
      <c r="DOF39" s="40"/>
      <c r="DOG39" s="40"/>
      <c r="DOH39" s="40"/>
      <c r="DOI39" s="40"/>
      <c r="DOJ39" s="40"/>
      <c r="DOK39" s="40"/>
      <c r="DOL39" s="40"/>
      <c r="DOM39" s="40"/>
      <c r="DON39" s="40"/>
      <c r="DOO39" s="40"/>
      <c r="DOP39" s="40"/>
      <c r="DOQ39" s="40"/>
      <c r="DOR39" s="40"/>
      <c r="DOS39" s="40"/>
      <c r="DOT39" s="40"/>
      <c r="DOU39" s="40"/>
      <c r="DOV39" s="40"/>
      <c r="DOW39" s="40"/>
      <c r="DOX39" s="40"/>
      <c r="DOY39" s="40"/>
      <c r="DOZ39" s="40"/>
      <c r="DPA39" s="40"/>
      <c r="DPB39" s="40"/>
      <c r="DPC39" s="40"/>
      <c r="DPD39" s="40"/>
      <c r="DPE39" s="40"/>
      <c r="DPF39" s="40"/>
      <c r="DPG39" s="40"/>
      <c r="DPH39" s="40"/>
      <c r="DPI39" s="40"/>
      <c r="DPJ39" s="40"/>
      <c r="DPK39" s="40"/>
      <c r="DPL39" s="40"/>
      <c r="DPM39" s="40"/>
      <c r="DPN39" s="40"/>
      <c r="DPO39" s="40"/>
      <c r="DPP39" s="40"/>
      <c r="DPQ39" s="40"/>
      <c r="DPR39" s="40"/>
      <c r="DPS39" s="40"/>
      <c r="DPT39" s="40"/>
      <c r="DPU39" s="40"/>
      <c r="DPV39" s="40"/>
      <c r="DPW39" s="40"/>
      <c r="DPX39" s="40"/>
      <c r="DPY39" s="40"/>
      <c r="DPZ39" s="40"/>
      <c r="DQA39" s="40"/>
      <c r="DQB39" s="40"/>
      <c r="DQC39" s="40"/>
      <c r="DQD39" s="40"/>
      <c r="DQE39" s="40"/>
      <c r="DQF39" s="40"/>
      <c r="DQG39" s="40"/>
      <c r="DQH39" s="40"/>
      <c r="DQI39" s="40"/>
      <c r="DQJ39" s="40"/>
      <c r="DQK39" s="40"/>
      <c r="DQL39" s="40"/>
      <c r="DQM39" s="40"/>
      <c r="DQN39" s="40"/>
      <c r="DQO39" s="40"/>
      <c r="DQP39" s="40"/>
      <c r="DQQ39" s="40"/>
      <c r="DQR39" s="40"/>
      <c r="DQS39" s="40"/>
      <c r="DQT39" s="40"/>
      <c r="DQU39" s="40"/>
      <c r="DQV39" s="40"/>
      <c r="DQW39" s="40"/>
      <c r="DQX39" s="40"/>
      <c r="DQY39" s="40"/>
      <c r="DQZ39" s="40"/>
      <c r="DRA39" s="40"/>
      <c r="DRB39" s="40"/>
      <c r="DRC39" s="40"/>
      <c r="DRD39" s="40"/>
      <c r="DRE39" s="40"/>
      <c r="DRF39" s="40"/>
      <c r="DRG39" s="40"/>
      <c r="DRH39" s="40"/>
      <c r="DRI39" s="40"/>
      <c r="DRJ39" s="40"/>
      <c r="DRK39" s="40"/>
      <c r="DRL39" s="40"/>
      <c r="DRM39" s="40"/>
      <c r="DRN39" s="40"/>
      <c r="DRO39" s="40"/>
      <c r="DRP39" s="40"/>
      <c r="DRQ39" s="40"/>
      <c r="DRR39" s="40"/>
      <c r="DRS39" s="40"/>
      <c r="DRT39" s="40"/>
      <c r="DRU39" s="40"/>
      <c r="DRV39" s="40"/>
      <c r="DRW39" s="40"/>
      <c r="DRX39" s="40"/>
      <c r="DRY39" s="40"/>
      <c r="DRZ39" s="40"/>
      <c r="DSA39" s="40"/>
      <c r="DSB39" s="40"/>
      <c r="DSC39" s="40"/>
      <c r="DSD39" s="40"/>
      <c r="DSE39" s="40"/>
      <c r="DSF39" s="40"/>
      <c r="DSG39" s="40"/>
      <c r="DSH39" s="40"/>
      <c r="DSI39" s="40"/>
      <c r="DSJ39" s="40"/>
      <c r="DSK39" s="40"/>
      <c r="DSL39" s="40"/>
      <c r="DSM39" s="40"/>
      <c r="DSN39" s="40"/>
      <c r="DSO39" s="40"/>
      <c r="DSP39" s="40"/>
      <c r="DSQ39" s="40"/>
      <c r="DSR39" s="40"/>
      <c r="DSS39" s="40"/>
      <c r="DST39" s="40"/>
      <c r="DSU39" s="40"/>
      <c r="DSV39" s="40"/>
      <c r="DSW39" s="40"/>
      <c r="DSX39" s="40"/>
      <c r="DSY39" s="40"/>
      <c r="DSZ39" s="40"/>
      <c r="DTA39" s="40"/>
      <c r="DTB39" s="40"/>
      <c r="DTC39" s="40"/>
      <c r="DTD39" s="40"/>
      <c r="DTE39" s="40"/>
      <c r="DTF39" s="40"/>
      <c r="DTG39" s="40"/>
      <c r="DTH39" s="40"/>
      <c r="DTI39" s="40"/>
      <c r="DTJ39" s="40"/>
      <c r="DTK39" s="40"/>
      <c r="DTL39" s="40"/>
      <c r="DTM39" s="40"/>
      <c r="DTN39" s="40"/>
      <c r="DTO39" s="40"/>
      <c r="DTP39" s="40"/>
      <c r="DTQ39" s="40"/>
      <c r="DTR39" s="40"/>
      <c r="DTS39" s="40"/>
      <c r="DTT39" s="40"/>
      <c r="DTU39" s="40"/>
      <c r="DTV39" s="40"/>
      <c r="DTW39" s="40"/>
      <c r="DTX39" s="40"/>
      <c r="DTY39" s="40"/>
      <c r="DTZ39" s="40"/>
      <c r="DUA39" s="40"/>
      <c r="DUB39" s="40"/>
      <c r="DUC39" s="40"/>
      <c r="DUD39" s="40"/>
      <c r="DUE39" s="40"/>
      <c r="DUF39" s="40"/>
      <c r="DUG39" s="40"/>
      <c r="DUH39" s="40"/>
      <c r="DUI39" s="40"/>
      <c r="DUJ39" s="40"/>
      <c r="DUK39" s="40"/>
      <c r="DUL39" s="40"/>
      <c r="DUM39" s="40"/>
      <c r="DUN39" s="40"/>
      <c r="DUO39" s="40"/>
      <c r="DUP39" s="40"/>
      <c r="DUQ39" s="40"/>
      <c r="DUR39" s="40"/>
      <c r="DUS39" s="40"/>
      <c r="DUT39" s="40"/>
      <c r="DUU39" s="40"/>
      <c r="DUV39" s="40"/>
      <c r="DUW39" s="40"/>
      <c r="DUX39" s="40"/>
      <c r="DUY39" s="40"/>
      <c r="DUZ39" s="40"/>
      <c r="DVA39" s="40"/>
      <c r="DVB39" s="40"/>
      <c r="DVC39" s="40"/>
      <c r="DVD39" s="40"/>
      <c r="DVE39" s="40"/>
      <c r="DVF39" s="40"/>
      <c r="DVG39" s="40"/>
      <c r="DVH39" s="40"/>
      <c r="DVI39" s="40"/>
      <c r="DVJ39" s="40"/>
      <c r="DVK39" s="40"/>
      <c r="DVL39" s="40"/>
      <c r="DVM39" s="40"/>
      <c r="DVN39" s="40"/>
      <c r="DVO39" s="40"/>
      <c r="DVP39" s="40"/>
      <c r="DVQ39" s="40"/>
      <c r="DVR39" s="40"/>
      <c r="DVS39" s="40"/>
      <c r="DVT39" s="40"/>
      <c r="DVU39" s="40"/>
      <c r="DVV39" s="40"/>
      <c r="DVW39" s="40"/>
      <c r="DVX39" s="40"/>
      <c r="DVY39" s="40"/>
      <c r="DVZ39" s="40"/>
      <c r="DWA39" s="40"/>
      <c r="DWB39" s="40"/>
      <c r="DWC39" s="40"/>
      <c r="DWD39" s="40"/>
      <c r="DWE39" s="40"/>
      <c r="DWF39" s="40"/>
      <c r="DWG39" s="40"/>
      <c r="DWH39" s="40"/>
      <c r="DWI39" s="40"/>
      <c r="DWJ39" s="40"/>
      <c r="DWK39" s="40"/>
      <c r="DWL39" s="40"/>
      <c r="DWM39" s="40"/>
      <c r="DWN39" s="40"/>
      <c r="DWO39" s="40"/>
      <c r="DWP39" s="40"/>
      <c r="DWQ39" s="40"/>
      <c r="DWR39" s="40"/>
      <c r="DWS39" s="40"/>
      <c r="DWT39" s="40"/>
      <c r="DWU39" s="40"/>
      <c r="DWV39" s="40"/>
      <c r="DWW39" s="40"/>
      <c r="DWX39" s="40"/>
      <c r="DWY39" s="40"/>
      <c r="DWZ39" s="40"/>
      <c r="DXA39" s="40"/>
      <c r="DXB39" s="40"/>
      <c r="DXC39" s="40"/>
      <c r="DXD39" s="40"/>
      <c r="DXE39" s="40"/>
      <c r="DXF39" s="40"/>
      <c r="DXG39" s="40"/>
      <c r="DXH39" s="40"/>
      <c r="DXI39" s="40"/>
      <c r="DXJ39" s="40"/>
      <c r="DXK39" s="40"/>
      <c r="DXL39" s="40"/>
      <c r="DXM39" s="40"/>
      <c r="DXN39" s="40"/>
      <c r="DXO39" s="40"/>
      <c r="DXP39" s="40"/>
      <c r="DXQ39" s="40"/>
      <c r="DXR39" s="40"/>
      <c r="DXS39" s="40"/>
      <c r="DXT39" s="40"/>
      <c r="DXU39" s="40"/>
      <c r="DXV39" s="40"/>
      <c r="DXW39" s="40"/>
      <c r="DXX39" s="40"/>
      <c r="DXY39" s="40"/>
      <c r="DXZ39" s="40"/>
      <c r="DYA39" s="40"/>
      <c r="DYB39" s="40"/>
      <c r="DYC39" s="40"/>
      <c r="DYD39" s="40"/>
      <c r="DYE39" s="40"/>
      <c r="DYF39" s="40"/>
      <c r="DYG39" s="40"/>
      <c r="DYH39" s="40"/>
      <c r="DYI39" s="40"/>
      <c r="DYJ39" s="40"/>
      <c r="DYK39" s="40"/>
      <c r="DYL39" s="40"/>
      <c r="DYM39" s="40"/>
      <c r="DYN39" s="40"/>
      <c r="DYO39" s="40"/>
      <c r="DYP39" s="40"/>
      <c r="DYQ39" s="40"/>
      <c r="DYR39" s="40"/>
      <c r="DYS39" s="40"/>
      <c r="DYT39" s="40"/>
      <c r="DYU39" s="40"/>
      <c r="DYV39" s="40"/>
      <c r="DYW39" s="40"/>
      <c r="DYX39" s="40"/>
      <c r="DYY39" s="40"/>
      <c r="DYZ39" s="40"/>
      <c r="DZA39" s="40"/>
      <c r="DZB39" s="40"/>
      <c r="DZC39" s="40"/>
      <c r="DZD39" s="40"/>
      <c r="DZE39" s="40"/>
      <c r="DZF39" s="40"/>
      <c r="DZG39" s="40"/>
      <c r="DZH39" s="40"/>
      <c r="DZI39" s="40"/>
      <c r="DZJ39" s="40"/>
      <c r="DZK39" s="40"/>
      <c r="DZL39" s="40"/>
      <c r="DZM39" s="40"/>
      <c r="DZN39" s="40"/>
      <c r="DZO39" s="40"/>
      <c r="DZP39" s="40"/>
      <c r="DZQ39" s="40"/>
      <c r="DZR39" s="40"/>
      <c r="DZS39" s="40"/>
      <c r="DZT39" s="40"/>
      <c r="DZU39" s="40"/>
      <c r="DZV39" s="40"/>
      <c r="DZW39" s="40"/>
      <c r="DZX39" s="40"/>
      <c r="DZY39" s="40"/>
      <c r="DZZ39" s="40"/>
      <c r="EAA39" s="40"/>
      <c r="EAB39" s="40"/>
      <c r="EAC39" s="40"/>
      <c r="EAD39" s="40"/>
      <c r="EAE39" s="40"/>
      <c r="EAF39" s="40"/>
      <c r="EAG39" s="40"/>
      <c r="EAH39" s="40"/>
      <c r="EAI39" s="40"/>
      <c r="EAJ39" s="40"/>
      <c r="EAK39" s="40"/>
      <c r="EAL39" s="40"/>
      <c r="EAM39" s="40"/>
      <c r="EAN39" s="40"/>
      <c r="EAO39" s="40"/>
      <c r="EAP39" s="40"/>
      <c r="EAQ39" s="40"/>
      <c r="EAR39" s="40"/>
      <c r="EAS39" s="40"/>
      <c r="EAT39" s="40"/>
      <c r="EAU39" s="40"/>
      <c r="EAV39" s="40"/>
      <c r="EAW39" s="40"/>
      <c r="EAX39" s="40"/>
      <c r="EAY39" s="40"/>
      <c r="EAZ39" s="40"/>
      <c r="EBA39" s="40"/>
      <c r="EBB39" s="40"/>
      <c r="EBC39" s="40"/>
      <c r="EBD39" s="40"/>
      <c r="EBE39" s="40"/>
      <c r="EBF39" s="40"/>
      <c r="EBG39" s="40"/>
      <c r="EBH39" s="40"/>
      <c r="EBI39" s="40"/>
      <c r="EBJ39" s="40"/>
      <c r="EBK39" s="40"/>
      <c r="EBL39" s="40"/>
      <c r="EBM39" s="40"/>
      <c r="EBN39" s="40"/>
      <c r="EBO39" s="40"/>
      <c r="EBP39" s="40"/>
      <c r="EBQ39" s="40"/>
      <c r="EBR39" s="40"/>
      <c r="EBS39" s="40"/>
      <c r="EBT39" s="40"/>
      <c r="EBU39" s="40"/>
      <c r="EBV39" s="40"/>
      <c r="EBW39" s="40"/>
      <c r="EBX39" s="40"/>
      <c r="EBY39" s="40"/>
      <c r="EBZ39" s="40"/>
      <c r="ECA39" s="40"/>
      <c r="ECB39" s="40"/>
      <c r="ECC39" s="40"/>
      <c r="ECD39" s="40"/>
      <c r="ECE39" s="40"/>
      <c r="ECF39" s="40"/>
      <c r="ECG39" s="40"/>
      <c r="ECH39" s="40"/>
      <c r="ECI39" s="40"/>
      <c r="ECJ39" s="40"/>
      <c r="ECK39" s="40"/>
      <c r="ECL39" s="40"/>
      <c r="ECM39" s="40"/>
      <c r="ECN39" s="40"/>
      <c r="ECO39" s="40"/>
      <c r="ECP39" s="40"/>
      <c r="ECQ39" s="40"/>
      <c r="ECR39" s="40"/>
      <c r="ECS39" s="40"/>
      <c r="ECT39" s="40"/>
      <c r="ECU39" s="40"/>
      <c r="ECV39" s="40"/>
      <c r="ECW39" s="40"/>
      <c r="ECX39" s="40"/>
      <c r="ECY39" s="40"/>
      <c r="ECZ39" s="40"/>
      <c r="EDA39" s="40"/>
      <c r="EDB39" s="40"/>
      <c r="EDC39" s="40"/>
      <c r="EDD39" s="40"/>
      <c r="EDE39" s="40"/>
      <c r="EDF39" s="40"/>
      <c r="EDG39" s="40"/>
      <c r="EDH39" s="40"/>
      <c r="EDI39" s="40"/>
      <c r="EDJ39" s="40"/>
      <c r="EDK39" s="40"/>
      <c r="EDL39" s="40"/>
      <c r="EDM39" s="40"/>
      <c r="EDN39" s="40"/>
      <c r="EDO39" s="40"/>
      <c r="EDP39" s="40"/>
      <c r="EDQ39" s="40"/>
      <c r="EDR39" s="40"/>
      <c r="EDS39" s="40"/>
      <c r="EDT39" s="40"/>
      <c r="EDU39" s="40"/>
      <c r="EDV39" s="40"/>
      <c r="EDW39" s="40"/>
      <c r="EDX39" s="40"/>
      <c r="EDY39" s="40"/>
      <c r="EDZ39" s="40"/>
      <c r="EEA39" s="40"/>
      <c r="EEB39" s="40"/>
      <c r="EEC39" s="40"/>
      <c r="EED39" s="40"/>
      <c r="EEE39" s="40"/>
      <c r="EEF39" s="40"/>
      <c r="EEG39" s="40"/>
      <c r="EEH39" s="40"/>
      <c r="EEI39" s="40"/>
      <c r="EEJ39" s="40"/>
      <c r="EEK39" s="40"/>
      <c r="EEL39" s="40"/>
      <c r="EEM39" s="40"/>
      <c r="EEN39" s="40"/>
      <c r="EEO39" s="40"/>
      <c r="EEP39" s="40"/>
      <c r="EEQ39" s="40"/>
      <c r="EER39" s="40"/>
      <c r="EES39" s="40"/>
      <c r="EET39" s="40"/>
      <c r="EEU39" s="40"/>
      <c r="EEV39" s="40"/>
      <c r="EEW39" s="40"/>
      <c r="EEX39" s="40"/>
      <c r="EEY39" s="40"/>
      <c r="EEZ39" s="40"/>
      <c r="EFA39" s="40"/>
      <c r="EFB39" s="40"/>
      <c r="EFC39" s="40"/>
      <c r="EFD39" s="40"/>
      <c r="EFE39" s="40"/>
      <c r="EFF39" s="40"/>
      <c r="EFG39" s="40"/>
      <c r="EFH39" s="40"/>
      <c r="EFI39" s="40"/>
      <c r="EFJ39" s="40"/>
      <c r="EFK39" s="40"/>
      <c r="EFL39" s="40"/>
      <c r="EFM39" s="40"/>
      <c r="EFN39" s="40"/>
      <c r="EFO39" s="40"/>
      <c r="EFP39" s="40"/>
      <c r="EFQ39" s="40"/>
      <c r="EFR39" s="40"/>
      <c r="EFS39" s="40"/>
      <c r="EFT39" s="40"/>
      <c r="EFU39" s="40"/>
      <c r="EFV39" s="40"/>
      <c r="EFW39" s="40"/>
      <c r="EFX39" s="40"/>
      <c r="EFY39" s="40"/>
      <c r="EFZ39" s="40"/>
      <c r="EGA39" s="40"/>
      <c r="EGB39" s="40"/>
      <c r="EGC39" s="40"/>
      <c r="EGD39" s="40"/>
      <c r="EGE39" s="40"/>
      <c r="EGF39" s="40"/>
      <c r="EGG39" s="40"/>
      <c r="EGH39" s="40"/>
      <c r="EGI39" s="40"/>
      <c r="EGJ39" s="40"/>
      <c r="EGK39" s="40"/>
      <c r="EGL39" s="40"/>
      <c r="EGM39" s="40"/>
      <c r="EGN39" s="40"/>
      <c r="EGO39" s="40"/>
      <c r="EGP39" s="40"/>
      <c r="EGQ39" s="40"/>
      <c r="EGR39" s="40"/>
      <c r="EGS39" s="40"/>
      <c r="EGT39" s="40"/>
      <c r="EGU39" s="40"/>
      <c r="EGV39" s="40"/>
      <c r="EGW39" s="40"/>
      <c r="EGX39" s="40"/>
      <c r="EGY39" s="40"/>
      <c r="EGZ39" s="40"/>
      <c r="EHA39" s="40"/>
      <c r="EHB39" s="40"/>
      <c r="EHC39" s="40"/>
      <c r="EHD39" s="40"/>
      <c r="EHE39" s="40"/>
      <c r="EHF39" s="40"/>
      <c r="EHG39" s="40"/>
      <c r="EHH39" s="40"/>
      <c r="EHI39" s="40"/>
      <c r="EHJ39" s="40"/>
      <c r="EHK39" s="40"/>
      <c r="EHL39" s="40"/>
      <c r="EHM39" s="40"/>
      <c r="EHN39" s="40"/>
      <c r="EHO39" s="40"/>
      <c r="EHP39" s="40"/>
      <c r="EHQ39" s="40"/>
      <c r="EHR39" s="40"/>
      <c r="EHS39" s="40"/>
      <c r="EHT39" s="40"/>
      <c r="EHU39" s="40"/>
      <c r="EHV39" s="40"/>
      <c r="EHW39" s="40"/>
      <c r="EHX39" s="40"/>
      <c r="EHY39" s="40"/>
      <c r="EHZ39" s="40"/>
      <c r="EIA39" s="40"/>
      <c r="EIB39" s="40"/>
      <c r="EIC39" s="40"/>
      <c r="EID39" s="40"/>
      <c r="EIE39" s="40"/>
      <c r="EIF39" s="40"/>
      <c r="EIG39" s="40"/>
      <c r="EIH39" s="40"/>
      <c r="EII39" s="40"/>
      <c r="EIJ39" s="40"/>
      <c r="EIK39" s="40"/>
      <c r="EIL39" s="40"/>
      <c r="EIM39" s="40"/>
      <c r="EIN39" s="40"/>
      <c r="EIO39" s="40"/>
      <c r="EIP39" s="40"/>
      <c r="EIQ39" s="40"/>
      <c r="EIR39" s="40"/>
      <c r="EIS39" s="40"/>
      <c r="EIT39" s="40"/>
      <c r="EIU39" s="40"/>
      <c r="EIV39" s="40"/>
      <c r="EIW39" s="40"/>
      <c r="EIX39" s="40"/>
      <c r="EIY39" s="40"/>
      <c r="EIZ39" s="40"/>
      <c r="EJA39" s="40"/>
      <c r="EJB39" s="40"/>
      <c r="EJC39" s="40"/>
      <c r="EJD39" s="40"/>
      <c r="EJE39" s="40"/>
      <c r="EJF39" s="40"/>
      <c r="EJG39" s="40"/>
      <c r="EJH39" s="40"/>
      <c r="EJI39" s="40"/>
      <c r="EJJ39" s="40"/>
      <c r="EJK39" s="40"/>
      <c r="EJL39" s="40"/>
      <c r="EJM39" s="40"/>
      <c r="EJN39" s="40"/>
      <c r="EJO39" s="40"/>
      <c r="EJP39" s="40"/>
      <c r="EJQ39" s="40"/>
      <c r="EJR39" s="40"/>
      <c r="EJS39" s="40"/>
      <c r="EJT39" s="40"/>
      <c r="EJU39" s="40"/>
      <c r="EJV39" s="40"/>
      <c r="EJW39" s="40"/>
      <c r="EJX39" s="40"/>
      <c r="EJY39" s="40"/>
      <c r="EJZ39" s="40"/>
      <c r="EKA39" s="40"/>
      <c r="EKB39" s="40"/>
      <c r="EKC39" s="40"/>
      <c r="EKD39" s="40"/>
      <c r="EKE39" s="40"/>
      <c r="EKF39" s="40"/>
      <c r="EKG39" s="40"/>
      <c r="EKH39" s="40"/>
      <c r="EKI39" s="40"/>
      <c r="EKJ39" s="40"/>
      <c r="EKK39" s="40"/>
      <c r="EKL39" s="40"/>
      <c r="EKM39" s="40"/>
      <c r="EKN39" s="40"/>
      <c r="EKO39" s="40"/>
      <c r="EKP39" s="40"/>
      <c r="EKQ39" s="40"/>
      <c r="EKR39" s="40"/>
      <c r="EKS39" s="40"/>
      <c r="EKT39" s="40"/>
      <c r="EKU39" s="40"/>
      <c r="EKV39" s="40"/>
      <c r="EKW39" s="40"/>
      <c r="EKX39" s="40"/>
      <c r="EKY39" s="40"/>
      <c r="EKZ39" s="40"/>
      <c r="ELA39" s="40"/>
      <c r="ELB39" s="40"/>
      <c r="ELC39" s="40"/>
      <c r="ELD39" s="40"/>
      <c r="ELE39" s="40"/>
      <c r="ELF39" s="40"/>
      <c r="ELG39" s="40"/>
      <c r="ELH39" s="40"/>
      <c r="ELI39" s="40"/>
      <c r="ELJ39" s="40"/>
      <c r="ELK39" s="40"/>
      <c r="ELL39" s="40"/>
      <c r="ELM39" s="40"/>
      <c r="ELN39" s="40"/>
      <c r="ELO39" s="40"/>
      <c r="ELP39" s="40"/>
      <c r="ELQ39" s="40"/>
      <c r="ELR39" s="40"/>
      <c r="ELS39" s="40"/>
      <c r="ELT39" s="40"/>
      <c r="ELU39" s="40"/>
      <c r="ELV39" s="40"/>
      <c r="ELW39" s="40"/>
      <c r="ELX39" s="40"/>
      <c r="ELY39" s="40"/>
      <c r="ELZ39" s="40"/>
      <c r="EMA39" s="40"/>
      <c r="EMB39" s="40"/>
      <c r="EMC39" s="40"/>
      <c r="EMD39" s="40"/>
      <c r="EME39" s="40"/>
      <c r="EMF39" s="40"/>
      <c r="EMG39" s="40"/>
      <c r="EMH39" s="40"/>
      <c r="EMI39" s="40"/>
      <c r="EMJ39" s="40"/>
      <c r="EMK39" s="40"/>
      <c r="EML39" s="40"/>
      <c r="EMM39" s="40"/>
      <c r="EMN39" s="40"/>
      <c r="EMO39" s="40"/>
      <c r="EMP39" s="40"/>
      <c r="EMQ39" s="40"/>
      <c r="EMR39" s="40"/>
      <c r="EMS39" s="40"/>
      <c r="EMT39" s="40"/>
      <c r="EMU39" s="40"/>
      <c r="EMV39" s="40"/>
      <c r="EMW39" s="40"/>
      <c r="EMX39" s="40"/>
      <c r="EMY39" s="40"/>
      <c r="EMZ39" s="40"/>
      <c r="ENA39" s="40"/>
      <c r="ENB39" s="40"/>
      <c r="ENC39" s="40"/>
      <c r="END39" s="40"/>
      <c r="ENE39" s="40"/>
      <c r="ENF39" s="40"/>
      <c r="ENG39" s="40"/>
      <c r="ENH39" s="40"/>
      <c r="ENI39" s="40"/>
      <c r="ENJ39" s="40"/>
      <c r="ENK39" s="40"/>
      <c r="ENL39" s="40"/>
      <c r="ENM39" s="40"/>
      <c r="ENN39" s="40"/>
      <c r="ENO39" s="40"/>
      <c r="ENP39" s="40"/>
      <c r="ENQ39" s="40"/>
      <c r="ENR39" s="40"/>
      <c r="ENS39" s="40"/>
      <c r="ENT39" s="40"/>
      <c r="ENU39" s="40"/>
      <c r="ENV39" s="40"/>
      <c r="ENW39" s="40"/>
      <c r="ENX39" s="40"/>
      <c r="ENY39" s="40"/>
      <c r="ENZ39" s="40"/>
      <c r="EOA39" s="40"/>
      <c r="EOB39" s="40"/>
      <c r="EOC39" s="40"/>
      <c r="EOD39" s="40"/>
      <c r="EOE39" s="40"/>
      <c r="EOF39" s="40"/>
      <c r="EOG39" s="40"/>
      <c r="EOH39" s="40"/>
      <c r="EOI39" s="40"/>
      <c r="EOJ39" s="40"/>
      <c r="EOK39" s="40"/>
      <c r="EOL39" s="40"/>
      <c r="EOM39" s="40"/>
      <c r="EON39" s="40"/>
      <c r="EOO39" s="40"/>
      <c r="EOP39" s="40"/>
      <c r="EOQ39" s="40"/>
      <c r="EOR39" s="40"/>
      <c r="EOS39" s="40"/>
      <c r="EOT39" s="40"/>
      <c r="EOU39" s="40"/>
      <c r="EOV39" s="40"/>
      <c r="EOW39" s="40"/>
      <c r="EOX39" s="40"/>
      <c r="EOY39" s="40"/>
      <c r="EOZ39" s="40"/>
      <c r="EPA39" s="40"/>
      <c r="EPB39" s="40"/>
      <c r="EPC39" s="40"/>
      <c r="EPD39" s="40"/>
      <c r="EPE39" s="40"/>
      <c r="EPF39" s="40"/>
      <c r="EPG39" s="40"/>
      <c r="EPH39" s="40"/>
      <c r="EPI39" s="40"/>
      <c r="EPJ39" s="40"/>
      <c r="EPK39" s="40"/>
      <c r="EPL39" s="40"/>
      <c r="EPM39" s="40"/>
      <c r="EPN39" s="40"/>
      <c r="EPO39" s="40"/>
      <c r="EPP39" s="40"/>
      <c r="EPQ39" s="40"/>
      <c r="EPR39" s="40"/>
      <c r="EPS39" s="40"/>
      <c r="EPT39" s="40"/>
      <c r="EPU39" s="40"/>
      <c r="EPV39" s="40"/>
      <c r="EPW39" s="40"/>
      <c r="EPX39" s="40"/>
      <c r="EPY39" s="40"/>
      <c r="EPZ39" s="40"/>
      <c r="EQA39" s="40"/>
      <c r="EQB39" s="40"/>
      <c r="EQC39" s="40"/>
      <c r="EQD39" s="40"/>
      <c r="EQE39" s="40"/>
      <c r="EQF39" s="40"/>
      <c r="EQG39" s="40"/>
      <c r="EQH39" s="40"/>
      <c r="EQI39" s="40"/>
      <c r="EQJ39" s="40"/>
      <c r="EQK39" s="40"/>
      <c r="EQL39" s="40"/>
      <c r="EQM39" s="40"/>
      <c r="EQN39" s="40"/>
      <c r="EQO39" s="40"/>
      <c r="EQP39" s="40"/>
      <c r="EQQ39" s="40"/>
      <c r="EQR39" s="40"/>
      <c r="EQS39" s="40"/>
      <c r="EQT39" s="40"/>
      <c r="EQU39" s="40"/>
      <c r="EQV39" s="40"/>
      <c r="EQW39" s="40"/>
      <c r="EQX39" s="40"/>
      <c r="EQY39" s="40"/>
      <c r="EQZ39" s="40"/>
      <c r="ERA39" s="40"/>
      <c r="ERB39" s="40"/>
      <c r="ERC39" s="40"/>
      <c r="ERD39" s="40"/>
      <c r="ERE39" s="40"/>
      <c r="ERF39" s="40"/>
      <c r="ERG39" s="40"/>
      <c r="ERH39" s="40"/>
      <c r="ERI39" s="40"/>
      <c r="ERJ39" s="40"/>
      <c r="ERK39" s="40"/>
      <c r="ERL39" s="40"/>
      <c r="ERM39" s="40"/>
      <c r="ERN39" s="40"/>
      <c r="ERO39" s="40"/>
      <c r="ERP39" s="40"/>
      <c r="ERQ39" s="40"/>
      <c r="ERR39" s="40"/>
      <c r="ERS39" s="40"/>
      <c r="ERT39" s="40"/>
      <c r="ERU39" s="40"/>
      <c r="ERV39" s="40"/>
      <c r="ERW39" s="40"/>
      <c r="ERX39" s="40"/>
      <c r="ERY39" s="40"/>
      <c r="ERZ39" s="40"/>
      <c r="ESA39" s="40"/>
      <c r="ESB39" s="40"/>
      <c r="ESC39" s="40"/>
      <c r="ESD39" s="40"/>
      <c r="ESE39" s="40"/>
      <c r="ESF39" s="40"/>
      <c r="ESG39" s="40"/>
      <c r="ESH39" s="40"/>
      <c r="ESI39" s="40"/>
      <c r="ESJ39" s="40"/>
      <c r="ESK39" s="40"/>
      <c r="ESL39" s="40"/>
      <c r="ESM39" s="40"/>
      <c r="ESN39" s="40"/>
      <c r="ESO39" s="40"/>
      <c r="ESP39" s="40"/>
      <c r="ESQ39" s="40"/>
      <c r="ESR39" s="40"/>
      <c r="ESS39" s="40"/>
      <c r="EST39" s="40"/>
      <c r="ESU39" s="40"/>
      <c r="ESV39" s="40"/>
      <c r="ESW39" s="40"/>
      <c r="ESX39" s="40"/>
      <c r="ESY39" s="40"/>
      <c r="ESZ39" s="40"/>
      <c r="ETA39" s="40"/>
      <c r="ETB39" s="40"/>
      <c r="ETC39" s="40"/>
      <c r="ETD39" s="40"/>
      <c r="ETE39" s="40"/>
      <c r="ETF39" s="40"/>
      <c r="ETG39" s="40"/>
      <c r="ETH39" s="40"/>
      <c r="ETI39" s="40"/>
      <c r="ETJ39" s="40"/>
      <c r="ETK39" s="40"/>
      <c r="ETL39" s="40"/>
      <c r="ETM39" s="40"/>
      <c r="ETN39" s="40"/>
      <c r="ETO39" s="40"/>
      <c r="ETP39" s="40"/>
      <c r="ETQ39" s="40"/>
      <c r="ETR39" s="40"/>
      <c r="ETS39" s="40"/>
      <c r="ETT39" s="40"/>
      <c r="ETU39" s="40"/>
      <c r="ETV39" s="40"/>
      <c r="ETW39" s="40"/>
      <c r="ETX39" s="40"/>
      <c r="ETY39" s="40"/>
      <c r="ETZ39" s="40"/>
      <c r="EUA39" s="40"/>
      <c r="EUB39" s="40"/>
      <c r="EUC39" s="40"/>
      <c r="EUD39" s="40"/>
      <c r="EUE39" s="40"/>
      <c r="EUF39" s="40"/>
      <c r="EUG39" s="40"/>
      <c r="EUH39" s="40"/>
      <c r="EUI39" s="40"/>
      <c r="EUJ39" s="40"/>
      <c r="EUK39" s="40"/>
      <c r="EUL39" s="40"/>
      <c r="EUM39" s="40"/>
      <c r="EUN39" s="40"/>
      <c r="EUO39" s="40"/>
      <c r="EUP39" s="40"/>
      <c r="EUQ39" s="40"/>
      <c r="EUR39" s="40"/>
      <c r="EUS39" s="40"/>
      <c r="EUT39" s="40"/>
      <c r="EUU39" s="40"/>
      <c r="EUV39" s="40"/>
      <c r="EUW39" s="40"/>
      <c r="EUX39" s="40"/>
      <c r="EUY39" s="40"/>
      <c r="EUZ39" s="40"/>
      <c r="EVA39" s="40"/>
      <c r="EVB39" s="40"/>
      <c r="EVC39" s="40"/>
      <c r="EVD39" s="40"/>
      <c r="EVE39" s="40"/>
      <c r="EVF39" s="40"/>
      <c r="EVG39" s="40"/>
      <c r="EVH39" s="40"/>
      <c r="EVI39" s="40"/>
      <c r="EVJ39" s="40"/>
      <c r="EVK39" s="40"/>
      <c r="EVL39" s="40"/>
      <c r="EVM39" s="40"/>
      <c r="EVN39" s="40"/>
      <c r="EVO39" s="40"/>
      <c r="EVP39" s="40"/>
      <c r="EVQ39" s="40"/>
      <c r="EVR39" s="40"/>
      <c r="EVS39" s="40"/>
      <c r="EVT39" s="40"/>
      <c r="EVU39" s="40"/>
      <c r="EVV39" s="40"/>
      <c r="EVW39" s="40"/>
      <c r="EVX39" s="40"/>
      <c r="EVY39" s="40"/>
      <c r="EVZ39" s="40"/>
      <c r="EWA39" s="40"/>
      <c r="EWB39" s="40"/>
      <c r="EWC39" s="40"/>
      <c r="EWD39" s="40"/>
      <c r="EWE39" s="40"/>
      <c r="EWF39" s="40"/>
      <c r="EWG39" s="40"/>
      <c r="EWH39" s="40"/>
      <c r="EWI39" s="40"/>
      <c r="EWJ39" s="40"/>
      <c r="EWK39" s="40"/>
      <c r="EWL39" s="40"/>
      <c r="EWM39" s="40"/>
      <c r="EWN39" s="40"/>
      <c r="EWO39" s="40"/>
      <c r="EWP39" s="40"/>
      <c r="EWQ39" s="40"/>
      <c r="EWR39" s="40"/>
      <c r="EWS39" s="40"/>
      <c r="EWT39" s="40"/>
      <c r="EWU39" s="40"/>
      <c r="EWV39" s="40"/>
      <c r="EWW39" s="40"/>
      <c r="EWX39" s="40"/>
      <c r="EWY39" s="40"/>
      <c r="EWZ39" s="40"/>
      <c r="EXA39" s="40"/>
      <c r="EXB39" s="40"/>
      <c r="EXC39" s="40"/>
      <c r="EXD39" s="40"/>
      <c r="EXE39" s="40"/>
      <c r="EXF39" s="40"/>
      <c r="EXG39" s="40"/>
      <c r="EXH39" s="40"/>
      <c r="EXI39" s="40"/>
      <c r="EXJ39" s="40"/>
      <c r="EXK39" s="40"/>
      <c r="EXL39" s="40"/>
      <c r="EXM39" s="40"/>
      <c r="EXN39" s="40"/>
      <c r="EXO39" s="40"/>
      <c r="EXP39" s="40"/>
      <c r="EXQ39" s="40"/>
      <c r="EXR39" s="40"/>
      <c r="EXS39" s="40"/>
      <c r="EXT39" s="40"/>
      <c r="EXU39" s="40"/>
      <c r="EXV39" s="40"/>
      <c r="EXW39" s="40"/>
      <c r="EXX39" s="40"/>
      <c r="EXY39" s="40"/>
      <c r="EXZ39" s="40"/>
      <c r="EYA39" s="40"/>
      <c r="EYB39" s="40"/>
      <c r="EYC39" s="40"/>
      <c r="EYD39" s="40"/>
      <c r="EYE39" s="40"/>
      <c r="EYF39" s="40"/>
      <c r="EYG39" s="40"/>
      <c r="EYH39" s="40"/>
      <c r="EYI39" s="40"/>
      <c r="EYJ39" s="40"/>
      <c r="EYK39" s="40"/>
      <c r="EYL39" s="40"/>
      <c r="EYM39" s="40"/>
      <c r="EYN39" s="40"/>
      <c r="EYO39" s="40"/>
      <c r="EYP39" s="40"/>
      <c r="EYQ39" s="40"/>
      <c r="EYR39" s="40"/>
      <c r="EYS39" s="40"/>
      <c r="EYT39" s="40"/>
      <c r="EYU39" s="40"/>
      <c r="EYV39" s="40"/>
      <c r="EYW39" s="40"/>
      <c r="EYX39" s="40"/>
      <c r="EYY39" s="40"/>
      <c r="EYZ39" s="40"/>
      <c r="EZA39" s="40"/>
      <c r="EZB39" s="40"/>
      <c r="EZC39" s="40"/>
      <c r="EZD39" s="40"/>
      <c r="EZE39" s="40"/>
      <c r="EZF39" s="40"/>
      <c r="EZG39" s="40"/>
      <c r="EZH39" s="40"/>
      <c r="EZI39" s="40"/>
      <c r="EZJ39" s="40"/>
      <c r="EZK39" s="40"/>
      <c r="EZL39" s="40"/>
      <c r="EZM39" s="40"/>
      <c r="EZN39" s="40"/>
      <c r="EZO39" s="40"/>
      <c r="EZP39" s="40"/>
      <c r="EZQ39" s="40"/>
      <c r="EZR39" s="40"/>
      <c r="EZS39" s="40"/>
      <c r="EZT39" s="40"/>
      <c r="EZU39" s="40"/>
      <c r="EZV39" s="40"/>
      <c r="EZW39" s="40"/>
      <c r="EZX39" s="40"/>
      <c r="EZY39" s="40"/>
      <c r="EZZ39" s="40"/>
      <c r="FAA39" s="40"/>
      <c r="FAB39" s="40"/>
      <c r="FAC39" s="40"/>
      <c r="FAD39" s="40"/>
      <c r="FAE39" s="40"/>
      <c r="FAF39" s="40"/>
      <c r="FAG39" s="40"/>
      <c r="FAH39" s="40"/>
      <c r="FAI39" s="40"/>
      <c r="FAJ39" s="40"/>
      <c r="FAK39" s="40"/>
      <c r="FAL39" s="40"/>
      <c r="FAM39" s="40"/>
      <c r="FAN39" s="40"/>
      <c r="FAO39" s="40"/>
      <c r="FAP39" s="40"/>
      <c r="FAQ39" s="40"/>
      <c r="FAR39" s="40"/>
      <c r="FAS39" s="40"/>
      <c r="FAT39" s="40"/>
      <c r="FAU39" s="40"/>
      <c r="FAV39" s="40"/>
      <c r="FAW39" s="40"/>
      <c r="FAX39" s="40"/>
      <c r="FAY39" s="40"/>
      <c r="FAZ39" s="40"/>
      <c r="FBA39" s="40"/>
      <c r="FBB39" s="40"/>
      <c r="FBC39" s="40"/>
      <c r="FBD39" s="40"/>
      <c r="FBE39" s="40"/>
      <c r="FBF39" s="40"/>
      <c r="FBG39" s="40"/>
      <c r="FBH39" s="40"/>
      <c r="FBI39" s="40"/>
      <c r="FBJ39" s="40"/>
      <c r="FBK39" s="40"/>
      <c r="FBL39" s="40"/>
      <c r="FBM39" s="40"/>
      <c r="FBN39" s="40"/>
      <c r="FBO39" s="40"/>
      <c r="FBP39" s="40"/>
      <c r="FBQ39" s="40"/>
      <c r="FBR39" s="40"/>
      <c r="FBS39" s="40"/>
      <c r="FBT39" s="40"/>
      <c r="FBU39" s="40"/>
      <c r="FBV39" s="40"/>
      <c r="FBW39" s="40"/>
      <c r="FBX39" s="40"/>
      <c r="FBY39" s="40"/>
      <c r="FBZ39" s="40"/>
      <c r="FCA39" s="40"/>
      <c r="FCB39" s="40"/>
      <c r="FCC39" s="40"/>
      <c r="FCD39" s="40"/>
      <c r="FCE39" s="40"/>
      <c r="FCF39" s="40"/>
      <c r="FCG39" s="40"/>
      <c r="FCH39" s="40"/>
      <c r="FCI39" s="40"/>
      <c r="FCJ39" s="40"/>
      <c r="FCK39" s="40"/>
      <c r="FCL39" s="40"/>
      <c r="FCM39" s="40"/>
      <c r="FCN39" s="40"/>
      <c r="FCO39" s="40"/>
      <c r="FCP39" s="40"/>
      <c r="FCQ39" s="40"/>
      <c r="FCR39" s="40"/>
      <c r="FCS39" s="40"/>
      <c r="FCT39" s="40"/>
      <c r="FCU39" s="40"/>
      <c r="FCV39" s="40"/>
      <c r="FCW39" s="40"/>
      <c r="FCX39" s="40"/>
      <c r="FCY39" s="40"/>
      <c r="FCZ39" s="40"/>
      <c r="FDA39" s="40"/>
      <c r="FDB39" s="40"/>
      <c r="FDC39" s="40"/>
      <c r="FDD39" s="40"/>
      <c r="FDE39" s="40"/>
      <c r="FDF39" s="40"/>
      <c r="FDG39" s="40"/>
      <c r="FDH39" s="40"/>
      <c r="FDI39" s="40"/>
      <c r="FDJ39" s="40"/>
      <c r="FDK39" s="40"/>
      <c r="FDL39" s="40"/>
      <c r="FDM39" s="40"/>
      <c r="FDN39" s="40"/>
      <c r="FDO39" s="40"/>
      <c r="FDP39" s="40"/>
      <c r="FDQ39" s="40"/>
      <c r="FDR39" s="40"/>
      <c r="FDS39" s="40"/>
      <c r="FDT39" s="40"/>
      <c r="FDU39" s="40"/>
      <c r="FDV39" s="40"/>
      <c r="FDW39" s="40"/>
      <c r="FDX39" s="40"/>
      <c r="FDY39" s="40"/>
      <c r="FDZ39" s="40"/>
      <c r="FEA39" s="40"/>
      <c r="FEB39" s="40"/>
      <c r="FEC39" s="40"/>
      <c r="FED39" s="40"/>
      <c r="FEE39" s="40"/>
      <c r="FEF39" s="40"/>
      <c r="FEG39" s="40"/>
      <c r="FEH39" s="40"/>
      <c r="FEI39" s="40"/>
      <c r="FEJ39" s="40"/>
      <c r="FEK39" s="40"/>
      <c r="FEL39" s="40"/>
      <c r="FEM39" s="40"/>
      <c r="FEN39" s="40"/>
      <c r="FEO39" s="40"/>
      <c r="FEP39" s="40"/>
      <c r="FEQ39" s="40"/>
      <c r="FER39" s="40"/>
      <c r="FES39" s="40"/>
      <c r="FET39" s="40"/>
      <c r="FEU39" s="40"/>
      <c r="FEV39" s="40"/>
      <c r="FEW39" s="40"/>
      <c r="FEX39" s="40"/>
      <c r="FEY39" s="40"/>
      <c r="FEZ39" s="40"/>
      <c r="FFA39" s="40"/>
      <c r="FFB39" s="40"/>
      <c r="FFC39" s="40"/>
      <c r="FFD39" s="40"/>
      <c r="FFE39" s="40"/>
      <c r="FFF39" s="40"/>
      <c r="FFG39" s="40"/>
      <c r="FFH39" s="40"/>
      <c r="FFI39" s="40"/>
      <c r="FFJ39" s="40"/>
      <c r="FFK39" s="40"/>
      <c r="FFL39" s="40"/>
      <c r="FFM39" s="40"/>
      <c r="FFN39" s="40"/>
      <c r="FFO39" s="40"/>
      <c r="FFP39" s="40"/>
      <c r="FFQ39" s="40"/>
      <c r="FFR39" s="40"/>
      <c r="FFS39" s="40"/>
      <c r="FFT39" s="40"/>
      <c r="FFU39" s="40"/>
      <c r="FFV39" s="40"/>
      <c r="FFW39" s="40"/>
      <c r="FFX39" s="40"/>
      <c r="FFY39" s="40"/>
      <c r="FFZ39" s="40"/>
      <c r="FGA39" s="40"/>
      <c r="FGB39" s="40"/>
      <c r="FGC39" s="40"/>
      <c r="FGD39" s="40"/>
      <c r="FGE39" s="40"/>
      <c r="FGF39" s="40"/>
      <c r="FGG39" s="40"/>
      <c r="FGH39" s="40"/>
      <c r="FGI39" s="40"/>
      <c r="FGJ39" s="40"/>
      <c r="FGK39" s="40"/>
      <c r="FGL39" s="40"/>
      <c r="FGM39" s="40"/>
      <c r="FGN39" s="40"/>
      <c r="FGO39" s="40"/>
      <c r="FGP39" s="40"/>
      <c r="FGQ39" s="40"/>
      <c r="FGR39" s="40"/>
      <c r="FGS39" s="40"/>
      <c r="FGT39" s="40"/>
      <c r="FGU39" s="40"/>
      <c r="FGV39" s="40"/>
      <c r="FGW39" s="40"/>
      <c r="FGX39" s="40"/>
      <c r="FGY39" s="40"/>
      <c r="FGZ39" s="40"/>
      <c r="FHA39" s="40"/>
      <c r="FHB39" s="40"/>
      <c r="FHC39" s="40"/>
      <c r="FHD39" s="40"/>
      <c r="FHE39" s="40"/>
      <c r="FHF39" s="40"/>
      <c r="FHG39" s="40"/>
      <c r="FHH39" s="40"/>
      <c r="FHI39" s="40"/>
      <c r="FHJ39" s="40"/>
      <c r="FHK39" s="40"/>
      <c r="FHL39" s="40"/>
      <c r="FHM39" s="40"/>
      <c r="FHN39" s="40"/>
      <c r="FHO39" s="40"/>
      <c r="FHP39" s="40"/>
      <c r="FHQ39" s="40"/>
      <c r="FHR39" s="40"/>
      <c r="FHS39" s="40"/>
      <c r="FHT39" s="40"/>
      <c r="FHU39" s="40"/>
      <c r="FHV39" s="40"/>
      <c r="FHW39" s="40"/>
      <c r="FHX39" s="40"/>
      <c r="FHY39" s="40"/>
      <c r="FHZ39" s="40"/>
      <c r="FIA39" s="40"/>
      <c r="FIB39" s="40"/>
      <c r="FIC39" s="40"/>
      <c r="FID39" s="40"/>
      <c r="FIE39" s="40"/>
      <c r="FIF39" s="40"/>
      <c r="FIG39" s="40"/>
      <c r="FIH39" s="40"/>
      <c r="FII39" s="40"/>
      <c r="FIJ39" s="40"/>
      <c r="FIK39" s="40"/>
      <c r="FIL39" s="40"/>
      <c r="FIM39" s="40"/>
      <c r="FIN39" s="40"/>
      <c r="FIO39" s="40"/>
      <c r="FIP39" s="40"/>
      <c r="FIQ39" s="40"/>
      <c r="FIR39" s="40"/>
      <c r="FIS39" s="40"/>
      <c r="FIT39" s="40"/>
      <c r="FIU39" s="40"/>
      <c r="FIV39" s="40"/>
      <c r="FIW39" s="40"/>
      <c r="FIX39" s="40"/>
      <c r="FIY39" s="40"/>
      <c r="FIZ39" s="40"/>
      <c r="FJA39" s="40"/>
      <c r="FJB39" s="40"/>
      <c r="FJC39" s="40"/>
      <c r="FJD39" s="40"/>
      <c r="FJE39" s="40"/>
      <c r="FJF39" s="40"/>
      <c r="FJG39" s="40"/>
      <c r="FJH39" s="40"/>
      <c r="FJI39" s="40"/>
      <c r="FJJ39" s="40"/>
      <c r="FJK39" s="40"/>
      <c r="FJL39" s="40"/>
      <c r="FJM39" s="40"/>
      <c r="FJN39" s="40"/>
      <c r="FJO39" s="40"/>
      <c r="FJP39" s="40"/>
      <c r="FJQ39" s="40"/>
      <c r="FJR39" s="40"/>
      <c r="FJS39" s="40"/>
      <c r="FJT39" s="40"/>
      <c r="FJU39" s="40"/>
      <c r="FJV39" s="40"/>
      <c r="FJW39" s="40"/>
      <c r="FJX39" s="40"/>
      <c r="FJY39" s="40"/>
      <c r="FJZ39" s="40"/>
      <c r="FKA39" s="40"/>
      <c r="FKB39" s="40"/>
      <c r="FKC39" s="40"/>
      <c r="FKD39" s="40"/>
      <c r="FKE39" s="40"/>
      <c r="FKF39" s="40"/>
      <c r="FKG39" s="40"/>
      <c r="FKH39" s="40"/>
      <c r="FKI39" s="40"/>
      <c r="FKJ39" s="40"/>
      <c r="FKK39" s="40"/>
      <c r="FKL39" s="40"/>
      <c r="FKM39" s="40"/>
      <c r="FKN39" s="40"/>
      <c r="FKO39" s="40"/>
      <c r="FKP39" s="40"/>
      <c r="FKQ39" s="40"/>
      <c r="FKR39" s="40"/>
      <c r="FKS39" s="40"/>
      <c r="FKT39" s="40"/>
      <c r="FKU39" s="40"/>
      <c r="FKV39" s="40"/>
      <c r="FKW39" s="40"/>
      <c r="FKX39" s="40"/>
      <c r="FKY39" s="40"/>
      <c r="FKZ39" s="40"/>
      <c r="FLA39" s="40"/>
      <c r="FLB39" s="40"/>
      <c r="FLC39" s="40"/>
      <c r="FLD39" s="40"/>
      <c r="FLE39" s="40"/>
      <c r="FLF39" s="40"/>
      <c r="FLG39" s="40"/>
      <c r="FLH39" s="40"/>
      <c r="FLI39" s="40"/>
      <c r="FLJ39" s="40"/>
      <c r="FLK39" s="40"/>
      <c r="FLL39" s="40"/>
      <c r="FLM39" s="40"/>
      <c r="FLN39" s="40"/>
      <c r="FLO39" s="40"/>
      <c r="FLP39" s="40"/>
      <c r="FLQ39" s="40"/>
      <c r="FLR39" s="40"/>
      <c r="FLS39" s="40"/>
      <c r="FLT39" s="40"/>
      <c r="FLU39" s="40"/>
      <c r="FLV39" s="40"/>
      <c r="FLW39" s="40"/>
      <c r="FLX39" s="40"/>
      <c r="FLY39" s="40"/>
      <c r="FLZ39" s="40"/>
      <c r="FMA39" s="40"/>
      <c r="FMB39" s="40"/>
      <c r="FMC39" s="40"/>
      <c r="FMD39" s="40"/>
      <c r="FME39" s="40"/>
      <c r="FMF39" s="40"/>
      <c r="FMG39" s="40"/>
      <c r="FMH39" s="40"/>
      <c r="FMI39" s="40"/>
      <c r="FMJ39" s="40"/>
      <c r="FMK39" s="40"/>
      <c r="FML39" s="40"/>
      <c r="FMM39" s="40"/>
      <c r="FMN39" s="40"/>
      <c r="FMO39" s="40"/>
      <c r="FMP39" s="40"/>
      <c r="FMQ39" s="40"/>
      <c r="FMR39" s="40"/>
      <c r="FMS39" s="40"/>
      <c r="FMT39" s="40"/>
      <c r="FMU39" s="40"/>
      <c r="FMV39" s="40"/>
      <c r="FMW39" s="40"/>
      <c r="FMX39" s="40"/>
      <c r="FMY39" s="40"/>
      <c r="FMZ39" s="40"/>
      <c r="FNA39" s="40"/>
      <c r="FNB39" s="40"/>
      <c r="FNC39" s="40"/>
      <c r="FND39" s="40"/>
      <c r="FNE39" s="40"/>
      <c r="FNF39" s="40"/>
      <c r="FNG39" s="40"/>
      <c r="FNH39" s="40"/>
      <c r="FNI39" s="40"/>
      <c r="FNJ39" s="40"/>
      <c r="FNK39" s="40"/>
      <c r="FNL39" s="40"/>
      <c r="FNM39" s="40"/>
      <c r="FNN39" s="40"/>
      <c r="FNO39" s="40"/>
      <c r="FNP39" s="40"/>
      <c r="FNQ39" s="40"/>
      <c r="FNR39" s="40"/>
      <c r="FNS39" s="40"/>
      <c r="FNT39" s="40"/>
      <c r="FNU39" s="40"/>
      <c r="FNV39" s="40"/>
      <c r="FNW39" s="40"/>
      <c r="FNX39" s="40"/>
      <c r="FNY39" s="40"/>
      <c r="FNZ39" s="40"/>
      <c r="FOA39" s="40"/>
      <c r="FOB39" s="40"/>
      <c r="FOC39" s="40"/>
      <c r="FOD39" s="40"/>
      <c r="FOE39" s="40"/>
      <c r="FOF39" s="40"/>
      <c r="FOG39" s="40"/>
      <c r="FOH39" s="40"/>
      <c r="FOI39" s="40"/>
      <c r="FOJ39" s="40"/>
      <c r="FOK39" s="40"/>
      <c r="FOL39" s="40"/>
      <c r="FOM39" s="40"/>
      <c r="FON39" s="40"/>
      <c r="FOO39" s="40"/>
      <c r="FOP39" s="40"/>
      <c r="FOQ39" s="40"/>
      <c r="FOR39" s="40"/>
      <c r="FOS39" s="40"/>
      <c r="FOT39" s="40"/>
      <c r="FOU39" s="40"/>
      <c r="FOV39" s="40"/>
      <c r="FOW39" s="40"/>
      <c r="FOX39" s="40"/>
      <c r="FOY39" s="40"/>
      <c r="FOZ39" s="40"/>
      <c r="FPA39" s="40"/>
      <c r="FPB39" s="40"/>
      <c r="FPC39" s="40"/>
      <c r="FPD39" s="40"/>
      <c r="FPE39" s="40"/>
      <c r="FPF39" s="40"/>
      <c r="FPG39" s="40"/>
      <c r="FPH39" s="40"/>
      <c r="FPI39" s="40"/>
      <c r="FPJ39" s="40"/>
      <c r="FPK39" s="40"/>
      <c r="FPL39" s="40"/>
      <c r="FPM39" s="40"/>
      <c r="FPN39" s="40"/>
      <c r="FPO39" s="40"/>
      <c r="FPP39" s="40"/>
      <c r="FPQ39" s="40"/>
      <c r="FPR39" s="40"/>
      <c r="FPS39" s="40"/>
      <c r="FPT39" s="40"/>
      <c r="FPU39" s="40"/>
      <c r="FPV39" s="40"/>
      <c r="FPW39" s="40"/>
      <c r="FPX39" s="40"/>
      <c r="FPY39" s="40"/>
      <c r="FPZ39" s="40"/>
      <c r="FQA39" s="40"/>
      <c r="FQB39" s="40"/>
      <c r="FQC39" s="40"/>
      <c r="FQD39" s="40"/>
      <c r="FQE39" s="40"/>
      <c r="FQF39" s="40"/>
      <c r="FQG39" s="40"/>
      <c r="FQH39" s="40"/>
      <c r="FQI39" s="40"/>
      <c r="FQJ39" s="40"/>
      <c r="FQK39" s="40"/>
      <c r="FQL39" s="40"/>
      <c r="FQM39" s="40"/>
      <c r="FQN39" s="40"/>
      <c r="FQO39" s="40"/>
      <c r="FQP39" s="40"/>
      <c r="FQQ39" s="40"/>
      <c r="FQR39" s="40"/>
      <c r="FQS39" s="40"/>
      <c r="FQT39" s="40"/>
      <c r="FQU39" s="40"/>
      <c r="FQV39" s="40"/>
      <c r="FQW39" s="40"/>
      <c r="FQX39" s="40"/>
      <c r="FQY39" s="40"/>
      <c r="FQZ39" s="40"/>
      <c r="FRA39" s="40"/>
      <c r="FRB39" s="40"/>
      <c r="FRC39" s="40"/>
      <c r="FRD39" s="40"/>
      <c r="FRE39" s="40"/>
      <c r="FRF39" s="40"/>
      <c r="FRG39" s="40"/>
      <c r="FRH39" s="40"/>
      <c r="FRI39" s="40"/>
      <c r="FRJ39" s="40"/>
      <c r="FRK39" s="40"/>
      <c r="FRL39" s="40"/>
      <c r="FRM39" s="40"/>
      <c r="FRN39" s="40"/>
      <c r="FRO39" s="40"/>
      <c r="FRP39" s="40"/>
      <c r="FRQ39" s="40"/>
      <c r="FRR39" s="40"/>
      <c r="FRS39" s="40"/>
      <c r="FRT39" s="40"/>
      <c r="FRU39" s="40"/>
      <c r="FRV39" s="40"/>
      <c r="FRW39" s="40"/>
      <c r="FRX39" s="40"/>
      <c r="FRY39" s="40"/>
      <c r="FRZ39" s="40"/>
      <c r="FSA39" s="40"/>
      <c r="FSB39" s="40"/>
      <c r="FSC39" s="40"/>
      <c r="FSD39" s="40"/>
      <c r="FSE39" s="40"/>
      <c r="FSF39" s="40"/>
      <c r="FSG39" s="40"/>
      <c r="FSH39" s="40"/>
      <c r="FSI39" s="40"/>
      <c r="FSJ39" s="40"/>
      <c r="FSK39" s="40"/>
      <c r="FSL39" s="40"/>
      <c r="FSM39" s="40"/>
      <c r="FSN39" s="40"/>
      <c r="FSO39" s="40"/>
      <c r="FSP39" s="40"/>
      <c r="FSQ39" s="40"/>
      <c r="FSR39" s="40"/>
      <c r="FSS39" s="40"/>
      <c r="FST39" s="40"/>
      <c r="FSU39" s="40"/>
      <c r="FSV39" s="40"/>
      <c r="FSW39" s="40"/>
      <c r="FSX39" s="40"/>
      <c r="FSY39" s="40"/>
      <c r="FSZ39" s="40"/>
      <c r="FTA39" s="40"/>
      <c r="FTB39" s="40"/>
      <c r="FTC39" s="40"/>
      <c r="FTD39" s="40"/>
      <c r="FTE39" s="40"/>
      <c r="FTF39" s="40"/>
      <c r="FTG39" s="40"/>
      <c r="FTH39" s="40"/>
      <c r="FTI39" s="40"/>
      <c r="FTJ39" s="40"/>
      <c r="FTK39" s="40"/>
      <c r="FTL39" s="40"/>
      <c r="FTM39" s="40"/>
      <c r="FTN39" s="40"/>
      <c r="FTO39" s="40"/>
      <c r="FTP39" s="40"/>
      <c r="FTQ39" s="40"/>
      <c r="FTR39" s="40"/>
      <c r="FTS39" s="40"/>
      <c r="FTT39" s="40"/>
      <c r="FTU39" s="40"/>
      <c r="FTV39" s="40"/>
      <c r="FTW39" s="40"/>
      <c r="FTX39" s="40"/>
      <c r="FTY39" s="40"/>
      <c r="FTZ39" s="40"/>
      <c r="FUA39" s="40"/>
      <c r="FUB39" s="40"/>
      <c r="FUC39" s="40"/>
      <c r="FUD39" s="40"/>
      <c r="FUE39" s="40"/>
      <c r="FUF39" s="40"/>
      <c r="FUG39" s="40"/>
      <c r="FUH39" s="40"/>
      <c r="FUI39" s="40"/>
      <c r="FUJ39" s="40"/>
      <c r="FUK39" s="40"/>
      <c r="FUL39" s="40"/>
      <c r="FUM39" s="40"/>
      <c r="FUN39" s="40"/>
      <c r="FUO39" s="40"/>
      <c r="FUP39" s="40"/>
      <c r="FUQ39" s="40"/>
      <c r="FUR39" s="40"/>
      <c r="FUS39" s="40"/>
      <c r="FUT39" s="40"/>
      <c r="FUU39" s="40"/>
      <c r="FUV39" s="40"/>
      <c r="FUW39" s="40"/>
      <c r="FUX39" s="40"/>
      <c r="FUY39" s="40"/>
      <c r="FUZ39" s="40"/>
      <c r="FVA39" s="40"/>
      <c r="FVB39" s="40"/>
      <c r="FVC39" s="40"/>
      <c r="FVD39" s="40"/>
      <c r="FVE39" s="40"/>
      <c r="FVF39" s="40"/>
      <c r="FVG39" s="40"/>
      <c r="FVH39" s="40"/>
      <c r="FVI39" s="40"/>
      <c r="FVJ39" s="40"/>
      <c r="FVK39" s="40"/>
      <c r="FVL39" s="40"/>
      <c r="FVM39" s="40"/>
      <c r="FVN39" s="40"/>
      <c r="FVO39" s="40"/>
      <c r="FVP39" s="40"/>
      <c r="FVQ39" s="40"/>
      <c r="FVR39" s="40"/>
      <c r="FVS39" s="40"/>
      <c r="FVT39" s="40"/>
      <c r="FVU39" s="40"/>
      <c r="FVV39" s="40"/>
      <c r="FVW39" s="40"/>
      <c r="FVX39" s="40"/>
      <c r="FVY39" s="40"/>
      <c r="FVZ39" s="40"/>
      <c r="FWA39" s="40"/>
      <c r="FWB39" s="40"/>
      <c r="FWC39" s="40"/>
      <c r="FWD39" s="40"/>
      <c r="FWE39" s="40"/>
      <c r="FWF39" s="40"/>
      <c r="FWG39" s="40"/>
      <c r="FWH39" s="40"/>
      <c r="FWI39" s="40"/>
      <c r="FWJ39" s="40"/>
      <c r="FWK39" s="40"/>
      <c r="FWL39" s="40"/>
      <c r="FWM39" s="40"/>
      <c r="FWN39" s="40"/>
      <c r="FWO39" s="40"/>
      <c r="FWP39" s="40"/>
      <c r="FWQ39" s="40"/>
      <c r="FWR39" s="40"/>
      <c r="FWS39" s="40"/>
      <c r="FWT39" s="40"/>
      <c r="FWU39" s="40"/>
      <c r="FWV39" s="40"/>
      <c r="FWW39" s="40"/>
      <c r="FWX39" s="40"/>
      <c r="FWY39" s="40"/>
      <c r="FWZ39" s="40"/>
      <c r="FXA39" s="40"/>
      <c r="FXB39" s="40"/>
      <c r="FXC39" s="40"/>
      <c r="FXD39" s="40"/>
      <c r="FXE39" s="40"/>
      <c r="FXF39" s="40"/>
      <c r="FXG39" s="40"/>
      <c r="FXH39" s="40"/>
      <c r="FXI39" s="40"/>
      <c r="FXJ39" s="40"/>
      <c r="FXK39" s="40"/>
      <c r="FXL39" s="40"/>
      <c r="FXM39" s="40"/>
      <c r="FXN39" s="40"/>
      <c r="FXO39" s="40"/>
      <c r="FXP39" s="40"/>
      <c r="FXQ39" s="40"/>
      <c r="FXR39" s="40"/>
      <c r="FXS39" s="40"/>
      <c r="FXT39" s="40"/>
      <c r="FXU39" s="40"/>
      <c r="FXV39" s="40"/>
      <c r="FXW39" s="40"/>
      <c r="FXX39" s="40"/>
      <c r="FXY39" s="40"/>
      <c r="FXZ39" s="40"/>
      <c r="FYA39" s="40"/>
      <c r="FYB39" s="40"/>
      <c r="FYC39" s="40"/>
      <c r="FYD39" s="40"/>
      <c r="FYE39" s="40"/>
      <c r="FYF39" s="40"/>
      <c r="FYG39" s="40"/>
      <c r="FYH39" s="40"/>
      <c r="FYI39" s="40"/>
      <c r="FYJ39" s="40"/>
      <c r="FYK39" s="40"/>
      <c r="FYL39" s="40"/>
      <c r="FYM39" s="40"/>
      <c r="FYN39" s="40"/>
      <c r="FYO39" s="40"/>
      <c r="FYP39" s="40"/>
      <c r="FYQ39" s="40"/>
      <c r="FYR39" s="40"/>
      <c r="FYS39" s="40"/>
      <c r="FYT39" s="40"/>
      <c r="FYU39" s="40"/>
      <c r="FYV39" s="40"/>
      <c r="FYW39" s="40"/>
      <c r="FYX39" s="40"/>
      <c r="FYY39" s="40"/>
      <c r="FYZ39" s="40"/>
      <c r="FZA39" s="40"/>
      <c r="FZB39" s="40"/>
      <c r="FZC39" s="40"/>
      <c r="FZD39" s="40"/>
      <c r="FZE39" s="40"/>
      <c r="FZF39" s="40"/>
      <c r="FZG39" s="40"/>
      <c r="FZH39" s="40"/>
      <c r="FZI39" s="40"/>
      <c r="FZJ39" s="40"/>
      <c r="FZK39" s="40"/>
      <c r="FZL39" s="40"/>
      <c r="FZM39" s="40"/>
      <c r="FZN39" s="40"/>
      <c r="FZO39" s="40"/>
      <c r="FZP39" s="40"/>
      <c r="FZQ39" s="40"/>
      <c r="FZR39" s="40"/>
      <c r="FZS39" s="40"/>
      <c r="FZT39" s="40"/>
      <c r="FZU39" s="40"/>
      <c r="FZV39" s="40"/>
      <c r="FZW39" s="40"/>
      <c r="FZX39" s="40"/>
      <c r="FZY39" s="40"/>
      <c r="FZZ39" s="40"/>
      <c r="GAA39" s="40"/>
      <c r="GAB39" s="40"/>
      <c r="GAC39" s="40"/>
      <c r="GAD39" s="40"/>
      <c r="GAE39" s="40"/>
      <c r="GAF39" s="40"/>
      <c r="GAG39" s="40"/>
      <c r="GAH39" s="40"/>
      <c r="GAI39" s="40"/>
      <c r="GAJ39" s="40"/>
      <c r="GAK39" s="40"/>
      <c r="GAL39" s="40"/>
      <c r="GAM39" s="40"/>
      <c r="GAN39" s="40"/>
      <c r="GAO39" s="40"/>
      <c r="GAP39" s="40"/>
      <c r="GAQ39" s="40"/>
      <c r="GAR39" s="40"/>
      <c r="GAS39" s="40"/>
      <c r="GAT39" s="40"/>
      <c r="GAU39" s="40"/>
      <c r="GAV39" s="40"/>
      <c r="GAW39" s="40"/>
      <c r="GAX39" s="40"/>
      <c r="GAY39" s="40"/>
      <c r="GAZ39" s="40"/>
      <c r="GBA39" s="40"/>
      <c r="GBB39" s="40"/>
      <c r="GBC39" s="40"/>
      <c r="GBD39" s="40"/>
      <c r="GBE39" s="40"/>
      <c r="GBF39" s="40"/>
      <c r="GBG39" s="40"/>
      <c r="GBH39" s="40"/>
      <c r="GBI39" s="40"/>
      <c r="GBJ39" s="40"/>
      <c r="GBK39" s="40"/>
      <c r="GBL39" s="40"/>
      <c r="GBM39" s="40"/>
      <c r="GBN39" s="40"/>
      <c r="GBO39" s="40"/>
      <c r="GBP39" s="40"/>
      <c r="GBQ39" s="40"/>
      <c r="GBR39" s="40"/>
      <c r="GBS39" s="40"/>
      <c r="GBT39" s="40"/>
      <c r="GBU39" s="40"/>
      <c r="GBV39" s="40"/>
      <c r="GBW39" s="40"/>
      <c r="GBX39" s="40"/>
      <c r="GBY39" s="40"/>
      <c r="GBZ39" s="40"/>
      <c r="GCA39" s="40"/>
      <c r="GCB39" s="40"/>
      <c r="GCC39" s="40"/>
      <c r="GCD39" s="40"/>
      <c r="GCE39" s="40"/>
      <c r="GCF39" s="40"/>
      <c r="GCG39" s="40"/>
      <c r="GCH39" s="40"/>
      <c r="GCI39" s="40"/>
      <c r="GCJ39" s="40"/>
      <c r="GCK39" s="40"/>
      <c r="GCL39" s="40"/>
      <c r="GCM39" s="40"/>
      <c r="GCN39" s="40"/>
      <c r="GCO39" s="40"/>
      <c r="GCP39" s="40"/>
      <c r="GCQ39" s="40"/>
      <c r="GCR39" s="40"/>
      <c r="GCS39" s="40"/>
      <c r="GCT39" s="40"/>
      <c r="GCU39" s="40"/>
      <c r="GCV39" s="40"/>
      <c r="GCW39" s="40"/>
      <c r="GCX39" s="40"/>
      <c r="GCY39" s="40"/>
      <c r="GCZ39" s="40"/>
      <c r="GDA39" s="40"/>
      <c r="GDB39" s="40"/>
      <c r="GDC39" s="40"/>
      <c r="GDD39" s="40"/>
      <c r="GDE39" s="40"/>
      <c r="GDF39" s="40"/>
      <c r="GDG39" s="40"/>
      <c r="GDH39" s="40"/>
      <c r="GDI39" s="40"/>
      <c r="GDJ39" s="40"/>
      <c r="GDK39" s="40"/>
      <c r="GDL39" s="40"/>
      <c r="GDM39" s="40"/>
      <c r="GDN39" s="40"/>
      <c r="GDO39" s="40"/>
      <c r="GDP39" s="40"/>
      <c r="GDQ39" s="40"/>
      <c r="GDR39" s="40"/>
      <c r="GDS39" s="40"/>
      <c r="GDT39" s="40"/>
      <c r="GDU39" s="40"/>
      <c r="GDV39" s="40"/>
      <c r="GDW39" s="40"/>
      <c r="GDX39" s="40"/>
      <c r="GDY39" s="40"/>
      <c r="GDZ39" s="40"/>
      <c r="GEA39" s="40"/>
      <c r="GEB39" s="40"/>
      <c r="GEC39" s="40"/>
      <c r="GED39" s="40"/>
      <c r="GEE39" s="40"/>
      <c r="GEF39" s="40"/>
      <c r="GEG39" s="40"/>
      <c r="GEH39" s="40"/>
      <c r="GEI39" s="40"/>
      <c r="GEJ39" s="40"/>
      <c r="GEK39" s="40"/>
      <c r="GEL39" s="40"/>
      <c r="GEM39" s="40"/>
      <c r="GEN39" s="40"/>
      <c r="GEO39" s="40"/>
      <c r="GEP39" s="40"/>
      <c r="GEQ39" s="40"/>
      <c r="GER39" s="40"/>
      <c r="GES39" s="40"/>
      <c r="GET39" s="40"/>
      <c r="GEU39" s="40"/>
      <c r="GEV39" s="40"/>
      <c r="GEW39" s="40"/>
      <c r="GEX39" s="40"/>
      <c r="GEY39" s="40"/>
      <c r="GEZ39" s="40"/>
      <c r="GFA39" s="40"/>
      <c r="GFB39" s="40"/>
      <c r="GFC39" s="40"/>
      <c r="GFD39" s="40"/>
      <c r="GFE39" s="40"/>
      <c r="GFF39" s="40"/>
      <c r="GFG39" s="40"/>
      <c r="GFH39" s="40"/>
      <c r="GFI39" s="40"/>
      <c r="GFJ39" s="40"/>
      <c r="GFK39" s="40"/>
      <c r="GFL39" s="40"/>
      <c r="GFM39" s="40"/>
      <c r="GFN39" s="40"/>
      <c r="GFO39" s="40"/>
      <c r="GFP39" s="40"/>
      <c r="GFQ39" s="40"/>
      <c r="GFR39" s="40"/>
      <c r="GFS39" s="40"/>
      <c r="GFT39" s="40"/>
      <c r="GFU39" s="40"/>
      <c r="GFV39" s="40"/>
      <c r="GFW39" s="40"/>
      <c r="GFX39" s="40"/>
      <c r="GFY39" s="40"/>
      <c r="GFZ39" s="40"/>
      <c r="GGA39" s="40"/>
      <c r="GGB39" s="40"/>
      <c r="GGC39" s="40"/>
      <c r="GGD39" s="40"/>
      <c r="GGE39" s="40"/>
      <c r="GGF39" s="40"/>
      <c r="GGG39" s="40"/>
      <c r="GGH39" s="40"/>
      <c r="GGI39" s="40"/>
      <c r="GGJ39" s="40"/>
      <c r="GGK39" s="40"/>
      <c r="GGL39" s="40"/>
      <c r="GGM39" s="40"/>
      <c r="GGN39" s="40"/>
      <c r="GGO39" s="40"/>
      <c r="GGP39" s="40"/>
      <c r="GGQ39" s="40"/>
      <c r="GGR39" s="40"/>
      <c r="GGS39" s="40"/>
      <c r="GGT39" s="40"/>
      <c r="GGU39" s="40"/>
      <c r="GGV39" s="40"/>
      <c r="GGW39" s="40"/>
      <c r="GGX39" s="40"/>
      <c r="GGY39" s="40"/>
      <c r="GGZ39" s="40"/>
      <c r="GHA39" s="40"/>
      <c r="GHB39" s="40"/>
      <c r="GHC39" s="40"/>
      <c r="GHD39" s="40"/>
      <c r="GHE39" s="40"/>
      <c r="GHF39" s="40"/>
      <c r="GHG39" s="40"/>
      <c r="GHH39" s="40"/>
      <c r="GHI39" s="40"/>
      <c r="GHJ39" s="40"/>
      <c r="GHK39" s="40"/>
      <c r="GHL39" s="40"/>
      <c r="GHM39" s="40"/>
      <c r="GHN39" s="40"/>
      <c r="GHO39" s="40"/>
      <c r="GHP39" s="40"/>
      <c r="GHQ39" s="40"/>
      <c r="GHR39" s="40"/>
      <c r="GHS39" s="40"/>
      <c r="GHT39" s="40"/>
      <c r="GHU39" s="40"/>
      <c r="GHV39" s="40"/>
      <c r="GHW39" s="40"/>
      <c r="GHX39" s="40"/>
      <c r="GHY39" s="40"/>
      <c r="GHZ39" s="40"/>
      <c r="GIA39" s="40"/>
      <c r="GIB39" s="40"/>
      <c r="GIC39" s="40"/>
      <c r="GID39" s="40"/>
      <c r="GIE39" s="40"/>
      <c r="GIF39" s="40"/>
      <c r="GIG39" s="40"/>
      <c r="GIH39" s="40"/>
      <c r="GII39" s="40"/>
      <c r="GIJ39" s="40"/>
      <c r="GIK39" s="40"/>
      <c r="GIL39" s="40"/>
      <c r="GIM39" s="40"/>
      <c r="GIN39" s="40"/>
      <c r="GIO39" s="40"/>
      <c r="GIP39" s="40"/>
      <c r="GIQ39" s="40"/>
      <c r="GIR39" s="40"/>
      <c r="GIS39" s="40"/>
      <c r="GIT39" s="40"/>
      <c r="GIU39" s="40"/>
      <c r="GIV39" s="40"/>
      <c r="GIW39" s="40"/>
      <c r="GIX39" s="40"/>
      <c r="GIY39" s="40"/>
      <c r="GIZ39" s="40"/>
      <c r="GJA39" s="40"/>
      <c r="GJB39" s="40"/>
      <c r="GJC39" s="40"/>
      <c r="GJD39" s="40"/>
      <c r="GJE39" s="40"/>
      <c r="GJF39" s="40"/>
      <c r="GJG39" s="40"/>
      <c r="GJH39" s="40"/>
      <c r="GJI39" s="40"/>
      <c r="GJJ39" s="40"/>
      <c r="GJK39" s="40"/>
      <c r="GJL39" s="40"/>
      <c r="GJM39" s="40"/>
      <c r="GJN39" s="40"/>
      <c r="GJO39" s="40"/>
      <c r="GJP39" s="40"/>
      <c r="GJQ39" s="40"/>
      <c r="GJR39" s="40"/>
      <c r="GJS39" s="40"/>
      <c r="GJT39" s="40"/>
      <c r="GJU39" s="40"/>
      <c r="GJV39" s="40"/>
      <c r="GJW39" s="40"/>
      <c r="GJX39" s="40"/>
      <c r="GJY39" s="40"/>
      <c r="GJZ39" s="40"/>
      <c r="GKA39" s="40"/>
      <c r="GKB39" s="40"/>
      <c r="GKC39" s="40"/>
      <c r="GKD39" s="40"/>
      <c r="GKE39" s="40"/>
      <c r="GKF39" s="40"/>
      <c r="GKG39" s="40"/>
      <c r="GKH39" s="40"/>
      <c r="GKI39" s="40"/>
      <c r="GKJ39" s="40"/>
      <c r="GKK39" s="40"/>
      <c r="GKL39" s="40"/>
      <c r="GKM39" s="40"/>
      <c r="GKN39" s="40"/>
      <c r="GKO39" s="40"/>
      <c r="GKP39" s="40"/>
      <c r="GKQ39" s="40"/>
      <c r="GKR39" s="40"/>
      <c r="GKS39" s="40"/>
      <c r="GKT39" s="40"/>
      <c r="GKU39" s="40"/>
      <c r="GKV39" s="40"/>
      <c r="GKW39" s="40"/>
      <c r="GKX39" s="40"/>
      <c r="GKY39" s="40"/>
      <c r="GKZ39" s="40"/>
      <c r="GLA39" s="40"/>
      <c r="GLB39" s="40"/>
      <c r="GLC39" s="40"/>
      <c r="GLD39" s="40"/>
      <c r="GLE39" s="40"/>
      <c r="GLF39" s="40"/>
      <c r="GLG39" s="40"/>
      <c r="GLH39" s="40"/>
      <c r="GLI39" s="40"/>
      <c r="GLJ39" s="40"/>
      <c r="GLK39" s="40"/>
      <c r="GLL39" s="40"/>
      <c r="GLM39" s="40"/>
      <c r="GLN39" s="40"/>
      <c r="GLO39" s="40"/>
      <c r="GLP39" s="40"/>
      <c r="GLQ39" s="40"/>
      <c r="GLR39" s="40"/>
      <c r="GLS39" s="40"/>
      <c r="GLT39" s="40"/>
      <c r="GLU39" s="40"/>
      <c r="GLV39" s="40"/>
      <c r="GLW39" s="40"/>
      <c r="GLX39" s="40"/>
      <c r="GLY39" s="40"/>
      <c r="GLZ39" s="40"/>
      <c r="GMA39" s="40"/>
      <c r="GMB39" s="40"/>
      <c r="GMC39" s="40"/>
      <c r="GMD39" s="40"/>
      <c r="GME39" s="40"/>
      <c r="GMF39" s="40"/>
      <c r="GMG39" s="40"/>
      <c r="GMH39" s="40"/>
      <c r="GMI39" s="40"/>
      <c r="GMJ39" s="40"/>
      <c r="GMK39" s="40"/>
      <c r="GML39" s="40"/>
      <c r="GMM39" s="40"/>
      <c r="GMN39" s="40"/>
      <c r="GMO39" s="40"/>
      <c r="GMP39" s="40"/>
      <c r="GMQ39" s="40"/>
      <c r="GMR39" s="40"/>
      <c r="GMS39" s="40"/>
      <c r="GMT39" s="40"/>
      <c r="GMU39" s="40"/>
      <c r="GMV39" s="40"/>
      <c r="GMW39" s="40"/>
      <c r="GMX39" s="40"/>
      <c r="GMY39" s="40"/>
      <c r="GMZ39" s="40"/>
      <c r="GNA39" s="40"/>
      <c r="GNB39" s="40"/>
      <c r="GNC39" s="40"/>
      <c r="GND39" s="40"/>
      <c r="GNE39" s="40"/>
      <c r="GNF39" s="40"/>
      <c r="GNG39" s="40"/>
      <c r="GNH39" s="40"/>
      <c r="GNI39" s="40"/>
      <c r="GNJ39" s="40"/>
      <c r="GNK39" s="40"/>
      <c r="GNL39" s="40"/>
      <c r="GNM39" s="40"/>
      <c r="GNN39" s="40"/>
      <c r="GNO39" s="40"/>
      <c r="GNP39" s="40"/>
      <c r="GNQ39" s="40"/>
      <c r="GNR39" s="40"/>
      <c r="GNS39" s="40"/>
      <c r="GNT39" s="40"/>
      <c r="GNU39" s="40"/>
      <c r="GNV39" s="40"/>
      <c r="GNW39" s="40"/>
      <c r="GNX39" s="40"/>
      <c r="GNY39" s="40"/>
      <c r="GNZ39" s="40"/>
      <c r="GOA39" s="40"/>
      <c r="GOB39" s="40"/>
      <c r="GOC39" s="40"/>
      <c r="GOD39" s="40"/>
      <c r="GOE39" s="40"/>
      <c r="GOF39" s="40"/>
      <c r="GOG39" s="40"/>
      <c r="GOH39" s="40"/>
      <c r="GOI39" s="40"/>
      <c r="GOJ39" s="40"/>
      <c r="GOK39" s="40"/>
      <c r="GOL39" s="40"/>
      <c r="GOM39" s="40"/>
      <c r="GON39" s="40"/>
      <c r="GOO39" s="40"/>
      <c r="GOP39" s="40"/>
      <c r="GOQ39" s="40"/>
      <c r="GOR39" s="40"/>
      <c r="GOS39" s="40"/>
      <c r="GOT39" s="40"/>
      <c r="GOU39" s="40"/>
      <c r="GOV39" s="40"/>
      <c r="GOW39" s="40"/>
      <c r="GOX39" s="40"/>
      <c r="GOY39" s="40"/>
      <c r="GOZ39" s="40"/>
      <c r="GPA39" s="40"/>
      <c r="GPB39" s="40"/>
      <c r="GPC39" s="40"/>
      <c r="GPD39" s="40"/>
      <c r="GPE39" s="40"/>
      <c r="GPF39" s="40"/>
      <c r="GPG39" s="40"/>
      <c r="GPH39" s="40"/>
      <c r="GPI39" s="40"/>
      <c r="GPJ39" s="40"/>
      <c r="GPK39" s="40"/>
      <c r="GPL39" s="40"/>
      <c r="GPM39" s="40"/>
      <c r="GPN39" s="40"/>
      <c r="GPO39" s="40"/>
      <c r="GPP39" s="40"/>
      <c r="GPQ39" s="40"/>
      <c r="GPR39" s="40"/>
      <c r="GPS39" s="40"/>
      <c r="GPT39" s="40"/>
      <c r="GPU39" s="40"/>
      <c r="GPV39" s="40"/>
      <c r="GPW39" s="40"/>
      <c r="GPX39" s="40"/>
      <c r="GPY39" s="40"/>
      <c r="GPZ39" s="40"/>
      <c r="GQA39" s="40"/>
      <c r="GQB39" s="40"/>
      <c r="GQC39" s="40"/>
      <c r="GQD39" s="40"/>
      <c r="GQE39" s="40"/>
      <c r="GQF39" s="40"/>
      <c r="GQG39" s="40"/>
      <c r="GQH39" s="40"/>
      <c r="GQI39" s="40"/>
      <c r="GQJ39" s="40"/>
      <c r="GQK39" s="40"/>
      <c r="GQL39" s="40"/>
      <c r="GQM39" s="40"/>
      <c r="GQN39" s="40"/>
      <c r="GQO39" s="40"/>
      <c r="GQP39" s="40"/>
      <c r="GQQ39" s="40"/>
      <c r="GQR39" s="40"/>
      <c r="GQS39" s="40"/>
      <c r="GQT39" s="40"/>
      <c r="GQU39" s="40"/>
      <c r="GQV39" s="40"/>
      <c r="GQW39" s="40"/>
      <c r="GQX39" s="40"/>
      <c r="GQY39" s="40"/>
      <c r="GQZ39" s="40"/>
      <c r="GRA39" s="40"/>
      <c r="GRB39" s="40"/>
      <c r="GRC39" s="40"/>
      <c r="GRD39" s="40"/>
      <c r="GRE39" s="40"/>
      <c r="GRF39" s="40"/>
      <c r="GRG39" s="40"/>
      <c r="GRH39" s="40"/>
      <c r="GRI39" s="40"/>
      <c r="GRJ39" s="40"/>
      <c r="GRK39" s="40"/>
      <c r="GRL39" s="40"/>
      <c r="GRM39" s="40"/>
      <c r="GRN39" s="40"/>
      <c r="GRO39" s="40"/>
      <c r="GRP39" s="40"/>
      <c r="GRQ39" s="40"/>
      <c r="GRR39" s="40"/>
      <c r="GRS39" s="40"/>
      <c r="GRT39" s="40"/>
      <c r="GRU39" s="40"/>
      <c r="GRV39" s="40"/>
      <c r="GRW39" s="40"/>
      <c r="GRX39" s="40"/>
      <c r="GRY39" s="40"/>
      <c r="GRZ39" s="40"/>
      <c r="GSA39" s="40"/>
      <c r="GSB39" s="40"/>
      <c r="GSC39" s="40"/>
      <c r="GSD39" s="40"/>
      <c r="GSE39" s="40"/>
      <c r="GSF39" s="40"/>
      <c r="GSG39" s="40"/>
      <c r="GSH39" s="40"/>
      <c r="GSI39" s="40"/>
      <c r="GSJ39" s="40"/>
      <c r="GSK39" s="40"/>
      <c r="GSL39" s="40"/>
      <c r="GSM39" s="40"/>
      <c r="GSN39" s="40"/>
      <c r="GSO39" s="40"/>
      <c r="GSP39" s="40"/>
      <c r="GSQ39" s="40"/>
      <c r="GSR39" s="40"/>
      <c r="GSS39" s="40"/>
      <c r="GST39" s="40"/>
      <c r="GSU39" s="40"/>
      <c r="GSV39" s="40"/>
      <c r="GSW39" s="40"/>
      <c r="GSX39" s="40"/>
      <c r="GSY39" s="40"/>
      <c r="GSZ39" s="40"/>
      <c r="GTA39" s="40"/>
      <c r="GTB39" s="40"/>
      <c r="GTC39" s="40"/>
      <c r="GTD39" s="40"/>
      <c r="GTE39" s="40"/>
      <c r="GTF39" s="40"/>
      <c r="GTG39" s="40"/>
      <c r="GTH39" s="40"/>
      <c r="GTI39" s="40"/>
      <c r="GTJ39" s="40"/>
      <c r="GTK39" s="40"/>
      <c r="GTL39" s="40"/>
      <c r="GTM39" s="40"/>
      <c r="GTN39" s="40"/>
      <c r="GTO39" s="40"/>
      <c r="GTP39" s="40"/>
      <c r="GTQ39" s="40"/>
      <c r="GTR39" s="40"/>
      <c r="GTS39" s="40"/>
      <c r="GTT39" s="40"/>
      <c r="GTU39" s="40"/>
      <c r="GTV39" s="40"/>
      <c r="GTW39" s="40"/>
      <c r="GTX39" s="40"/>
      <c r="GTY39" s="40"/>
      <c r="GTZ39" s="40"/>
      <c r="GUA39" s="40"/>
      <c r="GUB39" s="40"/>
      <c r="GUC39" s="40"/>
      <c r="GUD39" s="40"/>
      <c r="GUE39" s="40"/>
      <c r="GUF39" s="40"/>
      <c r="GUG39" s="40"/>
      <c r="GUH39" s="40"/>
      <c r="GUI39" s="40"/>
      <c r="GUJ39" s="40"/>
      <c r="GUK39" s="40"/>
      <c r="GUL39" s="40"/>
      <c r="GUM39" s="40"/>
      <c r="GUN39" s="40"/>
      <c r="GUO39" s="40"/>
      <c r="GUP39" s="40"/>
      <c r="GUQ39" s="40"/>
      <c r="GUR39" s="40"/>
      <c r="GUS39" s="40"/>
      <c r="GUT39" s="40"/>
      <c r="GUU39" s="40"/>
      <c r="GUV39" s="40"/>
      <c r="GUW39" s="40"/>
      <c r="GUX39" s="40"/>
      <c r="GUY39" s="40"/>
      <c r="GUZ39" s="40"/>
      <c r="GVA39" s="40"/>
      <c r="GVB39" s="40"/>
      <c r="GVC39" s="40"/>
      <c r="GVD39" s="40"/>
      <c r="GVE39" s="40"/>
      <c r="GVF39" s="40"/>
      <c r="GVG39" s="40"/>
      <c r="GVH39" s="40"/>
      <c r="GVI39" s="40"/>
      <c r="GVJ39" s="40"/>
      <c r="GVK39" s="40"/>
      <c r="GVL39" s="40"/>
      <c r="GVM39" s="40"/>
      <c r="GVN39" s="40"/>
      <c r="GVO39" s="40"/>
      <c r="GVP39" s="40"/>
      <c r="GVQ39" s="40"/>
      <c r="GVR39" s="40"/>
      <c r="GVS39" s="40"/>
      <c r="GVT39" s="40"/>
      <c r="GVU39" s="40"/>
      <c r="GVV39" s="40"/>
      <c r="GVW39" s="40"/>
      <c r="GVX39" s="40"/>
      <c r="GVY39" s="40"/>
      <c r="GVZ39" s="40"/>
      <c r="GWA39" s="40"/>
      <c r="GWB39" s="40"/>
      <c r="GWC39" s="40"/>
      <c r="GWD39" s="40"/>
      <c r="GWE39" s="40"/>
      <c r="GWF39" s="40"/>
      <c r="GWG39" s="40"/>
      <c r="GWH39" s="40"/>
      <c r="GWI39" s="40"/>
      <c r="GWJ39" s="40"/>
      <c r="GWK39" s="40"/>
      <c r="GWL39" s="40"/>
      <c r="GWM39" s="40"/>
      <c r="GWN39" s="40"/>
      <c r="GWO39" s="40"/>
      <c r="GWP39" s="40"/>
      <c r="GWQ39" s="40"/>
      <c r="GWR39" s="40"/>
      <c r="GWS39" s="40"/>
      <c r="GWT39" s="40"/>
      <c r="GWU39" s="40"/>
      <c r="GWV39" s="40"/>
      <c r="GWW39" s="40"/>
      <c r="GWX39" s="40"/>
      <c r="GWY39" s="40"/>
      <c r="GWZ39" s="40"/>
      <c r="GXA39" s="40"/>
      <c r="GXB39" s="40"/>
      <c r="GXC39" s="40"/>
      <c r="GXD39" s="40"/>
      <c r="GXE39" s="40"/>
      <c r="GXF39" s="40"/>
      <c r="GXG39" s="40"/>
      <c r="GXH39" s="40"/>
      <c r="GXI39" s="40"/>
      <c r="GXJ39" s="40"/>
      <c r="GXK39" s="40"/>
      <c r="GXL39" s="40"/>
      <c r="GXM39" s="40"/>
      <c r="GXN39" s="40"/>
      <c r="GXO39" s="40"/>
      <c r="GXP39" s="40"/>
      <c r="GXQ39" s="40"/>
      <c r="GXR39" s="40"/>
      <c r="GXS39" s="40"/>
      <c r="GXT39" s="40"/>
      <c r="GXU39" s="40"/>
      <c r="GXV39" s="40"/>
      <c r="GXW39" s="40"/>
      <c r="GXX39" s="40"/>
      <c r="GXY39" s="40"/>
      <c r="GXZ39" s="40"/>
      <c r="GYA39" s="40"/>
      <c r="GYB39" s="40"/>
      <c r="GYC39" s="40"/>
      <c r="GYD39" s="40"/>
      <c r="GYE39" s="40"/>
      <c r="GYF39" s="40"/>
      <c r="GYG39" s="40"/>
      <c r="GYH39" s="40"/>
      <c r="GYI39" s="40"/>
      <c r="GYJ39" s="40"/>
      <c r="GYK39" s="40"/>
      <c r="GYL39" s="40"/>
      <c r="GYM39" s="40"/>
      <c r="GYN39" s="40"/>
      <c r="GYO39" s="40"/>
      <c r="GYP39" s="40"/>
      <c r="GYQ39" s="40"/>
      <c r="GYR39" s="40"/>
      <c r="GYS39" s="40"/>
      <c r="GYT39" s="40"/>
      <c r="GYU39" s="40"/>
      <c r="GYV39" s="40"/>
      <c r="GYW39" s="40"/>
      <c r="GYX39" s="40"/>
      <c r="GYY39" s="40"/>
      <c r="GYZ39" s="40"/>
      <c r="GZA39" s="40"/>
      <c r="GZB39" s="40"/>
      <c r="GZC39" s="40"/>
      <c r="GZD39" s="40"/>
      <c r="GZE39" s="40"/>
      <c r="GZF39" s="40"/>
      <c r="GZG39" s="40"/>
      <c r="GZH39" s="40"/>
      <c r="GZI39" s="40"/>
      <c r="GZJ39" s="40"/>
      <c r="GZK39" s="40"/>
      <c r="GZL39" s="40"/>
      <c r="GZM39" s="40"/>
      <c r="GZN39" s="40"/>
      <c r="GZO39" s="40"/>
      <c r="GZP39" s="40"/>
      <c r="GZQ39" s="40"/>
      <c r="GZR39" s="40"/>
      <c r="GZS39" s="40"/>
      <c r="GZT39" s="40"/>
      <c r="GZU39" s="40"/>
      <c r="GZV39" s="40"/>
      <c r="GZW39" s="40"/>
      <c r="GZX39" s="40"/>
      <c r="GZY39" s="40"/>
      <c r="GZZ39" s="40"/>
      <c r="HAA39" s="40"/>
      <c r="HAB39" s="40"/>
      <c r="HAC39" s="40"/>
      <c r="HAD39" s="40"/>
      <c r="HAE39" s="40"/>
      <c r="HAF39" s="40"/>
      <c r="HAG39" s="40"/>
      <c r="HAH39" s="40"/>
      <c r="HAI39" s="40"/>
      <c r="HAJ39" s="40"/>
      <c r="HAK39" s="40"/>
      <c r="HAL39" s="40"/>
      <c r="HAM39" s="40"/>
      <c r="HAN39" s="40"/>
      <c r="HAO39" s="40"/>
      <c r="HAP39" s="40"/>
      <c r="HAQ39" s="40"/>
      <c r="HAR39" s="40"/>
      <c r="HAS39" s="40"/>
      <c r="HAT39" s="40"/>
      <c r="HAU39" s="40"/>
      <c r="HAV39" s="40"/>
      <c r="HAW39" s="40"/>
      <c r="HAX39" s="40"/>
      <c r="HAY39" s="40"/>
      <c r="HAZ39" s="40"/>
      <c r="HBA39" s="40"/>
      <c r="HBB39" s="40"/>
      <c r="HBC39" s="40"/>
      <c r="HBD39" s="40"/>
      <c r="HBE39" s="40"/>
      <c r="HBF39" s="40"/>
      <c r="HBG39" s="40"/>
      <c r="HBH39" s="40"/>
      <c r="HBI39" s="40"/>
      <c r="HBJ39" s="40"/>
      <c r="HBK39" s="40"/>
      <c r="HBL39" s="40"/>
      <c r="HBM39" s="40"/>
      <c r="HBN39" s="40"/>
      <c r="HBO39" s="40"/>
      <c r="HBP39" s="40"/>
      <c r="HBQ39" s="40"/>
      <c r="HBR39" s="40"/>
      <c r="HBS39" s="40"/>
      <c r="HBT39" s="40"/>
      <c r="HBU39" s="40"/>
      <c r="HBV39" s="40"/>
      <c r="HBW39" s="40"/>
      <c r="HBX39" s="40"/>
      <c r="HBY39" s="40"/>
      <c r="HBZ39" s="40"/>
      <c r="HCA39" s="40"/>
      <c r="HCB39" s="40"/>
      <c r="HCC39" s="40"/>
      <c r="HCD39" s="40"/>
      <c r="HCE39" s="40"/>
      <c r="HCF39" s="40"/>
      <c r="HCG39" s="40"/>
      <c r="HCH39" s="40"/>
      <c r="HCI39" s="40"/>
      <c r="HCJ39" s="40"/>
      <c r="HCK39" s="40"/>
      <c r="HCL39" s="40"/>
      <c r="HCM39" s="40"/>
      <c r="HCN39" s="40"/>
      <c r="HCO39" s="40"/>
      <c r="HCP39" s="40"/>
      <c r="HCQ39" s="40"/>
      <c r="HCR39" s="40"/>
      <c r="HCS39" s="40"/>
      <c r="HCT39" s="40"/>
      <c r="HCU39" s="40"/>
      <c r="HCV39" s="40"/>
      <c r="HCW39" s="40"/>
      <c r="HCX39" s="40"/>
      <c r="HCY39" s="40"/>
      <c r="HCZ39" s="40"/>
      <c r="HDA39" s="40"/>
      <c r="HDB39" s="40"/>
      <c r="HDC39" s="40"/>
      <c r="HDD39" s="40"/>
      <c r="HDE39" s="40"/>
      <c r="HDF39" s="40"/>
      <c r="HDG39" s="40"/>
      <c r="HDH39" s="40"/>
      <c r="HDI39" s="40"/>
      <c r="HDJ39" s="40"/>
      <c r="HDK39" s="40"/>
      <c r="HDL39" s="40"/>
      <c r="HDM39" s="40"/>
      <c r="HDN39" s="40"/>
      <c r="HDO39" s="40"/>
      <c r="HDP39" s="40"/>
      <c r="HDQ39" s="40"/>
      <c r="HDR39" s="40"/>
      <c r="HDS39" s="40"/>
      <c r="HDT39" s="40"/>
      <c r="HDU39" s="40"/>
      <c r="HDV39" s="40"/>
      <c r="HDW39" s="40"/>
      <c r="HDX39" s="40"/>
      <c r="HDY39" s="40"/>
      <c r="HDZ39" s="40"/>
      <c r="HEA39" s="40"/>
      <c r="HEB39" s="40"/>
      <c r="HEC39" s="40"/>
      <c r="HED39" s="40"/>
      <c r="HEE39" s="40"/>
      <c r="HEF39" s="40"/>
      <c r="HEG39" s="40"/>
      <c r="HEH39" s="40"/>
      <c r="HEI39" s="40"/>
      <c r="HEJ39" s="40"/>
      <c r="HEK39" s="40"/>
      <c r="HEL39" s="40"/>
      <c r="HEM39" s="40"/>
      <c r="HEN39" s="40"/>
      <c r="HEO39" s="40"/>
      <c r="HEP39" s="40"/>
      <c r="HEQ39" s="40"/>
      <c r="HER39" s="40"/>
      <c r="HES39" s="40"/>
      <c r="HET39" s="40"/>
      <c r="HEU39" s="40"/>
      <c r="HEV39" s="40"/>
      <c r="HEW39" s="40"/>
      <c r="HEX39" s="40"/>
      <c r="HEY39" s="40"/>
      <c r="HEZ39" s="40"/>
      <c r="HFA39" s="40"/>
      <c r="HFB39" s="40"/>
      <c r="HFC39" s="40"/>
      <c r="HFD39" s="40"/>
      <c r="HFE39" s="40"/>
      <c r="HFF39" s="40"/>
      <c r="HFG39" s="40"/>
      <c r="HFH39" s="40"/>
      <c r="HFI39" s="40"/>
      <c r="HFJ39" s="40"/>
      <c r="HFK39" s="40"/>
      <c r="HFL39" s="40"/>
      <c r="HFM39" s="40"/>
      <c r="HFN39" s="40"/>
      <c r="HFO39" s="40"/>
      <c r="HFP39" s="40"/>
      <c r="HFQ39" s="40"/>
      <c r="HFR39" s="40"/>
      <c r="HFS39" s="40"/>
      <c r="HFT39" s="40"/>
      <c r="HFU39" s="40"/>
      <c r="HFV39" s="40"/>
      <c r="HFW39" s="40"/>
      <c r="HFX39" s="40"/>
      <c r="HFY39" s="40"/>
      <c r="HFZ39" s="40"/>
      <c r="HGA39" s="40"/>
      <c r="HGB39" s="40"/>
      <c r="HGC39" s="40"/>
      <c r="HGD39" s="40"/>
      <c r="HGE39" s="40"/>
      <c r="HGF39" s="40"/>
      <c r="HGG39" s="40"/>
      <c r="HGH39" s="40"/>
      <c r="HGI39" s="40"/>
      <c r="HGJ39" s="40"/>
      <c r="HGK39" s="40"/>
      <c r="HGL39" s="40"/>
      <c r="HGM39" s="40"/>
      <c r="HGN39" s="40"/>
      <c r="HGO39" s="40"/>
      <c r="HGP39" s="40"/>
      <c r="HGQ39" s="40"/>
      <c r="HGR39" s="40"/>
      <c r="HGS39" s="40"/>
      <c r="HGT39" s="40"/>
      <c r="HGU39" s="40"/>
      <c r="HGV39" s="40"/>
      <c r="HGW39" s="40"/>
      <c r="HGX39" s="40"/>
      <c r="HGY39" s="40"/>
      <c r="HGZ39" s="40"/>
      <c r="HHA39" s="40"/>
      <c r="HHB39" s="40"/>
      <c r="HHC39" s="40"/>
      <c r="HHD39" s="40"/>
      <c r="HHE39" s="40"/>
      <c r="HHF39" s="40"/>
      <c r="HHG39" s="40"/>
      <c r="HHH39" s="40"/>
      <c r="HHI39" s="40"/>
      <c r="HHJ39" s="40"/>
      <c r="HHK39" s="40"/>
      <c r="HHL39" s="40"/>
      <c r="HHM39" s="40"/>
      <c r="HHN39" s="40"/>
      <c r="HHO39" s="40"/>
      <c r="HHP39" s="40"/>
      <c r="HHQ39" s="40"/>
      <c r="HHR39" s="40"/>
      <c r="HHS39" s="40"/>
      <c r="HHT39" s="40"/>
      <c r="HHU39" s="40"/>
      <c r="HHV39" s="40"/>
      <c r="HHW39" s="40"/>
      <c r="HHX39" s="40"/>
      <c r="HHY39" s="40"/>
      <c r="HHZ39" s="40"/>
      <c r="HIA39" s="40"/>
      <c r="HIB39" s="40"/>
      <c r="HIC39" s="40"/>
      <c r="HID39" s="40"/>
      <c r="HIE39" s="40"/>
      <c r="HIF39" s="40"/>
      <c r="HIG39" s="40"/>
      <c r="HIH39" s="40"/>
      <c r="HII39" s="40"/>
      <c r="HIJ39" s="40"/>
      <c r="HIK39" s="40"/>
      <c r="HIL39" s="40"/>
      <c r="HIM39" s="40"/>
      <c r="HIN39" s="40"/>
      <c r="HIO39" s="40"/>
      <c r="HIP39" s="40"/>
      <c r="HIQ39" s="40"/>
      <c r="HIR39" s="40"/>
      <c r="HIS39" s="40"/>
      <c r="HIT39" s="40"/>
      <c r="HIU39" s="40"/>
      <c r="HIV39" s="40"/>
      <c r="HIW39" s="40"/>
      <c r="HIX39" s="40"/>
      <c r="HIY39" s="40"/>
      <c r="HIZ39" s="40"/>
      <c r="HJA39" s="40"/>
      <c r="HJB39" s="40"/>
      <c r="HJC39" s="40"/>
      <c r="HJD39" s="40"/>
      <c r="HJE39" s="40"/>
      <c r="HJF39" s="40"/>
      <c r="HJG39" s="40"/>
      <c r="HJH39" s="40"/>
      <c r="HJI39" s="40"/>
      <c r="HJJ39" s="40"/>
      <c r="HJK39" s="40"/>
      <c r="HJL39" s="40"/>
      <c r="HJM39" s="40"/>
      <c r="HJN39" s="40"/>
      <c r="HJO39" s="40"/>
      <c r="HJP39" s="40"/>
      <c r="HJQ39" s="40"/>
      <c r="HJR39" s="40"/>
      <c r="HJS39" s="40"/>
      <c r="HJT39" s="40"/>
      <c r="HJU39" s="40"/>
      <c r="HJV39" s="40"/>
      <c r="HJW39" s="40"/>
      <c r="HJX39" s="40"/>
      <c r="HJY39" s="40"/>
      <c r="HJZ39" s="40"/>
      <c r="HKA39" s="40"/>
      <c r="HKB39" s="40"/>
      <c r="HKC39" s="40"/>
      <c r="HKD39" s="40"/>
      <c r="HKE39" s="40"/>
      <c r="HKF39" s="40"/>
      <c r="HKG39" s="40"/>
      <c r="HKH39" s="40"/>
      <c r="HKI39" s="40"/>
      <c r="HKJ39" s="40"/>
      <c r="HKK39" s="40"/>
      <c r="HKL39" s="40"/>
      <c r="HKM39" s="40"/>
      <c r="HKN39" s="40"/>
      <c r="HKO39" s="40"/>
      <c r="HKP39" s="40"/>
      <c r="HKQ39" s="40"/>
      <c r="HKR39" s="40"/>
      <c r="HKS39" s="40"/>
      <c r="HKT39" s="40"/>
      <c r="HKU39" s="40"/>
      <c r="HKV39" s="40"/>
      <c r="HKW39" s="40"/>
      <c r="HKX39" s="40"/>
      <c r="HKY39" s="40"/>
      <c r="HKZ39" s="40"/>
      <c r="HLA39" s="40"/>
      <c r="HLB39" s="40"/>
      <c r="HLC39" s="40"/>
      <c r="HLD39" s="40"/>
      <c r="HLE39" s="40"/>
      <c r="HLF39" s="40"/>
      <c r="HLG39" s="40"/>
      <c r="HLH39" s="40"/>
      <c r="HLI39" s="40"/>
      <c r="HLJ39" s="40"/>
      <c r="HLK39" s="40"/>
      <c r="HLL39" s="40"/>
      <c r="HLM39" s="40"/>
      <c r="HLN39" s="40"/>
      <c r="HLO39" s="40"/>
      <c r="HLP39" s="40"/>
      <c r="HLQ39" s="40"/>
      <c r="HLR39" s="40"/>
      <c r="HLS39" s="40"/>
      <c r="HLT39" s="40"/>
      <c r="HLU39" s="40"/>
      <c r="HLV39" s="40"/>
      <c r="HLW39" s="40"/>
      <c r="HLX39" s="40"/>
      <c r="HLY39" s="40"/>
      <c r="HLZ39" s="40"/>
      <c r="HMA39" s="40"/>
      <c r="HMB39" s="40"/>
      <c r="HMC39" s="40"/>
      <c r="HMD39" s="40"/>
      <c r="HME39" s="40"/>
      <c r="HMF39" s="40"/>
      <c r="HMG39" s="40"/>
      <c r="HMH39" s="40"/>
      <c r="HMI39" s="40"/>
      <c r="HMJ39" s="40"/>
      <c r="HMK39" s="40"/>
      <c r="HML39" s="40"/>
      <c r="HMM39" s="40"/>
      <c r="HMN39" s="40"/>
      <c r="HMO39" s="40"/>
      <c r="HMP39" s="40"/>
      <c r="HMQ39" s="40"/>
      <c r="HMR39" s="40"/>
      <c r="HMS39" s="40"/>
      <c r="HMT39" s="40"/>
      <c r="HMU39" s="40"/>
      <c r="HMV39" s="40"/>
      <c r="HMW39" s="40"/>
      <c r="HMX39" s="40"/>
      <c r="HMY39" s="40"/>
      <c r="HMZ39" s="40"/>
      <c r="HNA39" s="40"/>
      <c r="HNB39" s="40"/>
      <c r="HNC39" s="40"/>
      <c r="HND39" s="40"/>
      <c r="HNE39" s="40"/>
      <c r="HNF39" s="40"/>
      <c r="HNG39" s="40"/>
      <c r="HNH39" s="40"/>
      <c r="HNI39" s="40"/>
      <c r="HNJ39" s="40"/>
      <c r="HNK39" s="40"/>
      <c r="HNL39" s="40"/>
      <c r="HNM39" s="40"/>
      <c r="HNN39" s="40"/>
      <c r="HNO39" s="40"/>
      <c r="HNP39" s="40"/>
      <c r="HNQ39" s="40"/>
      <c r="HNR39" s="40"/>
      <c r="HNS39" s="40"/>
      <c r="HNT39" s="40"/>
      <c r="HNU39" s="40"/>
      <c r="HNV39" s="40"/>
      <c r="HNW39" s="40"/>
      <c r="HNX39" s="40"/>
      <c r="HNY39" s="40"/>
      <c r="HNZ39" s="40"/>
      <c r="HOA39" s="40"/>
      <c r="HOB39" s="40"/>
      <c r="HOC39" s="40"/>
      <c r="HOD39" s="40"/>
      <c r="HOE39" s="40"/>
      <c r="HOF39" s="40"/>
      <c r="HOG39" s="40"/>
      <c r="HOH39" s="40"/>
      <c r="HOI39" s="40"/>
      <c r="HOJ39" s="40"/>
      <c r="HOK39" s="40"/>
      <c r="HOL39" s="40"/>
      <c r="HOM39" s="40"/>
      <c r="HON39" s="40"/>
      <c r="HOO39" s="40"/>
      <c r="HOP39" s="40"/>
      <c r="HOQ39" s="40"/>
      <c r="HOR39" s="40"/>
      <c r="HOS39" s="40"/>
      <c r="HOT39" s="40"/>
      <c r="HOU39" s="40"/>
      <c r="HOV39" s="40"/>
      <c r="HOW39" s="40"/>
      <c r="HOX39" s="40"/>
      <c r="HOY39" s="40"/>
      <c r="HOZ39" s="40"/>
      <c r="HPA39" s="40"/>
      <c r="HPB39" s="40"/>
      <c r="HPC39" s="40"/>
      <c r="HPD39" s="40"/>
      <c r="HPE39" s="40"/>
      <c r="HPF39" s="40"/>
      <c r="HPG39" s="40"/>
      <c r="HPH39" s="40"/>
      <c r="HPI39" s="40"/>
      <c r="HPJ39" s="40"/>
      <c r="HPK39" s="40"/>
      <c r="HPL39" s="40"/>
      <c r="HPM39" s="40"/>
      <c r="HPN39" s="40"/>
      <c r="HPO39" s="40"/>
      <c r="HPP39" s="40"/>
      <c r="HPQ39" s="40"/>
      <c r="HPR39" s="40"/>
      <c r="HPS39" s="40"/>
      <c r="HPT39" s="40"/>
      <c r="HPU39" s="40"/>
      <c r="HPV39" s="40"/>
      <c r="HPW39" s="40"/>
      <c r="HPX39" s="40"/>
      <c r="HPY39" s="40"/>
      <c r="HPZ39" s="40"/>
      <c r="HQA39" s="40"/>
      <c r="HQB39" s="40"/>
      <c r="HQC39" s="40"/>
      <c r="HQD39" s="40"/>
      <c r="HQE39" s="40"/>
      <c r="HQF39" s="40"/>
      <c r="HQG39" s="40"/>
      <c r="HQH39" s="40"/>
      <c r="HQI39" s="40"/>
      <c r="HQJ39" s="40"/>
      <c r="HQK39" s="40"/>
      <c r="HQL39" s="40"/>
      <c r="HQM39" s="40"/>
      <c r="HQN39" s="40"/>
      <c r="HQO39" s="40"/>
      <c r="HQP39" s="40"/>
      <c r="HQQ39" s="40"/>
      <c r="HQR39" s="40"/>
      <c r="HQS39" s="40"/>
      <c r="HQT39" s="40"/>
      <c r="HQU39" s="40"/>
      <c r="HQV39" s="40"/>
      <c r="HQW39" s="40"/>
      <c r="HQX39" s="40"/>
      <c r="HQY39" s="40"/>
      <c r="HQZ39" s="40"/>
      <c r="HRA39" s="40"/>
      <c r="HRB39" s="40"/>
      <c r="HRC39" s="40"/>
      <c r="HRD39" s="40"/>
      <c r="HRE39" s="40"/>
      <c r="HRF39" s="40"/>
      <c r="HRG39" s="40"/>
      <c r="HRH39" s="40"/>
      <c r="HRI39" s="40"/>
      <c r="HRJ39" s="40"/>
      <c r="HRK39" s="40"/>
      <c r="HRL39" s="40"/>
      <c r="HRM39" s="40"/>
      <c r="HRN39" s="40"/>
      <c r="HRO39" s="40"/>
      <c r="HRP39" s="40"/>
      <c r="HRQ39" s="40"/>
      <c r="HRR39" s="40"/>
      <c r="HRS39" s="40"/>
      <c r="HRT39" s="40"/>
      <c r="HRU39" s="40"/>
      <c r="HRV39" s="40"/>
      <c r="HRW39" s="40"/>
      <c r="HRX39" s="40"/>
      <c r="HRY39" s="40"/>
      <c r="HRZ39" s="40"/>
      <c r="HSA39" s="40"/>
      <c r="HSB39" s="40"/>
      <c r="HSC39" s="40"/>
      <c r="HSD39" s="40"/>
      <c r="HSE39" s="40"/>
      <c r="HSF39" s="40"/>
      <c r="HSG39" s="40"/>
      <c r="HSH39" s="40"/>
      <c r="HSI39" s="40"/>
      <c r="HSJ39" s="40"/>
      <c r="HSK39" s="40"/>
      <c r="HSL39" s="40"/>
      <c r="HSM39" s="40"/>
      <c r="HSN39" s="40"/>
      <c r="HSO39" s="40"/>
      <c r="HSP39" s="40"/>
      <c r="HSQ39" s="40"/>
      <c r="HSR39" s="40"/>
      <c r="HSS39" s="40"/>
      <c r="HST39" s="40"/>
      <c r="HSU39" s="40"/>
      <c r="HSV39" s="40"/>
      <c r="HSW39" s="40"/>
      <c r="HSX39" s="40"/>
      <c r="HSY39" s="40"/>
      <c r="HSZ39" s="40"/>
      <c r="HTA39" s="40"/>
      <c r="HTB39" s="40"/>
      <c r="HTC39" s="40"/>
      <c r="HTD39" s="40"/>
      <c r="HTE39" s="40"/>
      <c r="HTF39" s="40"/>
      <c r="HTG39" s="40"/>
      <c r="HTH39" s="40"/>
      <c r="HTI39" s="40"/>
      <c r="HTJ39" s="40"/>
      <c r="HTK39" s="40"/>
      <c r="HTL39" s="40"/>
      <c r="HTM39" s="40"/>
      <c r="HTN39" s="40"/>
      <c r="HTO39" s="40"/>
      <c r="HTP39" s="40"/>
      <c r="HTQ39" s="40"/>
      <c r="HTR39" s="40"/>
      <c r="HTS39" s="40"/>
      <c r="HTT39" s="40"/>
      <c r="HTU39" s="40"/>
      <c r="HTV39" s="40"/>
      <c r="HTW39" s="40"/>
      <c r="HTX39" s="40"/>
      <c r="HTY39" s="40"/>
      <c r="HTZ39" s="40"/>
      <c r="HUA39" s="40"/>
      <c r="HUB39" s="40"/>
      <c r="HUC39" s="40"/>
      <c r="HUD39" s="40"/>
      <c r="HUE39" s="40"/>
      <c r="HUF39" s="40"/>
      <c r="HUG39" s="40"/>
      <c r="HUH39" s="40"/>
      <c r="HUI39" s="40"/>
      <c r="HUJ39" s="40"/>
      <c r="HUK39" s="40"/>
      <c r="HUL39" s="40"/>
      <c r="HUM39" s="40"/>
      <c r="HUN39" s="40"/>
      <c r="HUO39" s="40"/>
      <c r="HUP39" s="40"/>
      <c r="HUQ39" s="40"/>
      <c r="HUR39" s="40"/>
      <c r="HUS39" s="40"/>
      <c r="HUT39" s="40"/>
      <c r="HUU39" s="40"/>
      <c r="HUV39" s="40"/>
      <c r="HUW39" s="40"/>
      <c r="HUX39" s="40"/>
      <c r="HUY39" s="40"/>
      <c r="HUZ39" s="40"/>
      <c r="HVA39" s="40"/>
      <c r="HVB39" s="40"/>
      <c r="HVC39" s="40"/>
      <c r="HVD39" s="40"/>
      <c r="HVE39" s="40"/>
      <c r="HVF39" s="40"/>
      <c r="HVG39" s="40"/>
      <c r="HVH39" s="40"/>
      <c r="HVI39" s="40"/>
      <c r="HVJ39" s="40"/>
      <c r="HVK39" s="40"/>
      <c r="HVL39" s="40"/>
      <c r="HVM39" s="40"/>
      <c r="HVN39" s="40"/>
      <c r="HVO39" s="40"/>
      <c r="HVP39" s="40"/>
      <c r="HVQ39" s="40"/>
      <c r="HVR39" s="40"/>
      <c r="HVS39" s="40"/>
      <c r="HVT39" s="40"/>
      <c r="HVU39" s="40"/>
      <c r="HVV39" s="40"/>
      <c r="HVW39" s="40"/>
      <c r="HVX39" s="40"/>
      <c r="HVY39" s="40"/>
      <c r="HVZ39" s="40"/>
      <c r="HWA39" s="40"/>
      <c r="HWB39" s="40"/>
      <c r="HWC39" s="40"/>
      <c r="HWD39" s="40"/>
      <c r="HWE39" s="40"/>
      <c r="HWF39" s="40"/>
      <c r="HWG39" s="40"/>
      <c r="HWH39" s="40"/>
      <c r="HWI39" s="40"/>
      <c r="HWJ39" s="40"/>
      <c r="HWK39" s="40"/>
      <c r="HWL39" s="40"/>
      <c r="HWM39" s="40"/>
      <c r="HWN39" s="40"/>
      <c r="HWO39" s="40"/>
      <c r="HWP39" s="40"/>
      <c r="HWQ39" s="40"/>
      <c r="HWR39" s="40"/>
      <c r="HWS39" s="40"/>
      <c r="HWT39" s="40"/>
      <c r="HWU39" s="40"/>
      <c r="HWV39" s="40"/>
      <c r="HWW39" s="40"/>
      <c r="HWX39" s="40"/>
      <c r="HWY39" s="40"/>
      <c r="HWZ39" s="40"/>
      <c r="HXA39" s="40"/>
      <c r="HXB39" s="40"/>
      <c r="HXC39" s="40"/>
      <c r="HXD39" s="40"/>
      <c r="HXE39" s="40"/>
      <c r="HXF39" s="40"/>
      <c r="HXG39" s="40"/>
      <c r="HXH39" s="40"/>
      <c r="HXI39" s="40"/>
      <c r="HXJ39" s="40"/>
      <c r="HXK39" s="40"/>
      <c r="HXL39" s="40"/>
      <c r="HXM39" s="40"/>
      <c r="HXN39" s="40"/>
      <c r="HXO39" s="40"/>
      <c r="HXP39" s="40"/>
      <c r="HXQ39" s="40"/>
      <c r="HXR39" s="40"/>
      <c r="HXS39" s="40"/>
      <c r="HXT39" s="40"/>
      <c r="HXU39" s="40"/>
      <c r="HXV39" s="40"/>
      <c r="HXW39" s="40"/>
      <c r="HXX39" s="40"/>
      <c r="HXY39" s="40"/>
      <c r="HXZ39" s="40"/>
      <c r="HYA39" s="40"/>
      <c r="HYB39" s="40"/>
      <c r="HYC39" s="40"/>
      <c r="HYD39" s="40"/>
      <c r="HYE39" s="40"/>
      <c r="HYF39" s="40"/>
      <c r="HYG39" s="40"/>
      <c r="HYH39" s="40"/>
      <c r="HYI39" s="40"/>
      <c r="HYJ39" s="40"/>
      <c r="HYK39" s="40"/>
      <c r="HYL39" s="40"/>
      <c r="HYM39" s="40"/>
      <c r="HYN39" s="40"/>
      <c r="HYO39" s="40"/>
      <c r="HYP39" s="40"/>
      <c r="HYQ39" s="40"/>
      <c r="HYR39" s="40"/>
      <c r="HYS39" s="40"/>
      <c r="HYT39" s="40"/>
      <c r="HYU39" s="40"/>
      <c r="HYV39" s="40"/>
      <c r="HYW39" s="40"/>
      <c r="HYX39" s="40"/>
      <c r="HYY39" s="40"/>
      <c r="HYZ39" s="40"/>
      <c r="HZA39" s="40"/>
      <c r="HZB39" s="40"/>
      <c r="HZC39" s="40"/>
      <c r="HZD39" s="40"/>
      <c r="HZE39" s="40"/>
      <c r="HZF39" s="40"/>
      <c r="HZG39" s="40"/>
      <c r="HZH39" s="40"/>
      <c r="HZI39" s="40"/>
      <c r="HZJ39" s="40"/>
      <c r="HZK39" s="40"/>
      <c r="HZL39" s="40"/>
      <c r="HZM39" s="40"/>
      <c r="HZN39" s="40"/>
      <c r="HZO39" s="40"/>
      <c r="HZP39" s="40"/>
      <c r="HZQ39" s="40"/>
      <c r="HZR39" s="40"/>
      <c r="HZS39" s="40"/>
      <c r="HZT39" s="40"/>
      <c r="HZU39" s="40"/>
      <c r="HZV39" s="40"/>
      <c r="HZW39" s="40"/>
      <c r="HZX39" s="40"/>
      <c r="HZY39" s="40"/>
      <c r="HZZ39" s="40"/>
      <c r="IAA39" s="40"/>
      <c r="IAB39" s="40"/>
      <c r="IAC39" s="40"/>
      <c r="IAD39" s="40"/>
      <c r="IAE39" s="40"/>
      <c r="IAF39" s="40"/>
      <c r="IAG39" s="40"/>
      <c r="IAH39" s="40"/>
      <c r="IAI39" s="40"/>
      <c r="IAJ39" s="40"/>
      <c r="IAK39" s="40"/>
      <c r="IAL39" s="40"/>
      <c r="IAM39" s="40"/>
      <c r="IAN39" s="40"/>
      <c r="IAO39" s="40"/>
      <c r="IAP39" s="40"/>
      <c r="IAQ39" s="40"/>
      <c r="IAR39" s="40"/>
      <c r="IAS39" s="40"/>
      <c r="IAT39" s="40"/>
      <c r="IAU39" s="40"/>
      <c r="IAV39" s="40"/>
      <c r="IAW39" s="40"/>
      <c r="IAX39" s="40"/>
      <c r="IAY39" s="40"/>
      <c r="IAZ39" s="40"/>
      <c r="IBA39" s="40"/>
      <c r="IBB39" s="40"/>
      <c r="IBC39" s="40"/>
      <c r="IBD39" s="40"/>
      <c r="IBE39" s="40"/>
      <c r="IBF39" s="40"/>
      <c r="IBG39" s="40"/>
      <c r="IBH39" s="40"/>
      <c r="IBI39" s="40"/>
      <c r="IBJ39" s="40"/>
      <c r="IBK39" s="40"/>
      <c r="IBL39" s="40"/>
      <c r="IBM39" s="40"/>
      <c r="IBN39" s="40"/>
      <c r="IBO39" s="40"/>
      <c r="IBP39" s="40"/>
      <c r="IBQ39" s="40"/>
      <c r="IBR39" s="40"/>
      <c r="IBS39" s="40"/>
      <c r="IBT39" s="40"/>
      <c r="IBU39" s="40"/>
      <c r="IBV39" s="40"/>
      <c r="IBW39" s="40"/>
      <c r="IBX39" s="40"/>
      <c r="IBY39" s="40"/>
      <c r="IBZ39" s="40"/>
      <c r="ICA39" s="40"/>
      <c r="ICB39" s="40"/>
      <c r="ICC39" s="40"/>
      <c r="ICD39" s="40"/>
      <c r="ICE39" s="40"/>
      <c r="ICF39" s="40"/>
      <c r="ICG39" s="40"/>
      <c r="ICH39" s="40"/>
      <c r="ICI39" s="40"/>
      <c r="ICJ39" s="40"/>
      <c r="ICK39" s="40"/>
      <c r="ICL39" s="40"/>
      <c r="ICM39" s="40"/>
      <c r="ICN39" s="40"/>
      <c r="ICO39" s="40"/>
      <c r="ICP39" s="40"/>
      <c r="ICQ39" s="40"/>
      <c r="ICR39" s="40"/>
      <c r="ICS39" s="40"/>
      <c r="ICT39" s="40"/>
      <c r="ICU39" s="40"/>
      <c r="ICV39" s="40"/>
      <c r="ICW39" s="40"/>
      <c r="ICX39" s="40"/>
      <c r="ICY39" s="40"/>
      <c r="ICZ39" s="40"/>
      <c r="IDA39" s="40"/>
      <c r="IDB39" s="40"/>
      <c r="IDC39" s="40"/>
      <c r="IDD39" s="40"/>
      <c r="IDE39" s="40"/>
      <c r="IDF39" s="40"/>
      <c r="IDG39" s="40"/>
      <c r="IDH39" s="40"/>
      <c r="IDI39" s="40"/>
      <c r="IDJ39" s="40"/>
      <c r="IDK39" s="40"/>
      <c r="IDL39" s="40"/>
      <c r="IDM39" s="40"/>
      <c r="IDN39" s="40"/>
      <c r="IDO39" s="40"/>
      <c r="IDP39" s="40"/>
      <c r="IDQ39" s="40"/>
      <c r="IDR39" s="40"/>
      <c r="IDS39" s="40"/>
      <c r="IDT39" s="40"/>
      <c r="IDU39" s="40"/>
      <c r="IDV39" s="40"/>
      <c r="IDW39" s="40"/>
      <c r="IDX39" s="40"/>
      <c r="IDY39" s="40"/>
      <c r="IDZ39" s="40"/>
      <c r="IEA39" s="40"/>
      <c r="IEB39" s="40"/>
      <c r="IEC39" s="40"/>
      <c r="IED39" s="40"/>
      <c r="IEE39" s="40"/>
      <c r="IEF39" s="40"/>
      <c r="IEG39" s="40"/>
      <c r="IEH39" s="40"/>
      <c r="IEI39" s="40"/>
      <c r="IEJ39" s="40"/>
      <c r="IEK39" s="40"/>
      <c r="IEL39" s="40"/>
      <c r="IEM39" s="40"/>
      <c r="IEN39" s="40"/>
      <c r="IEO39" s="40"/>
      <c r="IEP39" s="40"/>
      <c r="IEQ39" s="40"/>
      <c r="IER39" s="40"/>
      <c r="IES39" s="40"/>
      <c r="IET39" s="40"/>
      <c r="IEU39" s="40"/>
      <c r="IEV39" s="40"/>
      <c r="IEW39" s="40"/>
      <c r="IEX39" s="40"/>
      <c r="IEY39" s="40"/>
      <c r="IEZ39" s="40"/>
      <c r="IFA39" s="40"/>
      <c r="IFB39" s="40"/>
      <c r="IFC39" s="40"/>
      <c r="IFD39" s="40"/>
      <c r="IFE39" s="40"/>
      <c r="IFF39" s="40"/>
      <c r="IFG39" s="40"/>
      <c r="IFH39" s="40"/>
      <c r="IFI39" s="40"/>
      <c r="IFJ39" s="40"/>
      <c r="IFK39" s="40"/>
      <c r="IFL39" s="40"/>
      <c r="IFM39" s="40"/>
      <c r="IFN39" s="40"/>
      <c r="IFO39" s="40"/>
      <c r="IFP39" s="40"/>
      <c r="IFQ39" s="40"/>
      <c r="IFR39" s="40"/>
      <c r="IFS39" s="40"/>
      <c r="IFT39" s="40"/>
      <c r="IFU39" s="40"/>
      <c r="IFV39" s="40"/>
      <c r="IFW39" s="40"/>
      <c r="IFX39" s="40"/>
      <c r="IFY39" s="40"/>
      <c r="IFZ39" s="40"/>
      <c r="IGA39" s="40"/>
      <c r="IGB39" s="40"/>
      <c r="IGC39" s="40"/>
      <c r="IGD39" s="40"/>
      <c r="IGE39" s="40"/>
      <c r="IGF39" s="40"/>
      <c r="IGG39" s="40"/>
      <c r="IGH39" s="40"/>
      <c r="IGI39" s="40"/>
      <c r="IGJ39" s="40"/>
      <c r="IGK39" s="40"/>
      <c r="IGL39" s="40"/>
      <c r="IGM39" s="40"/>
      <c r="IGN39" s="40"/>
      <c r="IGO39" s="40"/>
      <c r="IGP39" s="40"/>
      <c r="IGQ39" s="40"/>
      <c r="IGR39" s="40"/>
      <c r="IGS39" s="40"/>
      <c r="IGT39" s="40"/>
      <c r="IGU39" s="40"/>
      <c r="IGV39" s="40"/>
      <c r="IGW39" s="40"/>
      <c r="IGX39" s="40"/>
      <c r="IGY39" s="40"/>
      <c r="IGZ39" s="40"/>
      <c r="IHA39" s="40"/>
      <c r="IHB39" s="40"/>
      <c r="IHC39" s="40"/>
      <c r="IHD39" s="40"/>
      <c r="IHE39" s="40"/>
      <c r="IHF39" s="40"/>
      <c r="IHG39" s="40"/>
      <c r="IHH39" s="40"/>
      <c r="IHI39" s="40"/>
      <c r="IHJ39" s="40"/>
      <c r="IHK39" s="40"/>
      <c r="IHL39" s="40"/>
      <c r="IHM39" s="40"/>
      <c r="IHN39" s="40"/>
      <c r="IHO39" s="40"/>
      <c r="IHP39" s="40"/>
      <c r="IHQ39" s="40"/>
      <c r="IHR39" s="40"/>
      <c r="IHS39" s="40"/>
      <c r="IHT39" s="40"/>
      <c r="IHU39" s="40"/>
      <c r="IHV39" s="40"/>
      <c r="IHW39" s="40"/>
      <c r="IHX39" s="40"/>
      <c r="IHY39" s="40"/>
      <c r="IHZ39" s="40"/>
      <c r="IIA39" s="40"/>
      <c r="IIB39" s="40"/>
      <c r="IIC39" s="40"/>
      <c r="IID39" s="40"/>
      <c r="IIE39" s="40"/>
      <c r="IIF39" s="40"/>
      <c r="IIG39" s="40"/>
      <c r="IIH39" s="40"/>
      <c r="III39" s="40"/>
      <c r="IIJ39" s="40"/>
      <c r="IIK39" s="40"/>
      <c r="IIL39" s="40"/>
      <c r="IIM39" s="40"/>
      <c r="IIN39" s="40"/>
      <c r="IIO39" s="40"/>
      <c r="IIP39" s="40"/>
      <c r="IIQ39" s="40"/>
      <c r="IIR39" s="40"/>
      <c r="IIS39" s="40"/>
      <c r="IIT39" s="40"/>
      <c r="IIU39" s="40"/>
      <c r="IIV39" s="40"/>
      <c r="IIW39" s="40"/>
      <c r="IIX39" s="40"/>
      <c r="IIY39" s="40"/>
      <c r="IIZ39" s="40"/>
      <c r="IJA39" s="40"/>
      <c r="IJB39" s="40"/>
      <c r="IJC39" s="40"/>
      <c r="IJD39" s="40"/>
      <c r="IJE39" s="40"/>
      <c r="IJF39" s="40"/>
      <c r="IJG39" s="40"/>
      <c r="IJH39" s="40"/>
      <c r="IJI39" s="40"/>
      <c r="IJJ39" s="40"/>
      <c r="IJK39" s="40"/>
      <c r="IJL39" s="40"/>
      <c r="IJM39" s="40"/>
      <c r="IJN39" s="40"/>
      <c r="IJO39" s="40"/>
      <c r="IJP39" s="40"/>
      <c r="IJQ39" s="40"/>
      <c r="IJR39" s="40"/>
      <c r="IJS39" s="40"/>
      <c r="IJT39" s="40"/>
      <c r="IJU39" s="40"/>
      <c r="IJV39" s="40"/>
      <c r="IJW39" s="40"/>
      <c r="IJX39" s="40"/>
      <c r="IJY39" s="40"/>
      <c r="IJZ39" s="40"/>
      <c r="IKA39" s="40"/>
      <c r="IKB39" s="40"/>
      <c r="IKC39" s="40"/>
      <c r="IKD39" s="40"/>
      <c r="IKE39" s="40"/>
      <c r="IKF39" s="40"/>
      <c r="IKG39" s="40"/>
      <c r="IKH39" s="40"/>
      <c r="IKI39" s="40"/>
      <c r="IKJ39" s="40"/>
      <c r="IKK39" s="40"/>
      <c r="IKL39" s="40"/>
      <c r="IKM39" s="40"/>
      <c r="IKN39" s="40"/>
      <c r="IKO39" s="40"/>
      <c r="IKP39" s="40"/>
      <c r="IKQ39" s="40"/>
      <c r="IKR39" s="40"/>
      <c r="IKS39" s="40"/>
      <c r="IKT39" s="40"/>
      <c r="IKU39" s="40"/>
      <c r="IKV39" s="40"/>
      <c r="IKW39" s="40"/>
      <c r="IKX39" s="40"/>
      <c r="IKY39" s="40"/>
      <c r="IKZ39" s="40"/>
      <c r="ILA39" s="40"/>
      <c r="ILB39" s="40"/>
      <c r="ILC39" s="40"/>
      <c r="ILD39" s="40"/>
      <c r="ILE39" s="40"/>
      <c r="ILF39" s="40"/>
      <c r="ILG39" s="40"/>
      <c r="ILH39" s="40"/>
      <c r="ILI39" s="40"/>
      <c r="ILJ39" s="40"/>
      <c r="ILK39" s="40"/>
      <c r="ILL39" s="40"/>
      <c r="ILM39" s="40"/>
      <c r="ILN39" s="40"/>
      <c r="ILO39" s="40"/>
      <c r="ILP39" s="40"/>
      <c r="ILQ39" s="40"/>
      <c r="ILR39" s="40"/>
      <c r="ILS39" s="40"/>
      <c r="ILT39" s="40"/>
      <c r="ILU39" s="40"/>
      <c r="ILV39" s="40"/>
      <c r="ILW39" s="40"/>
      <c r="ILX39" s="40"/>
      <c r="ILY39" s="40"/>
      <c r="ILZ39" s="40"/>
      <c r="IMA39" s="40"/>
      <c r="IMB39" s="40"/>
      <c r="IMC39" s="40"/>
      <c r="IMD39" s="40"/>
      <c r="IME39" s="40"/>
      <c r="IMF39" s="40"/>
      <c r="IMG39" s="40"/>
      <c r="IMH39" s="40"/>
      <c r="IMI39" s="40"/>
      <c r="IMJ39" s="40"/>
      <c r="IMK39" s="40"/>
      <c r="IML39" s="40"/>
      <c r="IMM39" s="40"/>
      <c r="IMN39" s="40"/>
      <c r="IMO39" s="40"/>
      <c r="IMP39" s="40"/>
      <c r="IMQ39" s="40"/>
      <c r="IMR39" s="40"/>
      <c r="IMS39" s="40"/>
      <c r="IMT39" s="40"/>
      <c r="IMU39" s="40"/>
      <c r="IMV39" s="40"/>
      <c r="IMW39" s="40"/>
      <c r="IMX39" s="40"/>
      <c r="IMY39" s="40"/>
      <c r="IMZ39" s="40"/>
      <c r="INA39" s="40"/>
      <c r="INB39" s="40"/>
      <c r="INC39" s="40"/>
      <c r="IND39" s="40"/>
      <c r="INE39" s="40"/>
      <c r="INF39" s="40"/>
      <c r="ING39" s="40"/>
      <c r="INH39" s="40"/>
      <c r="INI39" s="40"/>
      <c r="INJ39" s="40"/>
      <c r="INK39" s="40"/>
      <c r="INL39" s="40"/>
      <c r="INM39" s="40"/>
      <c r="INN39" s="40"/>
      <c r="INO39" s="40"/>
      <c r="INP39" s="40"/>
      <c r="INQ39" s="40"/>
      <c r="INR39" s="40"/>
      <c r="INS39" s="40"/>
      <c r="INT39" s="40"/>
      <c r="INU39" s="40"/>
      <c r="INV39" s="40"/>
      <c r="INW39" s="40"/>
      <c r="INX39" s="40"/>
      <c r="INY39" s="40"/>
      <c r="INZ39" s="40"/>
      <c r="IOA39" s="40"/>
      <c r="IOB39" s="40"/>
      <c r="IOC39" s="40"/>
      <c r="IOD39" s="40"/>
      <c r="IOE39" s="40"/>
      <c r="IOF39" s="40"/>
      <c r="IOG39" s="40"/>
      <c r="IOH39" s="40"/>
      <c r="IOI39" s="40"/>
      <c r="IOJ39" s="40"/>
      <c r="IOK39" s="40"/>
      <c r="IOL39" s="40"/>
      <c r="IOM39" s="40"/>
      <c r="ION39" s="40"/>
      <c r="IOO39" s="40"/>
      <c r="IOP39" s="40"/>
      <c r="IOQ39" s="40"/>
      <c r="IOR39" s="40"/>
      <c r="IOS39" s="40"/>
      <c r="IOT39" s="40"/>
      <c r="IOU39" s="40"/>
      <c r="IOV39" s="40"/>
      <c r="IOW39" s="40"/>
      <c r="IOX39" s="40"/>
      <c r="IOY39" s="40"/>
      <c r="IOZ39" s="40"/>
      <c r="IPA39" s="40"/>
      <c r="IPB39" s="40"/>
      <c r="IPC39" s="40"/>
      <c r="IPD39" s="40"/>
      <c r="IPE39" s="40"/>
      <c r="IPF39" s="40"/>
      <c r="IPG39" s="40"/>
      <c r="IPH39" s="40"/>
      <c r="IPI39" s="40"/>
      <c r="IPJ39" s="40"/>
      <c r="IPK39" s="40"/>
      <c r="IPL39" s="40"/>
      <c r="IPM39" s="40"/>
      <c r="IPN39" s="40"/>
      <c r="IPO39" s="40"/>
      <c r="IPP39" s="40"/>
      <c r="IPQ39" s="40"/>
      <c r="IPR39" s="40"/>
      <c r="IPS39" s="40"/>
      <c r="IPT39" s="40"/>
      <c r="IPU39" s="40"/>
      <c r="IPV39" s="40"/>
      <c r="IPW39" s="40"/>
      <c r="IPX39" s="40"/>
      <c r="IPY39" s="40"/>
      <c r="IPZ39" s="40"/>
      <c r="IQA39" s="40"/>
      <c r="IQB39" s="40"/>
      <c r="IQC39" s="40"/>
      <c r="IQD39" s="40"/>
      <c r="IQE39" s="40"/>
      <c r="IQF39" s="40"/>
      <c r="IQG39" s="40"/>
      <c r="IQH39" s="40"/>
      <c r="IQI39" s="40"/>
      <c r="IQJ39" s="40"/>
      <c r="IQK39" s="40"/>
      <c r="IQL39" s="40"/>
      <c r="IQM39" s="40"/>
      <c r="IQN39" s="40"/>
      <c r="IQO39" s="40"/>
      <c r="IQP39" s="40"/>
      <c r="IQQ39" s="40"/>
      <c r="IQR39" s="40"/>
      <c r="IQS39" s="40"/>
      <c r="IQT39" s="40"/>
      <c r="IQU39" s="40"/>
      <c r="IQV39" s="40"/>
      <c r="IQW39" s="40"/>
      <c r="IQX39" s="40"/>
      <c r="IQY39" s="40"/>
      <c r="IQZ39" s="40"/>
      <c r="IRA39" s="40"/>
      <c r="IRB39" s="40"/>
      <c r="IRC39" s="40"/>
      <c r="IRD39" s="40"/>
      <c r="IRE39" s="40"/>
      <c r="IRF39" s="40"/>
      <c r="IRG39" s="40"/>
      <c r="IRH39" s="40"/>
      <c r="IRI39" s="40"/>
      <c r="IRJ39" s="40"/>
      <c r="IRK39" s="40"/>
      <c r="IRL39" s="40"/>
      <c r="IRM39" s="40"/>
      <c r="IRN39" s="40"/>
      <c r="IRO39" s="40"/>
      <c r="IRP39" s="40"/>
      <c r="IRQ39" s="40"/>
      <c r="IRR39" s="40"/>
      <c r="IRS39" s="40"/>
      <c r="IRT39" s="40"/>
      <c r="IRU39" s="40"/>
      <c r="IRV39" s="40"/>
      <c r="IRW39" s="40"/>
      <c r="IRX39" s="40"/>
      <c r="IRY39" s="40"/>
      <c r="IRZ39" s="40"/>
      <c r="ISA39" s="40"/>
      <c r="ISB39" s="40"/>
      <c r="ISC39" s="40"/>
      <c r="ISD39" s="40"/>
      <c r="ISE39" s="40"/>
      <c r="ISF39" s="40"/>
      <c r="ISG39" s="40"/>
      <c r="ISH39" s="40"/>
      <c r="ISI39" s="40"/>
      <c r="ISJ39" s="40"/>
      <c r="ISK39" s="40"/>
      <c r="ISL39" s="40"/>
      <c r="ISM39" s="40"/>
      <c r="ISN39" s="40"/>
      <c r="ISO39" s="40"/>
      <c r="ISP39" s="40"/>
      <c r="ISQ39" s="40"/>
      <c r="ISR39" s="40"/>
      <c r="ISS39" s="40"/>
      <c r="IST39" s="40"/>
      <c r="ISU39" s="40"/>
      <c r="ISV39" s="40"/>
      <c r="ISW39" s="40"/>
      <c r="ISX39" s="40"/>
      <c r="ISY39" s="40"/>
      <c r="ISZ39" s="40"/>
      <c r="ITA39" s="40"/>
      <c r="ITB39" s="40"/>
      <c r="ITC39" s="40"/>
      <c r="ITD39" s="40"/>
      <c r="ITE39" s="40"/>
      <c r="ITF39" s="40"/>
      <c r="ITG39" s="40"/>
      <c r="ITH39" s="40"/>
      <c r="ITI39" s="40"/>
      <c r="ITJ39" s="40"/>
      <c r="ITK39" s="40"/>
      <c r="ITL39" s="40"/>
      <c r="ITM39" s="40"/>
      <c r="ITN39" s="40"/>
      <c r="ITO39" s="40"/>
      <c r="ITP39" s="40"/>
      <c r="ITQ39" s="40"/>
      <c r="ITR39" s="40"/>
      <c r="ITS39" s="40"/>
      <c r="ITT39" s="40"/>
      <c r="ITU39" s="40"/>
      <c r="ITV39" s="40"/>
      <c r="ITW39" s="40"/>
      <c r="ITX39" s="40"/>
      <c r="ITY39" s="40"/>
      <c r="ITZ39" s="40"/>
      <c r="IUA39" s="40"/>
      <c r="IUB39" s="40"/>
      <c r="IUC39" s="40"/>
      <c r="IUD39" s="40"/>
      <c r="IUE39" s="40"/>
      <c r="IUF39" s="40"/>
      <c r="IUG39" s="40"/>
      <c r="IUH39" s="40"/>
      <c r="IUI39" s="40"/>
      <c r="IUJ39" s="40"/>
      <c r="IUK39" s="40"/>
      <c r="IUL39" s="40"/>
      <c r="IUM39" s="40"/>
      <c r="IUN39" s="40"/>
      <c r="IUO39" s="40"/>
      <c r="IUP39" s="40"/>
      <c r="IUQ39" s="40"/>
      <c r="IUR39" s="40"/>
      <c r="IUS39" s="40"/>
      <c r="IUT39" s="40"/>
      <c r="IUU39" s="40"/>
      <c r="IUV39" s="40"/>
      <c r="IUW39" s="40"/>
      <c r="IUX39" s="40"/>
      <c r="IUY39" s="40"/>
      <c r="IUZ39" s="40"/>
      <c r="IVA39" s="40"/>
      <c r="IVB39" s="40"/>
      <c r="IVC39" s="40"/>
      <c r="IVD39" s="40"/>
      <c r="IVE39" s="40"/>
      <c r="IVF39" s="40"/>
      <c r="IVG39" s="40"/>
      <c r="IVH39" s="40"/>
      <c r="IVI39" s="40"/>
      <c r="IVJ39" s="40"/>
      <c r="IVK39" s="40"/>
      <c r="IVL39" s="40"/>
      <c r="IVM39" s="40"/>
      <c r="IVN39" s="40"/>
      <c r="IVO39" s="40"/>
      <c r="IVP39" s="40"/>
      <c r="IVQ39" s="40"/>
      <c r="IVR39" s="40"/>
      <c r="IVS39" s="40"/>
      <c r="IVT39" s="40"/>
      <c r="IVU39" s="40"/>
      <c r="IVV39" s="40"/>
      <c r="IVW39" s="40"/>
      <c r="IVX39" s="40"/>
      <c r="IVY39" s="40"/>
      <c r="IVZ39" s="40"/>
      <c r="IWA39" s="40"/>
      <c r="IWB39" s="40"/>
      <c r="IWC39" s="40"/>
      <c r="IWD39" s="40"/>
      <c r="IWE39" s="40"/>
      <c r="IWF39" s="40"/>
      <c r="IWG39" s="40"/>
      <c r="IWH39" s="40"/>
      <c r="IWI39" s="40"/>
      <c r="IWJ39" s="40"/>
      <c r="IWK39" s="40"/>
      <c r="IWL39" s="40"/>
      <c r="IWM39" s="40"/>
      <c r="IWN39" s="40"/>
      <c r="IWO39" s="40"/>
      <c r="IWP39" s="40"/>
      <c r="IWQ39" s="40"/>
      <c r="IWR39" s="40"/>
      <c r="IWS39" s="40"/>
      <c r="IWT39" s="40"/>
      <c r="IWU39" s="40"/>
      <c r="IWV39" s="40"/>
      <c r="IWW39" s="40"/>
      <c r="IWX39" s="40"/>
      <c r="IWY39" s="40"/>
      <c r="IWZ39" s="40"/>
      <c r="IXA39" s="40"/>
      <c r="IXB39" s="40"/>
      <c r="IXC39" s="40"/>
      <c r="IXD39" s="40"/>
      <c r="IXE39" s="40"/>
      <c r="IXF39" s="40"/>
      <c r="IXG39" s="40"/>
      <c r="IXH39" s="40"/>
      <c r="IXI39" s="40"/>
      <c r="IXJ39" s="40"/>
      <c r="IXK39" s="40"/>
      <c r="IXL39" s="40"/>
      <c r="IXM39" s="40"/>
      <c r="IXN39" s="40"/>
      <c r="IXO39" s="40"/>
      <c r="IXP39" s="40"/>
      <c r="IXQ39" s="40"/>
      <c r="IXR39" s="40"/>
      <c r="IXS39" s="40"/>
      <c r="IXT39" s="40"/>
      <c r="IXU39" s="40"/>
      <c r="IXV39" s="40"/>
      <c r="IXW39" s="40"/>
      <c r="IXX39" s="40"/>
      <c r="IXY39" s="40"/>
      <c r="IXZ39" s="40"/>
      <c r="IYA39" s="40"/>
      <c r="IYB39" s="40"/>
      <c r="IYC39" s="40"/>
      <c r="IYD39" s="40"/>
      <c r="IYE39" s="40"/>
      <c r="IYF39" s="40"/>
      <c r="IYG39" s="40"/>
      <c r="IYH39" s="40"/>
      <c r="IYI39" s="40"/>
      <c r="IYJ39" s="40"/>
      <c r="IYK39" s="40"/>
      <c r="IYL39" s="40"/>
      <c r="IYM39" s="40"/>
      <c r="IYN39" s="40"/>
      <c r="IYO39" s="40"/>
      <c r="IYP39" s="40"/>
      <c r="IYQ39" s="40"/>
      <c r="IYR39" s="40"/>
      <c r="IYS39" s="40"/>
      <c r="IYT39" s="40"/>
      <c r="IYU39" s="40"/>
      <c r="IYV39" s="40"/>
      <c r="IYW39" s="40"/>
      <c r="IYX39" s="40"/>
      <c r="IYY39" s="40"/>
      <c r="IYZ39" s="40"/>
      <c r="IZA39" s="40"/>
      <c r="IZB39" s="40"/>
      <c r="IZC39" s="40"/>
      <c r="IZD39" s="40"/>
      <c r="IZE39" s="40"/>
      <c r="IZF39" s="40"/>
      <c r="IZG39" s="40"/>
      <c r="IZH39" s="40"/>
      <c r="IZI39" s="40"/>
      <c r="IZJ39" s="40"/>
      <c r="IZK39" s="40"/>
      <c r="IZL39" s="40"/>
      <c r="IZM39" s="40"/>
      <c r="IZN39" s="40"/>
      <c r="IZO39" s="40"/>
      <c r="IZP39" s="40"/>
      <c r="IZQ39" s="40"/>
      <c r="IZR39" s="40"/>
      <c r="IZS39" s="40"/>
      <c r="IZT39" s="40"/>
      <c r="IZU39" s="40"/>
      <c r="IZV39" s="40"/>
      <c r="IZW39" s="40"/>
      <c r="IZX39" s="40"/>
      <c r="IZY39" s="40"/>
      <c r="IZZ39" s="40"/>
      <c r="JAA39" s="40"/>
      <c r="JAB39" s="40"/>
      <c r="JAC39" s="40"/>
      <c r="JAD39" s="40"/>
      <c r="JAE39" s="40"/>
      <c r="JAF39" s="40"/>
      <c r="JAG39" s="40"/>
      <c r="JAH39" s="40"/>
      <c r="JAI39" s="40"/>
      <c r="JAJ39" s="40"/>
      <c r="JAK39" s="40"/>
      <c r="JAL39" s="40"/>
      <c r="JAM39" s="40"/>
      <c r="JAN39" s="40"/>
      <c r="JAO39" s="40"/>
      <c r="JAP39" s="40"/>
      <c r="JAQ39" s="40"/>
      <c r="JAR39" s="40"/>
      <c r="JAS39" s="40"/>
      <c r="JAT39" s="40"/>
      <c r="JAU39" s="40"/>
      <c r="JAV39" s="40"/>
      <c r="JAW39" s="40"/>
      <c r="JAX39" s="40"/>
      <c r="JAY39" s="40"/>
      <c r="JAZ39" s="40"/>
      <c r="JBA39" s="40"/>
      <c r="JBB39" s="40"/>
      <c r="JBC39" s="40"/>
      <c r="JBD39" s="40"/>
      <c r="JBE39" s="40"/>
      <c r="JBF39" s="40"/>
      <c r="JBG39" s="40"/>
      <c r="JBH39" s="40"/>
      <c r="JBI39" s="40"/>
      <c r="JBJ39" s="40"/>
      <c r="JBK39" s="40"/>
      <c r="JBL39" s="40"/>
      <c r="JBM39" s="40"/>
      <c r="JBN39" s="40"/>
      <c r="JBO39" s="40"/>
      <c r="JBP39" s="40"/>
      <c r="JBQ39" s="40"/>
      <c r="JBR39" s="40"/>
      <c r="JBS39" s="40"/>
      <c r="JBT39" s="40"/>
      <c r="JBU39" s="40"/>
      <c r="JBV39" s="40"/>
      <c r="JBW39" s="40"/>
      <c r="JBX39" s="40"/>
      <c r="JBY39" s="40"/>
      <c r="JBZ39" s="40"/>
      <c r="JCA39" s="40"/>
      <c r="JCB39" s="40"/>
      <c r="JCC39" s="40"/>
      <c r="JCD39" s="40"/>
      <c r="JCE39" s="40"/>
      <c r="JCF39" s="40"/>
      <c r="JCG39" s="40"/>
      <c r="JCH39" s="40"/>
      <c r="JCI39" s="40"/>
      <c r="JCJ39" s="40"/>
      <c r="JCK39" s="40"/>
      <c r="JCL39" s="40"/>
      <c r="JCM39" s="40"/>
      <c r="JCN39" s="40"/>
      <c r="JCO39" s="40"/>
      <c r="JCP39" s="40"/>
      <c r="JCQ39" s="40"/>
      <c r="JCR39" s="40"/>
      <c r="JCS39" s="40"/>
      <c r="JCT39" s="40"/>
      <c r="JCU39" s="40"/>
      <c r="JCV39" s="40"/>
      <c r="JCW39" s="40"/>
      <c r="JCX39" s="40"/>
      <c r="JCY39" s="40"/>
      <c r="JCZ39" s="40"/>
      <c r="JDA39" s="40"/>
      <c r="JDB39" s="40"/>
      <c r="JDC39" s="40"/>
      <c r="JDD39" s="40"/>
      <c r="JDE39" s="40"/>
      <c r="JDF39" s="40"/>
      <c r="JDG39" s="40"/>
      <c r="JDH39" s="40"/>
      <c r="JDI39" s="40"/>
      <c r="JDJ39" s="40"/>
      <c r="JDK39" s="40"/>
      <c r="JDL39" s="40"/>
      <c r="JDM39" s="40"/>
      <c r="JDN39" s="40"/>
      <c r="JDO39" s="40"/>
      <c r="JDP39" s="40"/>
      <c r="JDQ39" s="40"/>
      <c r="JDR39" s="40"/>
      <c r="JDS39" s="40"/>
      <c r="JDT39" s="40"/>
      <c r="JDU39" s="40"/>
      <c r="JDV39" s="40"/>
      <c r="JDW39" s="40"/>
      <c r="JDX39" s="40"/>
      <c r="JDY39" s="40"/>
      <c r="JDZ39" s="40"/>
      <c r="JEA39" s="40"/>
      <c r="JEB39" s="40"/>
      <c r="JEC39" s="40"/>
      <c r="JED39" s="40"/>
      <c r="JEE39" s="40"/>
      <c r="JEF39" s="40"/>
      <c r="JEG39" s="40"/>
      <c r="JEH39" s="40"/>
      <c r="JEI39" s="40"/>
      <c r="JEJ39" s="40"/>
      <c r="JEK39" s="40"/>
      <c r="JEL39" s="40"/>
      <c r="JEM39" s="40"/>
      <c r="JEN39" s="40"/>
      <c r="JEO39" s="40"/>
      <c r="JEP39" s="40"/>
      <c r="JEQ39" s="40"/>
      <c r="JER39" s="40"/>
      <c r="JES39" s="40"/>
      <c r="JET39" s="40"/>
      <c r="JEU39" s="40"/>
      <c r="JEV39" s="40"/>
      <c r="JEW39" s="40"/>
      <c r="JEX39" s="40"/>
      <c r="JEY39" s="40"/>
      <c r="JEZ39" s="40"/>
      <c r="JFA39" s="40"/>
      <c r="JFB39" s="40"/>
      <c r="JFC39" s="40"/>
      <c r="JFD39" s="40"/>
      <c r="JFE39" s="40"/>
      <c r="JFF39" s="40"/>
      <c r="JFG39" s="40"/>
      <c r="JFH39" s="40"/>
      <c r="JFI39" s="40"/>
      <c r="JFJ39" s="40"/>
      <c r="JFK39" s="40"/>
      <c r="JFL39" s="40"/>
      <c r="JFM39" s="40"/>
      <c r="JFN39" s="40"/>
      <c r="JFO39" s="40"/>
      <c r="JFP39" s="40"/>
      <c r="JFQ39" s="40"/>
      <c r="JFR39" s="40"/>
      <c r="JFS39" s="40"/>
      <c r="JFT39" s="40"/>
      <c r="JFU39" s="40"/>
      <c r="JFV39" s="40"/>
      <c r="JFW39" s="40"/>
      <c r="JFX39" s="40"/>
      <c r="JFY39" s="40"/>
      <c r="JFZ39" s="40"/>
      <c r="JGA39" s="40"/>
      <c r="JGB39" s="40"/>
      <c r="JGC39" s="40"/>
      <c r="JGD39" s="40"/>
      <c r="JGE39" s="40"/>
      <c r="JGF39" s="40"/>
      <c r="JGG39" s="40"/>
      <c r="JGH39" s="40"/>
      <c r="JGI39" s="40"/>
      <c r="JGJ39" s="40"/>
      <c r="JGK39" s="40"/>
      <c r="JGL39" s="40"/>
      <c r="JGM39" s="40"/>
      <c r="JGN39" s="40"/>
      <c r="JGO39" s="40"/>
      <c r="JGP39" s="40"/>
      <c r="JGQ39" s="40"/>
      <c r="JGR39" s="40"/>
      <c r="JGS39" s="40"/>
      <c r="JGT39" s="40"/>
      <c r="JGU39" s="40"/>
      <c r="JGV39" s="40"/>
      <c r="JGW39" s="40"/>
      <c r="JGX39" s="40"/>
      <c r="JGY39" s="40"/>
      <c r="JGZ39" s="40"/>
      <c r="JHA39" s="40"/>
      <c r="JHB39" s="40"/>
      <c r="JHC39" s="40"/>
      <c r="JHD39" s="40"/>
      <c r="JHE39" s="40"/>
      <c r="JHF39" s="40"/>
      <c r="JHG39" s="40"/>
      <c r="JHH39" s="40"/>
      <c r="JHI39" s="40"/>
      <c r="JHJ39" s="40"/>
      <c r="JHK39" s="40"/>
      <c r="JHL39" s="40"/>
      <c r="JHM39" s="40"/>
      <c r="JHN39" s="40"/>
      <c r="JHO39" s="40"/>
      <c r="JHP39" s="40"/>
      <c r="JHQ39" s="40"/>
      <c r="JHR39" s="40"/>
      <c r="JHS39" s="40"/>
      <c r="JHT39" s="40"/>
      <c r="JHU39" s="40"/>
      <c r="JHV39" s="40"/>
      <c r="JHW39" s="40"/>
      <c r="JHX39" s="40"/>
      <c r="JHY39" s="40"/>
      <c r="JHZ39" s="40"/>
      <c r="JIA39" s="40"/>
      <c r="JIB39" s="40"/>
      <c r="JIC39" s="40"/>
      <c r="JID39" s="40"/>
      <c r="JIE39" s="40"/>
      <c r="JIF39" s="40"/>
      <c r="JIG39" s="40"/>
      <c r="JIH39" s="40"/>
      <c r="JII39" s="40"/>
      <c r="JIJ39" s="40"/>
      <c r="JIK39" s="40"/>
      <c r="JIL39" s="40"/>
      <c r="JIM39" s="40"/>
      <c r="JIN39" s="40"/>
      <c r="JIO39" s="40"/>
      <c r="JIP39" s="40"/>
      <c r="JIQ39" s="40"/>
      <c r="JIR39" s="40"/>
      <c r="JIS39" s="40"/>
      <c r="JIT39" s="40"/>
      <c r="JIU39" s="40"/>
      <c r="JIV39" s="40"/>
      <c r="JIW39" s="40"/>
      <c r="JIX39" s="40"/>
      <c r="JIY39" s="40"/>
      <c r="JIZ39" s="40"/>
      <c r="JJA39" s="40"/>
      <c r="JJB39" s="40"/>
      <c r="JJC39" s="40"/>
      <c r="JJD39" s="40"/>
      <c r="JJE39" s="40"/>
      <c r="JJF39" s="40"/>
      <c r="JJG39" s="40"/>
      <c r="JJH39" s="40"/>
      <c r="JJI39" s="40"/>
      <c r="JJJ39" s="40"/>
      <c r="JJK39" s="40"/>
      <c r="JJL39" s="40"/>
      <c r="JJM39" s="40"/>
      <c r="JJN39" s="40"/>
      <c r="JJO39" s="40"/>
      <c r="JJP39" s="40"/>
      <c r="JJQ39" s="40"/>
      <c r="JJR39" s="40"/>
      <c r="JJS39" s="40"/>
      <c r="JJT39" s="40"/>
      <c r="JJU39" s="40"/>
      <c r="JJV39" s="40"/>
      <c r="JJW39" s="40"/>
      <c r="JJX39" s="40"/>
      <c r="JJY39" s="40"/>
      <c r="JJZ39" s="40"/>
      <c r="JKA39" s="40"/>
      <c r="JKB39" s="40"/>
      <c r="JKC39" s="40"/>
      <c r="JKD39" s="40"/>
      <c r="JKE39" s="40"/>
      <c r="JKF39" s="40"/>
      <c r="JKG39" s="40"/>
      <c r="JKH39" s="40"/>
      <c r="JKI39" s="40"/>
      <c r="JKJ39" s="40"/>
      <c r="JKK39" s="40"/>
      <c r="JKL39" s="40"/>
      <c r="JKM39" s="40"/>
      <c r="JKN39" s="40"/>
      <c r="JKO39" s="40"/>
      <c r="JKP39" s="40"/>
      <c r="JKQ39" s="40"/>
      <c r="JKR39" s="40"/>
      <c r="JKS39" s="40"/>
      <c r="JKT39" s="40"/>
      <c r="JKU39" s="40"/>
      <c r="JKV39" s="40"/>
      <c r="JKW39" s="40"/>
      <c r="JKX39" s="40"/>
      <c r="JKY39" s="40"/>
      <c r="JKZ39" s="40"/>
      <c r="JLA39" s="40"/>
      <c r="JLB39" s="40"/>
      <c r="JLC39" s="40"/>
      <c r="JLD39" s="40"/>
      <c r="JLE39" s="40"/>
      <c r="JLF39" s="40"/>
      <c r="JLG39" s="40"/>
      <c r="JLH39" s="40"/>
      <c r="JLI39" s="40"/>
      <c r="JLJ39" s="40"/>
      <c r="JLK39" s="40"/>
      <c r="JLL39" s="40"/>
      <c r="JLM39" s="40"/>
      <c r="JLN39" s="40"/>
      <c r="JLO39" s="40"/>
      <c r="JLP39" s="40"/>
      <c r="JLQ39" s="40"/>
      <c r="JLR39" s="40"/>
      <c r="JLS39" s="40"/>
      <c r="JLT39" s="40"/>
      <c r="JLU39" s="40"/>
      <c r="JLV39" s="40"/>
      <c r="JLW39" s="40"/>
      <c r="JLX39" s="40"/>
      <c r="JLY39" s="40"/>
      <c r="JLZ39" s="40"/>
      <c r="JMA39" s="40"/>
      <c r="JMB39" s="40"/>
      <c r="JMC39" s="40"/>
      <c r="JMD39" s="40"/>
      <c r="JME39" s="40"/>
      <c r="JMF39" s="40"/>
      <c r="JMG39" s="40"/>
      <c r="JMH39" s="40"/>
      <c r="JMI39" s="40"/>
      <c r="JMJ39" s="40"/>
      <c r="JMK39" s="40"/>
      <c r="JML39" s="40"/>
      <c r="JMM39" s="40"/>
      <c r="JMN39" s="40"/>
      <c r="JMO39" s="40"/>
      <c r="JMP39" s="40"/>
      <c r="JMQ39" s="40"/>
      <c r="JMR39" s="40"/>
      <c r="JMS39" s="40"/>
      <c r="JMT39" s="40"/>
      <c r="JMU39" s="40"/>
      <c r="JMV39" s="40"/>
      <c r="JMW39" s="40"/>
      <c r="JMX39" s="40"/>
      <c r="JMY39" s="40"/>
      <c r="JMZ39" s="40"/>
      <c r="JNA39" s="40"/>
      <c r="JNB39" s="40"/>
      <c r="JNC39" s="40"/>
      <c r="JND39" s="40"/>
      <c r="JNE39" s="40"/>
      <c r="JNF39" s="40"/>
      <c r="JNG39" s="40"/>
      <c r="JNH39" s="40"/>
      <c r="JNI39" s="40"/>
      <c r="JNJ39" s="40"/>
      <c r="JNK39" s="40"/>
      <c r="JNL39" s="40"/>
      <c r="JNM39" s="40"/>
      <c r="JNN39" s="40"/>
      <c r="JNO39" s="40"/>
      <c r="JNP39" s="40"/>
      <c r="JNQ39" s="40"/>
      <c r="JNR39" s="40"/>
      <c r="JNS39" s="40"/>
      <c r="JNT39" s="40"/>
      <c r="JNU39" s="40"/>
      <c r="JNV39" s="40"/>
      <c r="JNW39" s="40"/>
      <c r="JNX39" s="40"/>
      <c r="JNY39" s="40"/>
      <c r="JNZ39" s="40"/>
      <c r="JOA39" s="40"/>
      <c r="JOB39" s="40"/>
      <c r="JOC39" s="40"/>
      <c r="JOD39" s="40"/>
      <c r="JOE39" s="40"/>
      <c r="JOF39" s="40"/>
      <c r="JOG39" s="40"/>
      <c r="JOH39" s="40"/>
      <c r="JOI39" s="40"/>
      <c r="JOJ39" s="40"/>
      <c r="JOK39" s="40"/>
      <c r="JOL39" s="40"/>
      <c r="JOM39" s="40"/>
      <c r="JON39" s="40"/>
      <c r="JOO39" s="40"/>
      <c r="JOP39" s="40"/>
      <c r="JOQ39" s="40"/>
      <c r="JOR39" s="40"/>
      <c r="JOS39" s="40"/>
      <c r="JOT39" s="40"/>
      <c r="JOU39" s="40"/>
      <c r="JOV39" s="40"/>
      <c r="JOW39" s="40"/>
      <c r="JOX39" s="40"/>
      <c r="JOY39" s="40"/>
      <c r="JOZ39" s="40"/>
      <c r="JPA39" s="40"/>
      <c r="JPB39" s="40"/>
      <c r="JPC39" s="40"/>
      <c r="JPD39" s="40"/>
      <c r="JPE39" s="40"/>
      <c r="JPF39" s="40"/>
      <c r="JPG39" s="40"/>
      <c r="JPH39" s="40"/>
      <c r="JPI39" s="40"/>
      <c r="JPJ39" s="40"/>
      <c r="JPK39" s="40"/>
      <c r="JPL39" s="40"/>
      <c r="JPM39" s="40"/>
      <c r="JPN39" s="40"/>
      <c r="JPO39" s="40"/>
      <c r="JPP39" s="40"/>
      <c r="JPQ39" s="40"/>
      <c r="JPR39" s="40"/>
      <c r="JPS39" s="40"/>
      <c r="JPT39" s="40"/>
      <c r="JPU39" s="40"/>
      <c r="JPV39" s="40"/>
      <c r="JPW39" s="40"/>
      <c r="JPX39" s="40"/>
      <c r="JPY39" s="40"/>
      <c r="JPZ39" s="40"/>
      <c r="JQA39" s="40"/>
      <c r="JQB39" s="40"/>
      <c r="JQC39" s="40"/>
      <c r="JQD39" s="40"/>
      <c r="JQE39" s="40"/>
      <c r="JQF39" s="40"/>
      <c r="JQG39" s="40"/>
      <c r="JQH39" s="40"/>
      <c r="JQI39" s="40"/>
      <c r="JQJ39" s="40"/>
      <c r="JQK39" s="40"/>
      <c r="JQL39" s="40"/>
      <c r="JQM39" s="40"/>
      <c r="JQN39" s="40"/>
      <c r="JQO39" s="40"/>
      <c r="JQP39" s="40"/>
      <c r="JQQ39" s="40"/>
      <c r="JQR39" s="40"/>
      <c r="JQS39" s="40"/>
      <c r="JQT39" s="40"/>
      <c r="JQU39" s="40"/>
      <c r="JQV39" s="40"/>
      <c r="JQW39" s="40"/>
      <c r="JQX39" s="40"/>
      <c r="JQY39" s="40"/>
      <c r="JQZ39" s="40"/>
      <c r="JRA39" s="40"/>
      <c r="JRB39" s="40"/>
      <c r="JRC39" s="40"/>
      <c r="JRD39" s="40"/>
      <c r="JRE39" s="40"/>
      <c r="JRF39" s="40"/>
      <c r="JRG39" s="40"/>
      <c r="JRH39" s="40"/>
      <c r="JRI39" s="40"/>
      <c r="JRJ39" s="40"/>
      <c r="JRK39" s="40"/>
      <c r="JRL39" s="40"/>
      <c r="JRM39" s="40"/>
      <c r="JRN39" s="40"/>
      <c r="JRO39" s="40"/>
      <c r="JRP39" s="40"/>
      <c r="JRQ39" s="40"/>
      <c r="JRR39" s="40"/>
      <c r="JRS39" s="40"/>
      <c r="JRT39" s="40"/>
      <c r="JRU39" s="40"/>
      <c r="JRV39" s="40"/>
      <c r="JRW39" s="40"/>
      <c r="JRX39" s="40"/>
      <c r="JRY39" s="40"/>
      <c r="JRZ39" s="40"/>
      <c r="JSA39" s="40"/>
      <c r="JSB39" s="40"/>
      <c r="JSC39" s="40"/>
      <c r="JSD39" s="40"/>
      <c r="JSE39" s="40"/>
      <c r="JSF39" s="40"/>
      <c r="JSG39" s="40"/>
      <c r="JSH39" s="40"/>
      <c r="JSI39" s="40"/>
      <c r="JSJ39" s="40"/>
      <c r="JSK39" s="40"/>
      <c r="JSL39" s="40"/>
      <c r="JSM39" s="40"/>
      <c r="JSN39" s="40"/>
      <c r="JSO39" s="40"/>
      <c r="JSP39" s="40"/>
      <c r="JSQ39" s="40"/>
      <c r="JSR39" s="40"/>
      <c r="JSS39" s="40"/>
      <c r="JST39" s="40"/>
      <c r="JSU39" s="40"/>
      <c r="JSV39" s="40"/>
      <c r="JSW39" s="40"/>
      <c r="JSX39" s="40"/>
      <c r="JSY39" s="40"/>
      <c r="JSZ39" s="40"/>
      <c r="JTA39" s="40"/>
      <c r="JTB39" s="40"/>
      <c r="JTC39" s="40"/>
      <c r="JTD39" s="40"/>
      <c r="JTE39" s="40"/>
      <c r="JTF39" s="40"/>
      <c r="JTG39" s="40"/>
      <c r="JTH39" s="40"/>
      <c r="JTI39" s="40"/>
      <c r="JTJ39" s="40"/>
      <c r="JTK39" s="40"/>
      <c r="JTL39" s="40"/>
      <c r="JTM39" s="40"/>
      <c r="JTN39" s="40"/>
      <c r="JTO39" s="40"/>
      <c r="JTP39" s="40"/>
      <c r="JTQ39" s="40"/>
      <c r="JTR39" s="40"/>
      <c r="JTS39" s="40"/>
      <c r="JTT39" s="40"/>
      <c r="JTU39" s="40"/>
      <c r="JTV39" s="40"/>
      <c r="JTW39" s="40"/>
      <c r="JTX39" s="40"/>
      <c r="JTY39" s="40"/>
      <c r="JTZ39" s="40"/>
      <c r="JUA39" s="40"/>
      <c r="JUB39" s="40"/>
      <c r="JUC39" s="40"/>
      <c r="JUD39" s="40"/>
      <c r="JUE39" s="40"/>
      <c r="JUF39" s="40"/>
      <c r="JUG39" s="40"/>
      <c r="JUH39" s="40"/>
      <c r="JUI39" s="40"/>
      <c r="JUJ39" s="40"/>
      <c r="JUK39" s="40"/>
      <c r="JUL39" s="40"/>
      <c r="JUM39" s="40"/>
      <c r="JUN39" s="40"/>
      <c r="JUO39" s="40"/>
      <c r="JUP39" s="40"/>
      <c r="JUQ39" s="40"/>
      <c r="JUR39" s="40"/>
      <c r="JUS39" s="40"/>
      <c r="JUT39" s="40"/>
      <c r="JUU39" s="40"/>
      <c r="JUV39" s="40"/>
      <c r="JUW39" s="40"/>
      <c r="JUX39" s="40"/>
      <c r="JUY39" s="40"/>
      <c r="JUZ39" s="40"/>
      <c r="JVA39" s="40"/>
      <c r="JVB39" s="40"/>
      <c r="JVC39" s="40"/>
      <c r="JVD39" s="40"/>
      <c r="JVE39" s="40"/>
      <c r="JVF39" s="40"/>
      <c r="JVG39" s="40"/>
      <c r="JVH39" s="40"/>
      <c r="JVI39" s="40"/>
      <c r="JVJ39" s="40"/>
      <c r="JVK39" s="40"/>
      <c r="JVL39" s="40"/>
      <c r="JVM39" s="40"/>
      <c r="JVN39" s="40"/>
      <c r="JVO39" s="40"/>
      <c r="JVP39" s="40"/>
      <c r="JVQ39" s="40"/>
      <c r="JVR39" s="40"/>
      <c r="JVS39" s="40"/>
      <c r="JVT39" s="40"/>
      <c r="JVU39" s="40"/>
      <c r="JVV39" s="40"/>
      <c r="JVW39" s="40"/>
      <c r="JVX39" s="40"/>
      <c r="JVY39" s="40"/>
      <c r="JVZ39" s="40"/>
      <c r="JWA39" s="40"/>
      <c r="JWB39" s="40"/>
      <c r="JWC39" s="40"/>
      <c r="JWD39" s="40"/>
      <c r="JWE39" s="40"/>
      <c r="JWF39" s="40"/>
      <c r="JWG39" s="40"/>
      <c r="JWH39" s="40"/>
      <c r="JWI39" s="40"/>
      <c r="JWJ39" s="40"/>
      <c r="JWK39" s="40"/>
      <c r="JWL39" s="40"/>
      <c r="JWM39" s="40"/>
      <c r="JWN39" s="40"/>
      <c r="JWO39" s="40"/>
      <c r="JWP39" s="40"/>
      <c r="JWQ39" s="40"/>
      <c r="JWR39" s="40"/>
      <c r="JWS39" s="40"/>
      <c r="JWT39" s="40"/>
      <c r="JWU39" s="40"/>
      <c r="JWV39" s="40"/>
      <c r="JWW39" s="40"/>
      <c r="JWX39" s="40"/>
      <c r="JWY39" s="40"/>
      <c r="JWZ39" s="40"/>
      <c r="JXA39" s="40"/>
      <c r="JXB39" s="40"/>
      <c r="JXC39" s="40"/>
      <c r="JXD39" s="40"/>
      <c r="JXE39" s="40"/>
      <c r="JXF39" s="40"/>
      <c r="JXG39" s="40"/>
      <c r="JXH39" s="40"/>
      <c r="JXI39" s="40"/>
      <c r="JXJ39" s="40"/>
      <c r="JXK39" s="40"/>
      <c r="JXL39" s="40"/>
      <c r="JXM39" s="40"/>
      <c r="JXN39" s="40"/>
      <c r="JXO39" s="40"/>
      <c r="JXP39" s="40"/>
      <c r="JXQ39" s="40"/>
      <c r="JXR39" s="40"/>
      <c r="JXS39" s="40"/>
      <c r="JXT39" s="40"/>
      <c r="JXU39" s="40"/>
      <c r="JXV39" s="40"/>
      <c r="JXW39" s="40"/>
      <c r="JXX39" s="40"/>
      <c r="JXY39" s="40"/>
      <c r="JXZ39" s="40"/>
      <c r="JYA39" s="40"/>
      <c r="JYB39" s="40"/>
      <c r="JYC39" s="40"/>
      <c r="JYD39" s="40"/>
      <c r="JYE39" s="40"/>
      <c r="JYF39" s="40"/>
      <c r="JYG39" s="40"/>
      <c r="JYH39" s="40"/>
      <c r="JYI39" s="40"/>
      <c r="JYJ39" s="40"/>
      <c r="JYK39" s="40"/>
      <c r="JYL39" s="40"/>
      <c r="JYM39" s="40"/>
      <c r="JYN39" s="40"/>
      <c r="JYO39" s="40"/>
      <c r="JYP39" s="40"/>
      <c r="JYQ39" s="40"/>
      <c r="JYR39" s="40"/>
      <c r="JYS39" s="40"/>
      <c r="JYT39" s="40"/>
      <c r="JYU39" s="40"/>
      <c r="JYV39" s="40"/>
      <c r="JYW39" s="40"/>
      <c r="JYX39" s="40"/>
      <c r="JYY39" s="40"/>
      <c r="JYZ39" s="40"/>
      <c r="JZA39" s="40"/>
      <c r="JZB39" s="40"/>
      <c r="JZC39" s="40"/>
      <c r="JZD39" s="40"/>
      <c r="JZE39" s="40"/>
      <c r="JZF39" s="40"/>
      <c r="JZG39" s="40"/>
      <c r="JZH39" s="40"/>
      <c r="JZI39" s="40"/>
      <c r="JZJ39" s="40"/>
      <c r="JZK39" s="40"/>
      <c r="JZL39" s="40"/>
      <c r="JZM39" s="40"/>
      <c r="JZN39" s="40"/>
      <c r="JZO39" s="40"/>
      <c r="JZP39" s="40"/>
      <c r="JZQ39" s="40"/>
      <c r="JZR39" s="40"/>
      <c r="JZS39" s="40"/>
      <c r="JZT39" s="40"/>
      <c r="JZU39" s="40"/>
      <c r="JZV39" s="40"/>
      <c r="JZW39" s="40"/>
      <c r="JZX39" s="40"/>
      <c r="JZY39" s="40"/>
      <c r="JZZ39" s="40"/>
      <c r="KAA39" s="40"/>
      <c r="KAB39" s="40"/>
      <c r="KAC39" s="40"/>
      <c r="KAD39" s="40"/>
      <c r="KAE39" s="40"/>
      <c r="KAF39" s="40"/>
      <c r="KAG39" s="40"/>
      <c r="KAH39" s="40"/>
      <c r="KAI39" s="40"/>
      <c r="KAJ39" s="40"/>
      <c r="KAK39" s="40"/>
      <c r="KAL39" s="40"/>
      <c r="KAM39" s="40"/>
      <c r="KAN39" s="40"/>
      <c r="KAO39" s="40"/>
      <c r="KAP39" s="40"/>
      <c r="KAQ39" s="40"/>
      <c r="KAR39" s="40"/>
      <c r="KAS39" s="40"/>
      <c r="KAT39" s="40"/>
      <c r="KAU39" s="40"/>
      <c r="KAV39" s="40"/>
      <c r="KAW39" s="40"/>
      <c r="KAX39" s="40"/>
      <c r="KAY39" s="40"/>
      <c r="KAZ39" s="40"/>
      <c r="KBA39" s="40"/>
      <c r="KBB39" s="40"/>
      <c r="KBC39" s="40"/>
      <c r="KBD39" s="40"/>
      <c r="KBE39" s="40"/>
      <c r="KBF39" s="40"/>
      <c r="KBG39" s="40"/>
      <c r="KBH39" s="40"/>
      <c r="KBI39" s="40"/>
      <c r="KBJ39" s="40"/>
      <c r="KBK39" s="40"/>
      <c r="KBL39" s="40"/>
      <c r="KBM39" s="40"/>
      <c r="KBN39" s="40"/>
      <c r="KBO39" s="40"/>
      <c r="KBP39" s="40"/>
      <c r="KBQ39" s="40"/>
      <c r="KBR39" s="40"/>
      <c r="KBS39" s="40"/>
      <c r="KBT39" s="40"/>
      <c r="KBU39" s="40"/>
      <c r="KBV39" s="40"/>
      <c r="KBW39" s="40"/>
      <c r="KBX39" s="40"/>
      <c r="KBY39" s="40"/>
      <c r="KBZ39" s="40"/>
      <c r="KCA39" s="40"/>
      <c r="KCB39" s="40"/>
      <c r="KCC39" s="40"/>
      <c r="KCD39" s="40"/>
      <c r="KCE39" s="40"/>
      <c r="KCF39" s="40"/>
      <c r="KCG39" s="40"/>
      <c r="KCH39" s="40"/>
      <c r="KCI39" s="40"/>
      <c r="KCJ39" s="40"/>
      <c r="KCK39" s="40"/>
      <c r="KCL39" s="40"/>
      <c r="KCM39" s="40"/>
      <c r="KCN39" s="40"/>
      <c r="KCO39" s="40"/>
      <c r="KCP39" s="40"/>
      <c r="KCQ39" s="40"/>
      <c r="KCR39" s="40"/>
      <c r="KCS39" s="40"/>
      <c r="KCT39" s="40"/>
      <c r="KCU39" s="40"/>
      <c r="KCV39" s="40"/>
      <c r="KCW39" s="40"/>
      <c r="KCX39" s="40"/>
      <c r="KCY39" s="40"/>
      <c r="KCZ39" s="40"/>
      <c r="KDA39" s="40"/>
      <c r="KDB39" s="40"/>
      <c r="KDC39" s="40"/>
      <c r="KDD39" s="40"/>
      <c r="KDE39" s="40"/>
      <c r="KDF39" s="40"/>
      <c r="KDG39" s="40"/>
      <c r="KDH39" s="40"/>
      <c r="KDI39" s="40"/>
      <c r="KDJ39" s="40"/>
      <c r="KDK39" s="40"/>
      <c r="KDL39" s="40"/>
      <c r="KDM39" s="40"/>
      <c r="KDN39" s="40"/>
      <c r="KDO39" s="40"/>
      <c r="KDP39" s="40"/>
      <c r="KDQ39" s="40"/>
      <c r="KDR39" s="40"/>
      <c r="KDS39" s="40"/>
      <c r="KDT39" s="40"/>
      <c r="KDU39" s="40"/>
      <c r="KDV39" s="40"/>
      <c r="KDW39" s="40"/>
      <c r="KDX39" s="40"/>
      <c r="KDY39" s="40"/>
      <c r="KDZ39" s="40"/>
      <c r="KEA39" s="40"/>
      <c r="KEB39" s="40"/>
      <c r="KEC39" s="40"/>
      <c r="KED39" s="40"/>
      <c r="KEE39" s="40"/>
      <c r="KEF39" s="40"/>
      <c r="KEG39" s="40"/>
      <c r="KEH39" s="40"/>
      <c r="KEI39" s="40"/>
      <c r="KEJ39" s="40"/>
      <c r="KEK39" s="40"/>
      <c r="KEL39" s="40"/>
      <c r="KEM39" s="40"/>
      <c r="KEN39" s="40"/>
      <c r="KEO39" s="40"/>
      <c r="KEP39" s="40"/>
      <c r="KEQ39" s="40"/>
      <c r="KER39" s="40"/>
      <c r="KES39" s="40"/>
      <c r="KET39" s="40"/>
      <c r="KEU39" s="40"/>
      <c r="KEV39" s="40"/>
      <c r="KEW39" s="40"/>
      <c r="KEX39" s="40"/>
      <c r="KEY39" s="40"/>
      <c r="KEZ39" s="40"/>
      <c r="KFA39" s="40"/>
      <c r="KFB39" s="40"/>
      <c r="KFC39" s="40"/>
      <c r="KFD39" s="40"/>
      <c r="KFE39" s="40"/>
      <c r="KFF39" s="40"/>
      <c r="KFG39" s="40"/>
      <c r="KFH39" s="40"/>
      <c r="KFI39" s="40"/>
      <c r="KFJ39" s="40"/>
      <c r="KFK39" s="40"/>
      <c r="KFL39" s="40"/>
      <c r="KFM39" s="40"/>
      <c r="KFN39" s="40"/>
      <c r="KFO39" s="40"/>
      <c r="KFP39" s="40"/>
      <c r="KFQ39" s="40"/>
      <c r="KFR39" s="40"/>
      <c r="KFS39" s="40"/>
      <c r="KFT39" s="40"/>
      <c r="KFU39" s="40"/>
      <c r="KFV39" s="40"/>
      <c r="KFW39" s="40"/>
      <c r="KFX39" s="40"/>
      <c r="KFY39" s="40"/>
      <c r="KFZ39" s="40"/>
      <c r="KGA39" s="40"/>
      <c r="KGB39" s="40"/>
      <c r="KGC39" s="40"/>
      <c r="KGD39" s="40"/>
      <c r="KGE39" s="40"/>
      <c r="KGF39" s="40"/>
      <c r="KGG39" s="40"/>
      <c r="KGH39" s="40"/>
      <c r="KGI39" s="40"/>
      <c r="KGJ39" s="40"/>
      <c r="KGK39" s="40"/>
      <c r="KGL39" s="40"/>
      <c r="KGM39" s="40"/>
      <c r="KGN39" s="40"/>
      <c r="KGO39" s="40"/>
      <c r="KGP39" s="40"/>
      <c r="KGQ39" s="40"/>
      <c r="KGR39" s="40"/>
      <c r="KGS39" s="40"/>
      <c r="KGT39" s="40"/>
      <c r="KGU39" s="40"/>
      <c r="KGV39" s="40"/>
      <c r="KGW39" s="40"/>
      <c r="KGX39" s="40"/>
      <c r="KGY39" s="40"/>
      <c r="KGZ39" s="40"/>
      <c r="KHA39" s="40"/>
      <c r="KHB39" s="40"/>
      <c r="KHC39" s="40"/>
      <c r="KHD39" s="40"/>
      <c r="KHE39" s="40"/>
      <c r="KHF39" s="40"/>
      <c r="KHG39" s="40"/>
      <c r="KHH39" s="40"/>
      <c r="KHI39" s="40"/>
      <c r="KHJ39" s="40"/>
      <c r="KHK39" s="40"/>
      <c r="KHL39" s="40"/>
      <c r="KHM39" s="40"/>
      <c r="KHN39" s="40"/>
      <c r="KHO39" s="40"/>
      <c r="KHP39" s="40"/>
      <c r="KHQ39" s="40"/>
      <c r="KHR39" s="40"/>
      <c r="KHS39" s="40"/>
      <c r="KHT39" s="40"/>
      <c r="KHU39" s="40"/>
      <c r="KHV39" s="40"/>
      <c r="KHW39" s="40"/>
      <c r="KHX39" s="40"/>
      <c r="KHY39" s="40"/>
      <c r="KHZ39" s="40"/>
      <c r="KIA39" s="40"/>
      <c r="KIB39" s="40"/>
      <c r="KIC39" s="40"/>
      <c r="KID39" s="40"/>
      <c r="KIE39" s="40"/>
      <c r="KIF39" s="40"/>
      <c r="KIG39" s="40"/>
      <c r="KIH39" s="40"/>
      <c r="KII39" s="40"/>
      <c r="KIJ39" s="40"/>
      <c r="KIK39" s="40"/>
      <c r="KIL39" s="40"/>
      <c r="KIM39" s="40"/>
      <c r="KIN39" s="40"/>
      <c r="KIO39" s="40"/>
      <c r="KIP39" s="40"/>
      <c r="KIQ39" s="40"/>
      <c r="KIR39" s="40"/>
      <c r="KIS39" s="40"/>
      <c r="KIT39" s="40"/>
      <c r="KIU39" s="40"/>
      <c r="KIV39" s="40"/>
      <c r="KIW39" s="40"/>
      <c r="KIX39" s="40"/>
      <c r="KIY39" s="40"/>
      <c r="KIZ39" s="40"/>
      <c r="KJA39" s="40"/>
      <c r="KJB39" s="40"/>
      <c r="KJC39" s="40"/>
      <c r="KJD39" s="40"/>
      <c r="KJE39" s="40"/>
      <c r="KJF39" s="40"/>
      <c r="KJG39" s="40"/>
      <c r="KJH39" s="40"/>
      <c r="KJI39" s="40"/>
      <c r="KJJ39" s="40"/>
      <c r="KJK39" s="40"/>
      <c r="KJL39" s="40"/>
      <c r="KJM39" s="40"/>
      <c r="KJN39" s="40"/>
      <c r="KJO39" s="40"/>
      <c r="KJP39" s="40"/>
      <c r="KJQ39" s="40"/>
      <c r="KJR39" s="40"/>
      <c r="KJS39" s="40"/>
      <c r="KJT39" s="40"/>
      <c r="KJU39" s="40"/>
      <c r="KJV39" s="40"/>
      <c r="KJW39" s="40"/>
      <c r="KJX39" s="40"/>
      <c r="KJY39" s="40"/>
      <c r="KJZ39" s="40"/>
      <c r="KKA39" s="40"/>
      <c r="KKB39" s="40"/>
      <c r="KKC39" s="40"/>
      <c r="KKD39" s="40"/>
      <c r="KKE39" s="40"/>
      <c r="KKF39" s="40"/>
      <c r="KKG39" s="40"/>
      <c r="KKH39" s="40"/>
      <c r="KKI39" s="40"/>
      <c r="KKJ39" s="40"/>
      <c r="KKK39" s="40"/>
      <c r="KKL39" s="40"/>
      <c r="KKM39" s="40"/>
      <c r="KKN39" s="40"/>
      <c r="KKO39" s="40"/>
      <c r="KKP39" s="40"/>
      <c r="KKQ39" s="40"/>
      <c r="KKR39" s="40"/>
      <c r="KKS39" s="40"/>
      <c r="KKT39" s="40"/>
      <c r="KKU39" s="40"/>
      <c r="KKV39" s="40"/>
      <c r="KKW39" s="40"/>
      <c r="KKX39" s="40"/>
      <c r="KKY39" s="40"/>
      <c r="KKZ39" s="40"/>
      <c r="KLA39" s="40"/>
      <c r="KLB39" s="40"/>
      <c r="KLC39" s="40"/>
      <c r="KLD39" s="40"/>
      <c r="KLE39" s="40"/>
      <c r="KLF39" s="40"/>
      <c r="KLG39" s="40"/>
      <c r="KLH39" s="40"/>
      <c r="KLI39" s="40"/>
      <c r="KLJ39" s="40"/>
      <c r="KLK39" s="40"/>
      <c r="KLL39" s="40"/>
      <c r="KLM39" s="40"/>
      <c r="KLN39" s="40"/>
      <c r="KLO39" s="40"/>
      <c r="KLP39" s="40"/>
      <c r="KLQ39" s="40"/>
      <c r="KLR39" s="40"/>
      <c r="KLS39" s="40"/>
      <c r="KLT39" s="40"/>
      <c r="KLU39" s="40"/>
      <c r="KLV39" s="40"/>
      <c r="KLW39" s="40"/>
      <c r="KLX39" s="40"/>
      <c r="KLY39" s="40"/>
      <c r="KLZ39" s="40"/>
      <c r="KMA39" s="40"/>
      <c r="KMB39" s="40"/>
      <c r="KMC39" s="40"/>
      <c r="KMD39" s="40"/>
      <c r="KME39" s="40"/>
      <c r="KMF39" s="40"/>
      <c r="KMG39" s="40"/>
      <c r="KMH39" s="40"/>
      <c r="KMI39" s="40"/>
      <c r="KMJ39" s="40"/>
      <c r="KMK39" s="40"/>
      <c r="KML39" s="40"/>
      <c r="KMM39" s="40"/>
      <c r="KMN39" s="40"/>
      <c r="KMO39" s="40"/>
      <c r="KMP39" s="40"/>
      <c r="KMQ39" s="40"/>
      <c r="KMR39" s="40"/>
      <c r="KMS39" s="40"/>
      <c r="KMT39" s="40"/>
      <c r="KMU39" s="40"/>
      <c r="KMV39" s="40"/>
      <c r="KMW39" s="40"/>
      <c r="KMX39" s="40"/>
      <c r="KMY39" s="40"/>
      <c r="KMZ39" s="40"/>
      <c r="KNA39" s="40"/>
      <c r="KNB39" s="40"/>
      <c r="KNC39" s="40"/>
      <c r="KND39" s="40"/>
      <c r="KNE39" s="40"/>
      <c r="KNF39" s="40"/>
      <c r="KNG39" s="40"/>
      <c r="KNH39" s="40"/>
      <c r="KNI39" s="40"/>
      <c r="KNJ39" s="40"/>
      <c r="KNK39" s="40"/>
      <c r="KNL39" s="40"/>
      <c r="KNM39" s="40"/>
      <c r="KNN39" s="40"/>
      <c r="KNO39" s="40"/>
      <c r="KNP39" s="40"/>
      <c r="KNQ39" s="40"/>
      <c r="KNR39" s="40"/>
      <c r="KNS39" s="40"/>
      <c r="KNT39" s="40"/>
      <c r="KNU39" s="40"/>
      <c r="KNV39" s="40"/>
      <c r="KNW39" s="40"/>
      <c r="KNX39" s="40"/>
      <c r="KNY39" s="40"/>
      <c r="KNZ39" s="40"/>
      <c r="KOA39" s="40"/>
      <c r="KOB39" s="40"/>
      <c r="KOC39" s="40"/>
      <c r="KOD39" s="40"/>
      <c r="KOE39" s="40"/>
      <c r="KOF39" s="40"/>
      <c r="KOG39" s="40"/>
      <c r="KOH39" s="40"/>
      <c r="KOI39" s="40"/>
      <c r="KOJ39" s="40"/>
      <c r="KOK39" s="40"/>
      <c r="KOL39" s="40"/>
      <c r="KOM39" s="40"/>
      <c r="KON39" s="40"/>
      <c r="KOO39" s="40"/>
      <c r="KOP39" s="40"/>
      <c r="KOQ39" s="40"/>
      <c r="KOR39" s="40"/>
      <c r="KOS39" s="40"/>
      <c r="KOT39" s="40"/>
      <c r="KOU39" s="40"/>
      <c r="KOV39" s="40"/>
      <c r="KOW39" s="40"/>
      <c r="KOX39" s="40"/>
      <c r="KOY39" s="40"/>
      <c r="KOZ39" s="40"/>
      <c r="KPA39" s="40"/>
      <c r="KPB39" s="40"/>
      <c r="KPC39" s="40"/>
      <c r="KPD39" s="40"/>
      <c r="KPE39" s="40"/>
      <c r="KPF39" s="40"/>
      <c r="KPG39" s="40"/>
      <c r="KPH39" s="40"/>
      <c r="KPI39" s="40"/>
      <c r="KPJ39" s="40"/>
      <c r="KPK39" s="40"/>
      <c r="KPL39" s="40"/>
      <c r="KPM39" s="40"/>
      <c r="KPN39" s="40"/>
      <c r="KPO39" s="40"/>
      <c r="KPP39" s="40"/>
      <c r="KPQ39" s="40"/>
      <c r="KPR39" s="40"/>
      <c r="KPS39" s="40"/>
      <c r="KPT39" s="40"/>
      <c r="KPU39" s="40"/>
      <c r="KPV39" s="40"/>
      <c r="KPW39" s="40"/>
      <c r="KPX39" s="40"/>
      <c r="KPY39" s="40"/>
      <c r="KPZ39" s="40"/>
      <c r="KQA39" s="40"/>
      <c r="KQB39" s="40"/>
      <c r="KQC39" s="40"/>
      <c r="KQD39" s="40"/>
      <c r="KQE39" s="40"/>
      <c r="KQF39" s="40"/>
      <c r="KQG39" s="40"/>
      <c r="KQH39" s="40"/>
      <c r="KQI39" s="40"/>
      <c r="KQJ39" s="40"/>
      <c r="KQK39" s="40"/>
      <c r="KQL39" s="40"/>
      <c r="KQM39" s="40"/>
      <c r="KQN39" s="40"/>
      <c r="KQO39" s="40"/>
      <c r="KQP39" s="40"/>
      <c r="KQQ39" s="40"/>
      <c r="KQR39" s="40"/>
      <c r="KQS39" s="40"/>
      <c r="KQT39" s="40"/>
      <c r="KQU39" s="40"/>
      <c r="KQV39" s="40"/>
      <c r="KQW39" s="40"/>
      <c r="KQX39" s="40"/>
      <c r="KQY39" s="40"/>
      <c r="KQZ39" s="40"/>
      <c r="KRA39" s="40"/>
      <c r="KRB39" s="40"/>
      <c r="KRC39" s="40"/>
      <c r="KRD39" s="40"/>
      <c r="KRE39" s="40"/>
      <c r="KRF39" s="40"/>
      <c r="KRG39" s="40"/>
      <c r="KRH39" s="40"/>
      <c r="KRI39" s="40"/>
      <c r="KRJ39" s="40"/>
      <c r="KRK39" s="40"/>
      <c r="KRL39" s="40"/>
      <c r="KRM39" s="40"/>
      <c r="KRN39" s="40"/>
      <c r="KRO39" s="40"/>
      <c r="KRP39" s="40"/>
      <c r="KRQ39" s="40"/>
      <c r="KRR39" s="40"/>
      <c r="KRS39" s="40"/>
      <c r="KRT39" s="40"/>
      <c r="KRU39" s="40"/>
      <c r="KRV39" s="40"/>
      <c r="KRW39" s="40"/>
      <c r="KRX39" s="40"/>
      <c r="KRY39" s="40"/>
      <c r="KRZ39" s="40"/>
      <c r="KSA39" s="40"/>
      <c r="KSB39" s="40"/>
      <c r="KSC39" s="40"/>
      <c r="KSD39" s="40"/>
      <c r="KSE39" s="40"/>
      <c r="KSF39" s="40"/>
      <c r="KSG39" s="40"/>
      <c r="KSH39" s="40"/>
      <c r="KSI39" s="40"/>
      <c r="KSJ39" s="40"/>
      <c r="KSK39" s="40"/>
      <c r="KSL39" s="40"/>
      <c r="KSM39" s="40"/>
      <c r="KSN39" s="40"/>
      <c r="KSO39" s="40"/>
      <c r="KSP39" s="40"/>
      <c r="KSQ39" s="40"/>
      <c r="KSR39" s="40"/>
      <c r="KSS39" s="40"/>
      <c r="KST39" s="40"/>
      <c r="KSU39" s="40"/>
      <c r="KSV39" s="40"/>
      <c r="KSW39" s="40"/>
      <c r="KSX39" s="40"/>
      <c r="KSY39" s="40"/>
      <c r="KSZ39" s="40"/>
      <c r="KTA39" s="40"/>
      <c r="KTB39" s="40"/>
      <c r="KTC39" s="40"/>
      <c r="KTD39" s="40"/>
      <c r="KTE39" s="40"/>
      <c r="KTF39" s="40"/>
      <c r="KTG39" s="40"/>
      <c r="KTH39" s="40"/>
      <c r="KTI39" s="40"/>
      <c r="KTJ39" s="40"/>
      <c r="KTK39" s="40"/>
      <c r="KTL39" s="40"/>
      <c r="KTM39" s="40"/>
      <c r="KTN39" s="40"/>
      <c r="KTO39" s="40"/>
      <c r="KTP39" s="40"/>
      <c r="KTQ39" s="40"/>
      <c r="KTR39" s="40"/>
      <c r="KTS39" s="40"/>
      <c r="KTT39" s="40"/>
      <c r="KTU39" s="40"/>
      <c r="KTV39" s="40"/>
      <c r="KTW39" s="40"/>
      <c r="KTX39" s="40"/>
      <c r="KTY39" s="40"/>
      <c r="KTZ39" s="40"/>
      <c r="KUA39" s="40"/>
      <c r="KUB39" s="40"/>
      <c r="KUC39" s="40"/>
      <c r="KUD39" s="40"/>
      <c r="KUE39" s="40"/>
      <c r="KUF39" s="40"/>
      <c r="KUG39" s="40"/>
      <c r="KUH39" s="40"/>
      <c r="KUI39" s="40"/>
      <c r="KUJ39" s="40"/>
      <c r="KUK39" s="40"/>
      <c r="KUL39" s="40"/>
      <c r="KUM39" s="40"/>
      <c r="KUN39" s="40"/>
      <c r="KUO39" s="40"/>
      <c r="KUP39" s="40"/>
      <c r="KUQ39" s="40"/>
      <c r="KUR39" s="40"/>
      <c r="KUS39" s="40"/>
      <c r="KUT39" s="40"/>
      <c r="KUU39" s="40"/>
      <c r="KUV39" s="40"/>
      <c r="KUW39" s="40"/>
      <c r="KUX39" s="40"/>
      <c r="KUY39" s="40"/>
      <c r="KUZ39" s="40"/>
      <c r="KVA39" s="40"/>
      <c r="KVB39" s="40"/>
      <c r="KVC39" s="40"/>
      <c r="KVD39" s="40"/>
      <c r="KVE39" s="40"/>
      <c r="KVF39" s="40"/>
      <c r="KVG39" s="40"/>
      <c r="KVH39" s="40"/>
      <c r="KVI39" s="40"/>
      <c r="KVJ39" s="40"/>
      <c r="KVK39" s="40"/>
      <c r="KVL39" s="40"/>
      <c r="KVM39" s="40"/>
      <c r="KVN39" s="40"/>
      <c r="KVO39" s="40"/>
      <c r="KVP39" s="40"/>
      <c r="KVQ39" s="40"/>
      <c r="KVR39" s="40"/>
      <c r="KVS39" s="40"/>
      <c r="KVT39" s="40"/>
      <c r="KVU39" s="40"/>
      <c r="KVV39" s="40"/>
      <c r="KVW39" s="40"/>
      <c r="KVX39" s="40"/>
      <c r="KVY39" s="40"/>
      <c r="KVZ39" s="40"/>
      <c r="KWA39" s="40"/>
      <c r="KWB39" s="40"/>
      <c r="KWC39" s="40"/>
      <c r="KWD39" s="40"/>
      <c r="KWE39" s="40"/>
      <c r="KWF39" s="40"/>
      <c r="KWG39" s="40"/>
      <c r="KWH39" s="40"/>
      <c r="KWI39" s="40"/>
      <c r="KWJ39" s="40"/>
      <c r="KWK39" s="40"/>
      <c r="KWL39" s="40"/>
      <c r="KWM39" s="40"/>
      <c r="KWN39" s="40"/>
      <c r="KWO39" s="40"/>
      <c r="KWP39" s="40"/>
      <c r="KWQ39" s="40"/>
      <c r="KWR39" s="40"/>
      <c r="KWS39" s="40"/>
      <c r="KWT39" s="40"/>
      <c r="KWU39" s="40"/>
      <c r="KWV39" s="40"/>
      <c r="KWW39" s="40"/>
      <c r="KWX39" s="40"/>
      <c r="KWY39" s="40"/>
      <c r="KWZ39" s="40"/>
      <c r="KXA39" s="40"/>
      <c r="KXB39" s="40"/>
      <c r="KXC39" s="40"/>
      <c r="KXD39" s="40"/>
      <c r="KXE39" s="40"/>
      <c r="KXF39" s="40"/>
      <c r="KXG39" s="40"/>
      <c r="KXH39" s="40"/>
      <c r="KXI39" s="40"/>
      <c r="KXJ39" s="40"/>
      <c r="KXK39" s="40"/>
      <c r="KXL39" s="40"/>
      <c r="KXM39" s="40"/>
      <c r="KXN39" s="40"/>
      <c r="KXO39" s="40"/>
      <c r="KXP39" s="40"/>
      <c r="KXQ39" s="40"/>
      <c r="KXR39" s="40"/>
      <c r="KXS39" s="40"/>
      <c r="KXT39" s="40"/>
      <c r="KXU39" s="40"/>
      <c r="KXV39" s="40"/>
      <c r="KXW39" s="40"/>
      <c r="KXX39" s="40"/>
      <c r="KXY39" s="40"/>
      <c r="KXZ39" s="40"/>
      <c r="KYA39" s="40"/>
      <c r="KYB39" s="40"/>
      <c r="KYC39" s="40"/>
      <c r="KYD39" s="40"/>
      <c r="KYE39" s="40"/>
      <c r="KYF39" s="40"/>
      <c r="KYG39" s="40"/>
      <c r="KYH39" s="40"/>
      <c r="KYI39" s="40"/>
      <c r="KYJ39" s="40"/>
      <c r="KYK39" s="40"/>
      <c r="KYL39" s="40"/>
      <c r="KYM39" s="40"/>
      <c r="KYN39" s="40"/>
      <c r="KYO39" s="40"/>
      <c r="KYP39" s="40"/>
      <c r="KYQ39" s="40"/>
      <c r="KYR39" s="40"/>
      <c r="KYS39" s="40"/>
      <c r="KYT39" s="40"/>
      <c r="KYU39" s="40"/>
      <c r="KYV39" s="40"/>
      <c r="KYW39" s="40"/>
      <c r="KYX39" s="40"/>
      <c r="KYY39" s="40"/>
      <c r="KYZ39" s="40"/>
      <c r="KZA39" s="40"/>
      <c r="KZB39" s="40"/>
      <c r="KZC39" s="40"/>
      <c r="KZD39" s="40"/>
      <c r="KZE39" s="40"/>
      <c r="KZF39" s="40"/>
      <c r="KZG39" s="40"/>
      <c r="KZH39" s="40"/>
      <c r="KZI39" s="40"/>
      <c r="KZJ39" s="40"/>
      <c r="KZK39" s="40"/>
      <c r="KZL39" s="40"/>
      <c r="KZM39" s="40"/>
      <c r="KZN39" s="40"/>
      <c r="KZO39" s="40"/>
      <c r="KZP39" s="40"/>
      <c r="KZQ39" s="40"/>
      <c r="KZR39" s="40"/>
      <c r="KZS39" s="40"/>
      <c r="KZT39" s="40"/>
      <c r="KZU39" s="40"/>
      <c r="KZV39" s="40"/>
      <c r="KZW39" s="40"/>
      <c r="KZX39" s="40"/>
      <c r="KZY39" s="40"/>
      <c r="KZZ39" s="40"/>
      <c r="LAA39" s="40"/>
      <c r="LAB39" s="40"/>
      <c r="LAC39" s="40"/>
      <c r="LAD39" s="40"/>
      <c r="LAE39" s="40"/>
      <c r="LAF39" s="40"/>
      <c r="LAG39" s="40"/>
      <c r="LAH39" s="40"/>
      <c r="LAI39" s="40"/>
      <c r="LAJ39" s="40"/>
      <c r="LAK39" s="40"/>
      <c r="LAL39" s="40"/>
      <c r="LAM39" s="40"/>
      <c r="LAN39" s="40"/>
      <c r="LAO39" s="40"/>
      <c r="LAP39" s="40"/>
      <c r="LAQ39" s="40"/>
      <c r="LAR39" s="40"/>
      <c r="LAS39" s="40"/>
      <c r="LAT39" s="40"/>
      <c r="LAU39" s="40"/>
      <c r="LAV39" s="40"/>
      <c r="LAW39" s="40"/>
      <c r="LAX39" s="40"/>
      <c r="LAY39" s="40"/>
      <c r="LAZ39" s="40"/>
      <c r="LBA39" s="40"/>
      <c r="LBB39" s="40"/>
      <c r="LBC39" s="40"/>
      <c r="LBD39" s="40"/>
      <c r="LBE39" s="40"/>
      <c r="LBF39" s="40"/>
      <c r="LBG39" s="40"/>
      <c r="LBH39" s="40"/>
      <c r="LBI39" s="40"/>
      <c r="LBJ39" s="40"/>
      <c r="LBK39" s="40"/>
      <c r="LBL39" s="40"/>
      <c r="LBM39" s="40"/>
      <c r="LBN39" s="40"/>
      <c r="LBO39" s="40"/>
      <c r="LBP39" s="40"/>
      <c r="LBQ39" s="40"/>
      <c r="LBR39" s="40"/>
      <c r="LBS39" s="40"/>
      <c r="LBT39" s="40"/>
      <c r="LBU39" s="40"/>
      <c r="LBV39" s="40"/>
      <c r="LBW39" s="40"/>
      <c r="LBX39" s="40"/>
      <c r="LBY39" s="40"/>
      <c r="LBZ39" s="40"/>
      <c r="LCA39" s="40"/>
      <c r="LCB39" s="40"/>
      <c r="LCC39" s="40"/>
      <c r="LCD39" s="40"/>
      <c r="LCE39" s="40"/>
      <c r="LCF39" s="40"/>
      <c r="LCG39" s="40"/>
      <c r="LCH39" s="40"/>
      <c r="LCI39" s="40"/>
      <c r="LCJ39" s="40"/>
      <c r="LCK39" s="40"/>
      <c r="LCL39" s="40"/>
      <c r="LCM39" s="40"/>
      <c r="LCN39" s="40"/>
      <c r="LCO39" s="40"/>
      <c r="LCP39" s="40"/>
      <c r="LCQ39" s="40"/>
      <c r="LCR39" s="40"/>
      <c r="LCS39" s="40"/>
      <c r="LCT39" s="40"/>
      <c r="LCU39" s="40"/>
      <c r="LCV39" s="40"/>
      <c r="LCW39" s="40"/>
      <c r="LCX39" s="40"/>
      <c r="LCY39" s="40"/>
      <c r="LCZ39" s="40"/>
      <c r="LDA39" s="40"/>
      <c r="LDB39" s="40"/>
      <c r="LDC39" s="40"/>
      <c r="LDD39" s="40"/>
      <c r="LDE39" s="40"/>
      <c r="LDF39" s="40"/>
      <c r="LDG39" s="40"/>
      <c r="LDH39" s="40"/>
      <c r="LDI39" s="40"/>
      <c r="LDJ39" s="40"/>
      <c r="LDK39" s="40"/>
      <c r="LDL39" s="40"/>
      <c r="LDM39" s="40"/>
      <c r="LDN39" s="40"/>
      <c r="LDO39" s="40"/>
      <c r="LDP39" s="40"/>
      <c r="LDQ39" s="40"/>
      <c r="LDR39" s="40"/>
      <c r="LDS39" s="40"/>
      <c r="LDT39" s="40"/>
      <c r="LDU39" s="40"/>
      <c r="LDV39" s="40"/>
      <c r="LDW39" s="40"/>
      <c r="LDX39" s="40"/>
      <c r="LDY39" s="40"/>
      <c r="LDZ39" s="40"/>
      <c r="LEA39" s="40"/>
      <c r="LEB39" s="40"/>
      <c r="LEC39" s="40"/>
      <c r="LED39" s="40"/>
      <c r="LEE39" s="40"/>
      <c r="LEF39" s="40"/>
      <c r="LEG39" s="40"/>
      <c r="LEH39" s="40"/>
      <c r="LEI39" s="40"/>
      <c r="LEJ39" s="40"/>
      <c r="LEK39" s="40"/>
      <c r="LEL39" s="40"/>
      <c r="LEM39" s="40"/>
      <c r="LEN39" s="40"/>
      <c r="LEO39" s="40"/>
      <c r="LEP39" s="40"/>
      <c r="LEQ39" s="40"/>
      <c r="LER39" s="40"/>
      <c r="LES39" s="40"/>
      <c r="LET39" s="40"/>
      <c r="LEU39" s="40"/>
      <c r="LEV39" s="40"/>
      <c r="LEW39" s="40"/>
      <c r="LEX39" s="40"/>
      <c r="LEY39" s="40"/>
      <c r="LEZ39" s="40"/>
      <c r="LFA39" s="40"/>
      <c r="LFB39" s="40"/>
      <c r="LFC39" s="40"/>
      <c r="LFD39" s="40"/>
      <c r="LFE39" s="40"/>
      <c r="LFF39" s="40"/>
      <c r="LFG39" s="40"/>
      <c r="LFH39" s="40"/>
      <c r="LFI39" s="40"/>
      <c r="LFJ39" s="40"/>
      <c r="LFK39" s="40"/>
      <c r="LFL39" s="40"/>
      <c r="LFM39" s="40"/>
      <c r="LFN39" s="40"/>
      <c r="LFO39" s="40"/>
      <c r="LFP39" s="40"/>
      <c r="LFQ39" s="40"/>
      <c r="LFR39" s="40"/>
      <c r="LFS39" s="40"/>
      <c r="LFT39" s="40"/>
      <c r="LFU39" s="40"/>
      <c r="LFV39" s="40"/>
      <c r="LFW39" s="40"/>
      <c r="LFX39" s="40"/>
      <c r="LFY39" s="40"/>
      <c r="LFZ39" s="40"/>
      <c r="LGA39" s="40"/>
      <c r="LGB39" s="40"/>
      <c r="LGC39" s="40"/>
      <c r="LGD39" s="40"/>
      <c r="LGE39" s="40"/>
      <c r="LGF39" s="40"/>
      <c r="LGG39" s="40"/>
      <c r="LGH39" s="40"/>
      <c r="LGI39" s="40"/>
      <c r="LGJ39" s="40"/>
      <c r="LGK39" s="40"/>
      <c r="LGL39" s="40"/>
      <c r="LGM39" s="40"/>
      <c r="LGN39" s="40"/>
      <c r="LGO39" s="40"/>
      <c r="LGP39" s="40"/>
      <c r="LGQ39" s="40"/>
      <c r="LGR39" s="40"/>
      <c r="LGS39" s="40"/>
      <c r="LGT39" s="40"/>
      <c r="LGU39" s="40"/>
      <c r="LGV39" s="40"/>
      <c r="LGW39" s="40"/>
      <c r="LGX39" s="40"/>
      <c r="LGY39" s="40"/>
      <c r="LGZ39" s="40"/>
      <c r="LHA39" s="40"/>
      <c r="LHB39" s="40"/>
      <c r="LHC39" s="40"/>
      <c r="LHD39" s="40"/>
      <c r="LHE39" s="40"/>
      <c r="LHF39" s="40"/>
      <c r="LHG39" s="40"/>
      <c r="LHH39" s="40"/>
      <c r="LHI39" s="40"/>
      <c r="LHJ39" s="40"/>
      <c r="LHK39" s="40"/>
      <c r="LHL39" s="40"/>
      <c r="LHM39" s="40"/>
      <c r="LHN39" s="40"/>
      <c r="LHO39" s="40"/>
      <c r="LHP39" s="40"/>
      <c r="LHQ39" s="40"/>
      <c r="LHR39" s="40"/>
      <c r="LHS39" s="40"/>
      <c r="LHT39" s="40"/>
      <c r="LHU39" s="40"/>
      <c r="LHV39" s="40"/>
      <c r="LHW39" s="40"/>
      <c r="LHX39" s="40"/>
      <c r="LHY39" s="40"/>
      <c r="LHZ39" s="40"/>
      <c r="LIA39" s="40"/>
      <c r="LIB39" s="40"/>
      <c r="LIC39" s="40"/>
      <c r="LID39" s="40"/>
      <c r="LIE39" s="40"/>
      <c r="LIF39" s="40"/>
      <c r="LIG39" s="40"/>
      <c r="LIH39" s="40"/>
      <c r="LII39" s="40"/>
      <c r="LIJ39" s="40"/>
      <c r="LIK39" s="40"/>
      <c r="LIL39" s="40"/>
      <c r="LIM39" s="40"/>
      <c r="LIN39" s="40"/>
      <c r="LIO39" s="40"/>
      <c r="LIP39" s="40"/>
      <c r="LIQ39" s="40"/>
      <c r="LIR39" s="40"/>
      <c r="LIS39" s="40"/>
      <c r="LIT39" s="40"/>
      <c r="LIU39" s="40"/>
      <c r="LIV39" s="40"/>
      <c r="LIW39" s="40"/>
      <c r="LIX39" s="40"/>
      <c r="LIY39" s="40"/>
      <c r="LIZ39" s="40"/>
      <c r="LJA39" s="40"/>
      <c r="LJB39" s="40"/>
      <c r="LJC39" s="40"/>
      <c r="LJD39" s="40"/>
      <c r="LJE39" s="40"/>
      <c r="LJF39" s="40"/>
      <c r="LJG39" s="40"/>
      <c r="LJH39" s="40"/>
      <c r="LJI39" s="40"/>
      <c r="LJJ39" s="40"/>
      <c r="LJK39" s="40"/>
      <c r="LJL39" s="40"/>
      <c r="LJM39" s="40"/>
      <c r="LJN39" s="40"/>
      <c r="LJO39" s="40"/>
      <c r="LJP39" s="40"/>
      <c r="LJQ39" s="40"/>
      <c r="LJR39" s="40"/>
      <c r="LJS39" s="40"/>
      <c r="LJT39" s="40"/>
      <c r="LJU39" s="40"/>
      <c r="LJV39" s="40"/>
      <c r="LJW39" s="40"/>
      <c r="LJX39" s="40"/>
      <c r="LJY39" s="40"/>
      <c r="LJZ39" s="40"/>
      <c r="LKA39" s="40"/>
      <c r="LKB39" s="40"/>
      <c r="LKC39" s="40"/>
      <c r="LKD39" s="40"/>
      <c r="LKE39" s="40"/>
      <c r="LKF39" s="40"/>
      <c r="LKG39" s="40"/>
      <c r="LKH39" s="40"/>
      <c r="LKI39" s="40"/>
      <c r="LKJ39" s="40"/>
      <c r="LKK39" s="40"/>
      <c r="LKL39" s="40"/>
      <c r="LKM39" s="40"/>
      <c r="LKN39" s="40"/>
      <c r="LKO39" s="40"/>
      <c r="LKP39" s="40"/>
      <c r="LKQ39" s="40"/>
      <c r="LKR39" s="40"/>
      <c r="LKS39" s="40"/>
      <c r="LKT39" s="40"/>
      <c r="LKU39" s="40"/>
      <c r="LKV39" s="40"/>
      <c r="LKW39" s="40"/>
      <c r="LKX39" s="40"/>
      <c r="LKY39" s="40"/>
      <c r="LKZ39" s="40"/>
      <c r="LLA39" s="40"/>
      <c r="LLB39" s="40"/>
      <c r="LLC39" s="40"/>
      <c r="LLD39" s="40"/>
      <c r="LLE39" s="40"/>
      <c r="LLF39" s="40"/>
      <c r="LLG39" s="40"/>
      <c r="LLH39" s="40"/>
      <c r="LLI39" s="40"/>
      <c r="LLJ39" s="40"/>
      <c r="LLK39" s="40"/>
      <c r="LLL39" s="40"/>
      <c r="LLM39" s="40"/>
      <c r="LLN39" s="40"/>
      <c r="LLO39" s="40"/>
      <c r="LLP39" s="40"/>
      <c r="LLQ39" s="40"/>
      <c r="LLR39" s="40"/>
      <c r="LLS39" s="40"/>
      <c r="LLT39" s="40"/>
      <c r="LLU39" s="40"/>
      <c r="LLV39" s="40"/>
      <c r="LLW39" s="40"/>
      <c r="LLX39" s="40"/>
      <c r="LLY39" s="40"/>
      <c r="LLZ39" s="40"/>
      <c r="LMA39" s="40"/>
      <c r="LMB39" s="40"/>
      <c r="LMC39" s="40"/>
      <c r="LMD39" s="40"/>
      <c r="LME39" s="40"/>
      <c r="LMF39" s="40"/>
      <c r="LMG39" s="40"/>
      <c r="LMH39" s="40"/>
      <c r="LMI39" s="40"/>
      <c r="LMJ39" s="40"/>
      <c r="LMK39" s="40"/>
      <c r="LML39" s="40"/>
      <c r="LMM39" s="40"/>
      <c r="LMN39" s="40"/>
      <c r="LMO39" s="40"/>
      <c r="LMP39" s="40"/>
      <c r="LMQ39" s="40"/>
      <c r="LMR39" s="40"/>
      <c r="LMS39" s="40"/>
      <c r="LMT39" s="40"/>
      <c r="LMU39" s="40"/>
      <c r="LMV39" s="40"/>
      <c r="LMW39" s="40"/>
      <c r="LMX39" s="40"/>
      <c r="LMY39" s="40"/>
      <c r="LMZ39" s="40"/>
      <c r="LNA39" s="40"/>
      <c r="LNB39" s="40"/>
      <c r="LNC39" s="40"/>
      <c r="LND39" s="40"/>
      <c r="LNE39" s="40"/>
      <c r="LNF39" s="40"/>
      <c r="LNG39" s="40"/>
      <c r="LNH39" s="40"/>
      <c r="LNI39" s="40"/>
      <c r="LNJ39" s="40"/>
      <c r="LNK39" s="40"/>
      <c r="LNL39" s="40"/>
      <c r="LNM39" s="40"/>
      <c r="LNN39" s="40"/>
      <c r="LNO39" s="40"/>
      <c r="LNP39" s="40"/>
      <c r="LNQ39" s="40"/>
      <c r="LNR39" s="40"/>
      <c r="LNS39" s="40"/>
      <c r="LNT39" s="40"/>
      <c r="LNU39" s="40"/>
      <c r="LNV39" s="40"/>
      <c r="LNW39" s="40"/>
      <c r="LNX39" s="40"/>
      <c r="LNY39" s="40"/>
      <c r="LNZ39" s="40"/>
      <c r="LOA39" s="40"/>
      <c r="LOB39" s="40"/>
      <c r="LOC39" s="40"/>
      <c r="LOD39" s="40"/>
      <c r="LOE39" s="40"/>
      <c r="LOF39" s="40"/>
      <c r="LOG39" s="40"/>
      <c r="LOH39" s="40"/>
      <c r="LOI39" s="40"/>
      <c r="LOJ39" s="40"/>
      <c r="LOK39" s="40"/>
      <c r="LOL39" s="40"/>
      <c r="LOM39" s="40"/>
      <c r="LON39" s="40"/>
      <c r="LOO39" s="40"/>
      <c r="LOP39" s="40"/>
      <c r="LOQ39" s="40"/>
      <c r="LOR39" s="40"/>
      <c r="LOS39" s="40"/>
      <c r="LOT39" s="40"/>
      <c r="LOU39" s="40"/>
      <c r="LOV39" s="40"/>
      <c r="LOW39" s="40"/>
      <c r="LOX39" s="40"/>
      <c r="LOY39" s="40"/>
      <c r="LOZ39" s="40"/>
      <c r="LPA39" s="40"/>
      <c r="LPB39" s="40"/>
      <c r="LPC39" s="40"/>
      <c r="LPD39" s="40"/>
      <c r="LPE39" s="40"/>
      <c r="LPF39" s="40"/>
      <c r="LPG39" s="40"/>
      <c r="LPH39" s="40"/>
      <c r="LPI39" s="40"/>
      <c r="LPJ39" s="40"/>
      <c r="LPK39" s="40"/>
      <c r="LPL39" s="40"/>
      <c r="LPM39" s="40"/>
      <c r="LPN39" s="40"/>
      <c r="LPO39" s="40"/>
      <c r="LPP39" s="40"/>
      <c r="LPQ39" s="40"/>
      <c r="LPR39" s="40"/>
      <c r="LPS39" s="40"/>
      <c r="LPT39" s="40"/>
      <c r="LPU39" s="40"/>
      <c r="LPV39" s="40"/>
      <c r="LPW39" s="40"/>
      <c r="LPX39" s="40"/>
      <c r="LPY39" s="40"/>
      <c r="LPZ39" s="40"/>
      <c r="LQA39" s="40"/>
      <c r="LQB39" s="40"/>
      <c r="LQC39" s="40"/>
      <c r="LQD39" s="40"/>
      <c r="LQE39" s="40"/>
      <c r="LQF39" s="40"/>
      <c r="LQG39" s="40"/>
      <c r="LQH39" s="40"/>
      <c r="LQI39" s="40"/>
      <c r="LQJ39" s="40"/>
      <c r="LQK39" s="40"/>
      <c r="LQL39" s="40"/>
      <c r="LQM39" s="40"/>
      <c r="LQN39" s="40"/>
      <c r="LQO39" s="40"/>
      <c r="LQP39" s="40"/>
      <c r="LQQ39" s="40"/>
      <c r="LQR39" s="40"/>
      <c r="LQS39" s="40"/>
      <c r="LQT39" s="40"/>
      <c r="LQU39" s="40"/>
      <c r="LQV39" s="40"/>
      <c r="LQW39" s="40"/>
      <c r="LQX39" s="40"/>
      <c r="LQY39" s="40"/>
      <c r="LQZ39" s="40"/>
      <c r="LRA39" s="40"/>
      <c r="LRB39" s="40"/>
      <c r="LRC39" s="40"/>
      <c r="LRD39" s="40"/>
      <c r="LRE39" s="40"/>
      <c r="LRF39" s="40"/>
      <c r="LRG39" s="40"/>
      <c r="LRH39" s="40"/>
      <c r="LRI39" s="40"/>
      <c r="LRJ39" s="40"/>
      <c r="LRK39" s="40"/>
      <c r="LRL39" s="40"/>
      <c r="LRM39" s="40"/>
      <c r="LRN39" s="40"/>
      <c r="LRO39" s="40"/>
      <c r="LRP39" s="40"/>
      <c r="LRQ39" s="40"/>
      <c r="LRR39" s="40"/>
      <c r="LRS39" s="40"/>
      <c r="LRT39" s="40"/>
      <c r="LRU39" s="40"/>
      <c r="LRV39" s="40"/>
      <c r="LRW39" s="40"/>
      <c r="LRX39" s="40"/>
      <c r="LRY39" s="40"/>
      <c r="LRZ39" s="40"/>
      <c r="LSA39" s="40"/>
      <c r="LSB39" s="40"/>
      <c r="LSC39" s="40"/>
      <c r="LSD39" s="40"/>
      <c r="LSE39" s="40"/>
      <c r="LSF39" s="40"/>
      <c r="LSG39" s="40"/>
      <c r="LSH39" s="40"/>
      <c r="LSI39" s="40"/>
      <c r="LSJ39" s="40"/>
      <c r="LSK39" s="40"/>
      <c r="LSL39" s="40"/>
      <c r="LSM39" s="40"/>
      <c r="LSN39" s="40"/>
      <c r="LSO39" s="40"/>
      <c r="LSP39" s="40"/>
      <c r="LSQ39" s="40"/>
      <c r="LSR39" s="40"/>
      <c r="LSS39" s="40"/>
      <c r="LST39" s="40"/>
      <c r="LSU39" s="40"/>
      <c r="LSV39" s="40"/>
      <c r="LSW39" s="40"/>
      <c r="LSX39" s="40"/>
      <c r="LSY39" s="40"/>
      <c r="LSZ39" s="40"/>
      <c r="LTA39" s="40"/>
      <c r="LTB39" s="40"/>
      <c r="LTC39" s="40"/>
      <c r="LTD39" s="40"/>
      <c r="LTE39" s="40"/>
      <c r="LTF39" s="40"/>
      <c r="LTG39" s="40"/>
      <c r="LTH39" s="40"/>
      <c r="LTI39" s="40"/>
      <c r="LTJ39" s="40"/>
      <c r="LTK39" s="40"/>
      <c r="LTL39" s="40"/>
      <c r="LTM39" s="40"/>
      <c r="LTN39" s="40"/>
      <c r="LTO39" s="40"/>
      <c r="LTP39" s="40"/>
      <c r="LTQ39" s="40"/>
      <c r="LTR39" s="40"/>
      <c r="LTS39" s="40"/>
      <c r="LTT39" s="40"/>
      <c r="LTU39" s="40"/>
      <c r="LTV39" s="40"/>
      <c r="LTW39" s="40"/>
      <c r="LTX39" s="40"/>
      <c r="LTY39" s="40"/>
      <c r="LTZ39" s="40"/>
      <c r="LUA39" s="40"/>
      <c r="LUB39" s="40"/>
      <c r="LUC39" s="40"/>
      <c r="LUD39" s="40"/>
      <c r="LUE39" s="40"/>
      <c r="LUF39" s="40"/>
      <c r="LUG39" s="40"/>
      <c r="LUH39" s="40"/>
      <c r="LUI39" s="40"/>
      <c r="LUJ39" s="40"/>
      <c r="LUK39" s="40"/>
      <c r="LUL39" s="40"/>
      <c r="LUM39" s="40"/>
      <c r="LUN39" s="40"/>
      <c r="LUO39" s="40"/>
      <c r="LUP39" s="40"/>
      <c r="LUQ39" s="40"/>
      <c r="LUR39" s="40"/>
      <c r="LUS39" s="40"/>
      <c r="LUT39" s="40"/>
      <c r="LUU39" s="40"/>
      <c r="LUV39" s="40"/>
      <c r="LUW39" s="40"/>
      <c r="LUX39" s="40"/>
      <c r="LUY39" s="40"/>
      <c r="LUZ39" s="40"/>
      <c r="LVA39" s="40"/>
      <c r="LVB39" s="40"/>
      <c r="LVC39" s="40"/>
      <c r="LVD39" s="40"/>
      <c r="LVE39" s="40"/>
      <c r="LVF39" s="40"/>
      <c r="LVG39" s="40"/>
      <c r="LVH39" s="40"/>
      <c r="LVI39" s="40"/>
      <c r="LVJ39" s="40"/>
      <c r="LVK39" s="40"/>
      <c r="LVL39" s="40"/>
      <c r="LVM39" s="40"/>
      <c r="LVN39" s="40"/>
      <c r="LVO39" s="40"/>
      <c r="LVP39" s="40"/>
      <c r="LVQ39" s="40"/>
      <c r="LVR39" s="40"/>
      <c r="LVS39" s="40"/>
      <c r="LVT39" s="40"/>
      <c r="LVU39" s="40"/>
      <c r="LVV39" s="40"/>
      <c r="LVW39" s="40"/>
      <c r="LVX39" s="40"/>
      <c r="LVY39" s="40"/>
      <c r="LVZ39" s="40"/>
      <c r="LWA39" s="40"/>
      <c r="LWB39" s="40"/>
      <c r="LWC39" s="40"/>
      <c r="LWD39" s="40"/>
      <c r="LWE39" s="40"/>
      <c r="LWF39" s="40"/>
      <c r="LWG39" s="40"/>
      <c r="LWH39" s="40"/>
      <c r="LWI39" s="40"/>
      <c r="LWJ39" s="40"/>
      <c r="LWK39" s="40"/>
      <c r="LWL39" s="40"/>
      <c r="LWM39" s="40"/>
      <c r="LWN39" s="40"/>
      <c r="LWO39" s="40"/>
      <c r="LWP39" s="40"/>
      <c r="LWQ39" s="40"/>
      <c r="LWR39" s="40"/>
      <c r="LWS39" s="40"/>
      <c r="LWT39" s="40"/>
      <c r="LWU39" s="40"/>
      <c r="LWV39" s="40"/>
      <c r="LWW39" s="40"/>
      <c r="LWX39" s="40"/>
      <c r="LWY39" s="40"/>
      <c r="LWZ39" s="40"/>
      <c r="LXA39" s="40"/>
      <c r="LXB39" s="40"/>
      <c r="LXC39" s="40"/>
      <c r="LXD39" s="40"/>
      <c r="LXE39" s="40"/>
      <c r="LXF39" s="40"/>
      <c r="LXG39" s="40"/>
      <c r="LXH39" s="40"/>
      <c r="LXI39" s="40"/>
      <c r="LXJ39" s="40"/>
      <c r="LXK39" s="40"/>
      <c r="LXL39" s="40"/>
      <c r="LXM39" s="40"/>
      <c r="LXN39" s="40"/>
      <c r="LXO39" s="40"/>
      <c r="LXP39" s="40"/>
      <c r="LXQ39" s="40"/>
      <c r="LXR39" s="40"/>
      <c r="LXS39" s="40"/>
      <c r="LXT39" s="40"/>
      <c r="LXU39" s="40"/>
      <c r="LXV39" s="40"/>
      <c r="LXW39" s="40"/>
      <c r="LXX39" s="40"/>
      <c r="LXY39" s="40"/>
      <c r="LXZ39" s="40"/>
      <c r="LYA39" s="40"/>
      <c r="LYB39" s="40"/>
      <c r="LYC39" s="40"/>
      <c r="LYD39" s="40"/>
      <c r="LYE39" s="40"/>
      <c r="LYF39" s="40"/>
      <c r="LYG39" s="40"/>
      <c r="LYH39" s="40"/>
      <c r="LYI39" s="40"/>
      <c r="LYJ39" s="40"/>
      <c r="LYK39" s="40"/>
      <c r="LYL39" s="40"/>
      <c r="LYM39" s="40"/>
      <c r="LYN39" s="40"/>
      <c r="LYO39" s="40"/>
      <c r="LYP39" s="40"/>
      <c r="LYQ39" s="40"/>
      <c r="LYR39" s="40"/>
      <c r="LYS39" s="40"/>
      <c r="LYT39" s="40"/>
      <c r="LYU39" s="40"/>
      <c r="LYV39" s="40"/>
      <c r="LYW39" s="40"/>
      <c r="LYX39" s="40"/>
      <c r="LYY39" s="40"/>
      <c r="LYZ39" s="40"/>
      <c r="LZA39" s="40"/>
      <c r="LZB39" s="40"/>
      <c r="LZC39" s="40"/>
      <c r="LZD39" s="40"/>
      <c r="LZE39" s="40"/>
      <c r="LZF39" s="40"/>
      <c r="LZG39" s="40"/>
      <c r="LZH39" s="40"/>
      <c r="LZI39" s="40"/>
      <c r="LZJ39" s="40"/>
      <c r="LZK39" s="40"/>
      <c r="LZL39" s="40"/>
      <c r="LZM39" s="40"/>
      <c r="LZN39" s="40"/>
      <c r="LZO39" s="40"/>
      <c r="LZP39" s="40"/>
      <c r="LZQ39" s="40"/>
      <c r="LZR39" s="40"/>
      <c r="LZS39" s="40"/>
      <c r="LZT39" s="40"/>
      <c r="LZU39" s="40"/>
      <c r="LZV39" s="40"/>
      <c r="LZW39" s="40"/>
      <c r="LZX39" s="40"/>
      <c r="LZY39" s="40"/>
      <c r="LZZ39" s="40"/>
      <c r="MAA39" s="40"/>
      <c r="MAB39" s="40"/>
      <c r="MAC39" s="40"/>
      <c r="MAD39" s="40"/>
      <c r="MAE39" s="40"/>
      <c r="MAF39" s="40"/>
      <c r="MAG39" s="40"/>
      <c r="MAH39" s="40"/>
      <c r="MAI39" s="40"/>
      <c r="MAJ39" s="40"/>
      <c r="MAK39" s="40"/>
      <c r="MAL39" s="40"/>
      <c r="MAM39" s="40"/>
      <c r="MAN39" s="40"/>
      <c r="MAO39" s="40"/>
      <c r="MAP39" s="40"/>
      <c r="MAQ39" s="40"/>
      <c r="MAR39" s="40"/>
      <c r="MAS39" s="40"/>
      <c r="MAT39" s="40"/>
      <c r="MAU39" s="40"/>
      <c r="MAV39" s="40"/>
      <c r="MAW39" s="40"/>
      <c r="MAX39" s="40"/>
      <c r="MAY39" s="40"/>
      <c r="MAZ39" s="40"/>
      <c r="MBA39" s="40"/>
      <c r="MBB39" s="40"/>
      <c r="MBC39" s="40"/>
      <c r="MBD39" s="40"/>
      <c r="MBE39" s="40"/>
      <c r="MBF39" s="40"/>
      <c r="MBG39" s="40"/>
      <c r="MBH39" s="40"/>
      <c r="MBI39" s="40"/>
      <c r="MBJ39" s="40"/>
      <c r="MBK39" s="40"/>
      <c r="MBL39" s="40"/>
      <c r="MBM39" s="40"/>
      <c r="MBN39" s="40"/>
      <c r="MBO39" s="40"/>
      <c r="MBP39" s="40"/>
      <c r="MBQ39" s="40"/>
      <c r="MBR39" s="40"/>
      <c r="MBS39" s="40"/>
      <c r="MBT39" s="40"/>
      <c r="MBU39" s="40"/>
      <c r="MBV39" s="40"/>
      <c r="MBW39" s="40"/>
      <c r="MBX39" s="40"/>
      <c r="MBY39" s="40"/>
      <c r="MBZ39" s="40"/>
      <c r="MCA39" s="40"/>
      <c r="MCB39" s="40"/>
      <c r="MCC39" s="40"/>
      <c r="MCD39" s="40"/>
      <c r="MCE39" s="40"/>
      <c r="MCF39" s="40"/>
      <c r="MCG39" s="40"/>
      <c r="MCH39" s="40"/>
      <c r="MCI39" s="40"/>
      <c r="MCJ39" s="40"/>
      <c r="MCK39" s="40"/>
      <c r="MCL39" s="40"/>
      <c r="MCM39" s="40"/>
      <c r="MCN39" s="40"/>
      <c r="MCO39" s="40"/>
      <c r="MCP39" s="40"/>
      <c r="MCQ39" s="40"/>
      <c r="MCR39" s="40"/>
      <c r="MCS39" s="40"/>
      <c r="MCT39" s="40"/>
      <c r="MCU39" s="40"/>
      <c r="MCV39" s="40"/>
      <c r="MCW39" s="40"/>
      <c r="MCX39" s="40"/>
      <c r="MCY39" s="40"/>
      <c r="MCZ39" s="40"/>
      <c r="MDA39" s="40"/>
      <c r="MDB39" s="40"/>
      <c r="MDC39" s="40"/>
      <c r="MDD39" s="40"/>
      <c r="MDE39" s="40"/>
      <c r="MDF39" s="40"/>
      <c r="MDG39" s="40"/>
      <c r="MDH39" s="40"/>
      <c r="MDI39" s="40"/>
      <c r="MDJ39" s="40"/>
      <c r="MDK39" s="40"/>
      <c r="MDL39" s="40"/>
      <c r="MDM39" s="40"/>
      <c r="MDN39" s="40"/>
      <c r="MDO39" s="40"/>
      <c r="MDP39" s="40"/>
      <c r="MDQ39" s="40"/>
      <c r="MDR39" s="40"/>
      <c r="MDS39" s="40"/>
      <c r="MDT39" s="40"/>
      <c r="MDU39" s="40"/>
      <c r="MDV39" s="40"/>
      <c r="MDW39" s="40"/>
      <c r="MDX39" s="40"/>
      <c r="MDY39" s="40"/>
      <c r="MDZ39" s="40"/>
      <c r="MEA39" s="40"/>
      <c r="MEB39" s="40"/>
      <c r="MEC39" s="40"/>
      <c r="MED39" s="40"/>
      <c r="MEE39" s="40"/>
      <c r="MEF39" s="40"/>
      <c r="MEG39" s="40"/>
      <c r="MEH39" s="40"/>
      <c r="MEI39" s="40"/>
      <c r="MEJ39" s="40"/>
      <c r="MEK39" s="40"/>
      <c r="MEL39" s="40"/>
      <c r="MEM39" s="40"/>
      <c r="MEN39" s="40"/>
      <c r="MEO39" s="40"/>
      <c r="MEP39" s="40"/>
      <c r="MEQ39" s="40"/>
      <c r="MER39" s="40"/>
      <c r="MES39" s="40"/>
      <c r="MET39" s="40"/>
      <c r="MEU39" s="40"/>
      <c r="MEV39" s="40"/>
      <c r="MEW39" s="40"/>
      <c r="MEX39" s="40"/>
      <c r="MEY39" s="40"/>
      <c r="MEZ39" s="40"/>
      <c r="MFA39" s="40"/>
      <c r="MFB39" s="40"/>
      <c r="MFC39" s="40"/>
      <c r="MFD39" s="40"/>
      <c r="MFE39" s="40"/>
      <c r="MFF39" s="40"/>
      <c r="MFG39" s="40"/>
      <c r="MFH39" s="40"/>
      <c r="MFI39" s="40"/>
      <c r="MFJ39" s="40"/>
      <c r="MFK39" s="40"/>
      <c r="MFL39" s="40"/>
      <c r="MFM39" s="40"/>
      <c r="MFN39" s="40"/>
      <c r="MFO39" s="40"/>
      <c r="MFP39" s="40"/>
      <c r="MFQ39" s="40"/>
      <c r="MFR39" s="40"/>
      <c r="MFS39" s="40"/>
      <c r="MFT39" s="40"/>
      <c r="MFU39" s="40"/>
      <c r="MFV39" s="40"/>
      <c r="MFW39" s="40"/>
      <c r="MFX39" s="40"/>
      <c r="MFY39" s="40"/>
      <c r="MFZ39" s="40"/>
      <c r="MGA39" s="40"/>
      <c r="MGB39" s="40"/>
      <c r="MGC39" s="40"/>
      <c r="MGD39" s="40"/>
      <c r="MGE39" s="40"/>
      <c r="MGF39" s="40"/>
      <c r="MGG39" s="40"/>
      <c r="MGH39" s="40"/>
      <c r="MGI39" s="40"/>
      <c r="MGJ39" s="40"/>
      <c r="MGK39" s="40"/>
      <c r="MGL39" s="40"/>
      <c r="MGM39" s="40"/>
      <c r="MGN39" s="40"/>
      <c r="MGO39" s="40"/>
      <c r="MGP39" s="40"/>
      <c r="MGQ39" s="40"/>
      <c r="MGR39" s="40"/>
      <c r="MGS39" s="40"/>
      <c r="MGT39" s="40"/>
      <c r="MGU39" s="40"/>
      <c r="MGV39" s="40"/>
      <c r="MGW39" s="40"/>
      <c r="MGX39" s="40"/>
      <c r="MGY39" s="40"/>
      <c r="MGZ39" s="40"/>
      <c r="MHA39" s="40"/>
      <c r="MHB39" s="40"/>
      <c r="MHC39" s="40"/>
      <c r="MHD39" s="40"/>
      <c r="MHE39" s="40"/>
      <c r="MHF39" s="40"/>
      <c r="MHG39" s="40"/>
      <c r="MHH39" s="40"/>
      <c r="MHI39" s="40"/>
      <c r="MHJ39" s="40"/>
      <c r="MHK39" s="40"/>
      <c r="MHL39" s="40"/>
      <c r="MHM39" s="40"/>
      <c r="MHN39" s="40"/>
      <c r="MHO39" s="40"/>
      <c r="MHP39" s="40"/>
      <c r="MHQ39" s="40"/>
      <c r="MHR39" s="40"/>
      <c r="MHS39" s="40"/>
      <c r="MHT39" s="40"/>
      <c r="MHU39" s="40"/>
      <c r="MHV39" s="40"/>
      <c r="MHW39" s="40"/>
      <c r="MHX39" s="40"/>
      <c r="MHY39" s="40"/>
      <c r="MHZ39" s="40"/>
      <c r="MIA39" s="40"/>
      <c r="MIB39" s="40"/>
      <c r="MIC39" s="40"/>
      <c r="MID39" s="40"/>
      <c r="MIE39" s="40"/>
      <c r="MIF39" s="40"/>
      <c r="MIG39" s="40"/>
      <c r="MIH39" s="40"/>
      <c r="MII39" s="40"/>
      <c r="MIJ39" s="40"/>
      <c r="MIK39" s="40"/>
      <c r="MIL39" s="40"/>
      <c r="MIM39" s="40"/>
      <c r="MIN39" s="40"/>
      <c r="MIO39" s="40"/>
      <c r="MIP39" s="40"/>
      <c r="MIQ39" s="40"/>
      <c r="MIR39" s="40"/>
      <c r="MIS39" s="40"/>
      <c r="MIT39" s="40"/>
      <c r="MIU39" s="40"/>
      <c r="MIV39" s="40"/>
      <c r="MIW39" s="40"/>
      <c r="MIX39" s="40"/>
      <c r="MIY39" s="40"/>
      <c r="MIZ39" s="40"/>
      <c r="MJA39" s="40"/>
      <c r="MJB39" s="40"/>
      <c r="MJC39" s="40"/>
      <c r="MJD39" s="40"/>
      <c r="MJE39" s="40"/>
      <c r="MJF39" s="40"/>
      <c r="MJG39" s="40"/>
      <c r="MJH39" s="40"/>
      <c r="MJI39" s="40"/>
      <c r="MJJ39" s="40"/>
      <c r="MJK39" s="40"/>
      <c r="MJL39" s="40"/>
      <c r="MJM39" s="40"/>
      <c r="MJN39" s="40"/>
      <c r="MJO39" s="40"/>
      <c r="MJP39" s="40"/>
      <c r="MJQ39" s="40"/>
      <c r="MJR39" s="40"/>
      <c r="MJS39" s="40"/>
      <c r="MJT39" s="40"/>
      <c r="MJU39" s="40"/>
      <c r="MJV39" s="40"/>
      <c r="MJW39" s="40"/>
      <c r="MJX39" s="40"/>
      <c r="MJY39" s="40"/>
      <c r="MJZ39" s="40"/>
      <c r="MKA39" s="40"/>
      <c r="MKB39" s="40"/>
      <c r="MKC39" s="40"/>
      <c r="MKD39" s="40"/>
      <c r="MKE39" s="40"/>
      <c r="MKF39" s="40"/>
      <c r="MKG39" s="40"/>
      <c r="MKH39" s="40"/>
      <c r="MKI39" s="40"/>
      <c r="MKJ39" s="40"/>
      <c r="MKK39" s="40"/>
      <c r="MKL39" s="40"/>
      <c r="MKM39" s="40"/>
      <c r="MKN39" s="40"/>
      <c r="MKO39" s="40"/>
      <c r="MKP39" s="40"/>
      <c r="MKQ39" s="40"/>
      <c r="MKR39" s="40"/>
      <c r="MKS39" s="40"/>
      <c r="MKT39" s="40"/>
      <c r="MKU39" s="40"/>
      <c r="MKV39" s="40"/>
      <c r="MKW39" s="40"/>
      <c r="MKX39" s="40"/>
      <c r="MKY39" s="40"/>
      <c r="MKZ39" s="40"/>
      <c r="MLA39" s="40"/>
      <c r="MLB39" s="40"/>
      <c r="MLC39" s="40"/>
      <c r="MLD39" s="40"/>
      <c r="MLE39" s="40"/>
      <c r="MLF39" s="40"/>
      <c r="MLG39" s="40"/>
      <c r="MLH39" s="40"/>
      <c r="MLI39" s="40"/>
      <c r="MLJ39" s="40"/>
      <c r="MLK39" s="40"/>
      <c r="MLL39" s="40"/>
      <c r="MLM39" s="40"/>
      <c r="MLN39" s="40"/>
      <c r="MLO39" s="40"/>
      <c r="MLP39" s="40"/>
      <c r="MLQ39" s="40"/>
      <c r="MLR39" s="40"/>
      <c r="MLS39" s="40"/>
      <c r="MLT39" s="40"/>
      <c r="MLU39" s="40"/>
      <c r="MLV39" s="40"/>
      <c r="MLW39" s="40"/>
      <c r="MLX39" s="40"/>
      <c r="MLY39" s="40"/>
      <c r="MLZ39" s="40"/>
      <c r="MMA39" s="40"/>
      <c r="MMB39" s="40"/>
      <c r="MMC39" s="40"/>
      <c r="MMD39" s="40"/>
      <c r="MME39" s="40"/>
      <c r="MMF39" s="40"/>
      <c r="MMG39" s="40"/>
      <c r="MMH39" s="40"/>
      <c r="MMI39" s="40"/>
      <c r="MMJ39" s="40"/>
      <c r="MMK39" s="40"/>
      <c r="MML39" s="40"/>
      <c r="MMM39" s="40"/>
      <c r="MMN39" s="40"/>
      <c r="MMO39" s="40"/>
      <c r="MMP39" s="40"/>
      <c r="MMQ39" s="40"/>
      <c r="MMR39" s="40"/>
      <c r="MMS39" s="40"/>
      <c r="MMT39" s="40"/>
      <c r="MMU39" s="40"/>
      <c r="MMV39" s="40"/>
      <c r="MMW39" s="40"/>
      <c r="MMX39" s="40"/>
      <c r="MMY39" s="40"/>
      <c r="MMZ39" s="40"/>
      <c r="MNA39" s="40"/>
      <c r="MNB39" s="40"/>
      <c r="MNC39" s="40"/>
      <c r="MND39" s="40"/>
      <c r="MNE39" s="40"/>
      <c r="MNF39" s="40"/>
      <c r="MNG39" s="40"/>
      <c r="MNH39" s="40"/>
      <c r="MNI39" s="40"/>
      <c r="MNJ39" s="40"/>
      <c r="MNK39" s="40"/>
      <c r="MNL39" s="40"/>
      <c r="MNM39" s="40"/>
      <c r="MNN39" s="40"/>
      <c r="MNO39" s="40"/>
      <c r="MNP39" s="40"/>
      <c r="MNQ39" s="40"/>
      <c r="MNR39" s="40"/>
      <c r="MNS39" s="40"/>
      <c r="MNT39" s="40"/>
      <c r="MNU39" s="40"/>
      <c r="MNV39" s="40"/>
      <c r="MNW39" s="40"/>
      <c r="MNX39" s="40"/>
      <c r="MNY39" s="40"/>
      <c r="MNZ39" s="40"/>
      <c r="MOA39" s="40"/>
      <c r="MOB39" s="40"/>
      <c r="MOC39" s="40"/>
      <c r="MOD39" s="40"/>
      <c r="MOE39" s="40"/>
      <c r="MOF39" s="40"/>
      <c r="MOG39" s="40"/>
      <c r="MOH39" s="40"/>
      <c r="MOI39" s="40"/>
      <c r="MOJ39" s="40"/>
      <c r="MOK39" s="40"/>
      <c r="MOL39" s="40"/>
      <c r="MOM39" s="40"/>
      <c r="MON39" s="40"/>
      <c r="MOO39" s="40"/>
      <c r="MOP39" s="40"/>
      <c r="MOQ39" s="40"/>
      <c r="MOR39" s="40"/>
      <c r="MOS39" s="40"/>
      <c r="MOT39" s="40"/>
      <c r="MOU39" s="40"/>
      <c r="MOV39" s="40"/>
      <c r="MOW39" s="40"/>
      <c r="MOX39" s="40"/>
      <c r="MOY39" s="40"/>
      <c r="MOZ39" s="40"/>
      <c r="MPA39" s="40"/>
      <c r="MPB39" s="40"/>
      <c r="MPC39" s="40"/>
      <c r="MPD39" s="40"/>
      <c r="MPE39" s="40"/>
      <c r="MPF39" s="40"/>
      <c r="MPG39" s="40"/>
      <c r="MPH39" s="40"/>
      <c r="MPI39" s="40"/>
      <c r="MPJ39" s="40"/>
      <c r="MPK39" s="40"/>
      <c r="MPL39" s="40"/>
      <c r="MPM39" s="40"/>
      <c r="MPN39" s="40"/>
      <c r="MPO39" s="40"/>
      <c r="MPP39" s="40"/>
      <c r="MPQ39" s="40"/>
      <c r="MPR39" s="40"/>
      <c r="MPS39" s="40"/>
      <c r="MPT39" s="40"/>
      <c r="MPU39" s="40"/>
      <c r="MPV39" s="40"/>
      <c r="MPW39" s="40"/>
      <c r="MPX39" s="40"/>
      <c r="MPY39" s="40"/>
      <c r="MPZ39" s="40"/>
      <c r="MQA39" s="40"/>
      <c r="MQB39" s="40"/>
      <c r="MQC39" s="40"/>
      <c r="MQD39" s="40"/>
      <c r="MQE39" s="40"/>
      <c r="MQF39" s="40"/>
      <c r="MQG39" s="40"/>
      <c r="MQH39" s="40"/>
      <c r="MQI39" s="40"/>
      <c r="MQJ39" s="40"/>
      <c r="MQK39" s="40"/>
      <c r="MQL39" s="40"/>
      <c r="MQM39" s="40"/>
      <c r="MQN39" s="40"/>
      <c r="MQO39" s="40"/>
      <c r="MQP39" s="40"/>
      <c r="MQQ39" s="40"/>
      <c r="MQR39" s="40"/>
      <c r="MQS39" s="40"/>
      <c r="MQT39" s="40"/>
      <c r="MQU39" s="40"/>
      <c r="MQV39" s="40"/>
      <c r="MQW39" s="40"/>
      <c r="MQX39" s="40"/>
      <c r="MQY39" s="40"/>
      <c r="MQZ39" s="40"/>
      <c r="MRA39" s="40"/>
      <c r="MRB39" s="40"/>
      <c r="MRC39" s="40"/>
      <c r="MRD39" s="40"/>
      <c r="MRE39" s="40"/>
      <c r="MRF39" s="40"/>
      <c r="MRG39" s="40"/>
      <c r="MRH39" s="40"/>
      <c r="MRI39" s="40"/>
      <c r="MRJ39" s="40"/>
      <c r="MRK39" s="40"/>
      <c r="MRL39" s="40"/>
      <c r="MRM39" s="40"/>
      <c r="MRN39" s="40"/>
      <c r="MRO39" s="40"/>
      <c r="MRP39" s="40"/>
      <c r="MRQ39" s="40"/>
      <c r="MRR39" s="40"/>
      <c r="MRS39" s="40"/>
      <c r="MRT39" s="40"/>
      <c r="MRU39" s="40"/>
      <c r="MRV39" s="40"/>
      <c r="MRW39" s="40"/>
      <c r="MRX39" s="40"/>
      <c r="MRY39" s="40"/>
      <c r="MRZ39" s="40"/>
      <c r="MSA39" s="40"/>
      <c r="MSB39" s="40"/>
      <c r="MSC39" s="40"/>
      <c r="MSD39" s="40"/>
      <c r="MSE39" s="40"/>
      <c r="MSF39" s="40"/>
      <c r="MSG39" s="40"/>
      <c r="MSH39" s="40"/>
      <c r="MSI39" s="40"/>
      <c r="MSJ39" s="40"/>
      <c r="MSK39" s="40"/>
      <c r="MSL39" s="40"/>
      <c r="MSM39" s="40"/>
      <c r="MSN39" s="40"/>
      <c r="MSO39" s="40"/>
      <c r="MSP39" s="40"/>
      <c r="MSQ39" s="40"/>
      <c r="MSR39" s="40"/>
      <c r="MSS39" s="40"/>
      <c r="MST39" s="40"/>
      <c r="MSU39" s="40"/>
      <c r="MSV39" s="40"/>
      <c r="MSW39" s="40"/>
      <c r="MSX39" s="40"/>
      <c r="MSY39" s="40"/>
      <c r="MSZ39" s="40"/>
      <c r="MTA39" s="40"/>
      <c r="MTB39" s="40"/>
      <c r="MTC39" s="40"/>
      <c r="MTD39" s="40"/>
      <c r="MTE39" s="40"/>
      <c r="MTF39" s="40"/>
      <c r="MTG39" s="40"/>
      <c r="MTH39" s="40"/>
      <c r="MTI39" s="40"/>
      <c r="MTJ39" s="40"/>
      <c r="MTK39" s="40"/>
      <c r="MTL39" s="40"/>
      <c r="MTM39" s="40"/>
      <c r="MTN39" s="40"/>
      <c r="MTO39" s="40"/>
      <c r="MTP39" s="40"/>
      <c r="MTQ39" s="40"/>
      <c r="MTR39" s="40"/>
      <c r="MTS39" s="40"/>
      <c r="MTT39" s="40"/>
      <c r="MTU39" s="40"/>
      <c r="MTV39" s="40"/>
      <c r="MTW39" s="40"/>
      <c r="MTX39" s="40"/>
      <c r="MTY39" s="40"/>
      <c r="MTZ39" s="40"/>
      <c r="MUA39" s="40"/>
      <c r="MUB39" s="40"/>
      <c r="MUC39" s="40"/>
      <c r="MUD39" s="40"/>
      <c r="MUE39" s="40"/>
      <c r="MUF39" s="40"/>
      <c r="MUG39" s="40"/>
      <c r="MUH39" s="40"/>
      <c r="MUI39" s="40"/>
      <c r="MUJ39" s="40"/>
      <c r="MUK39" s="40"/>
      <c r="MUL39" s="40"/>
      <c r="MUM39" s="40"/>
      <c r="MUN39" s="40"/>
      <c r="MUO39" s="40"/>
      <c r="MUP39" s="40"/>
      <c r="MUQ39" s="40"/>
      <c r="MUR39" s="40"/>
      <c r="MUS39" s="40"/>
      <c r="MUT39" s="40"/>
      <c r="MUU39" s="40"/>
      <c r="MUV39" s="40"/>
      <c r="MUW39" s="40"/>
      <c r="MUX39" s="40"/>
      <c r="MUY39" s="40"/>
      <c r="MUZ39" s="40"/>
      <c r="MVA39" s="40"/>
      <c r="MVB39" s="40"/>
      <c r="MVC39" s="40"/>
      <c r="MVD39" s="40"/>
      <c r="MVE39" s="40"/>
      <c r="MVF39" s="40"/>
      <c r="MVG39" s="40"/>
      <c r="MVH39" s="40"/>
      <c r="MVI39" s="40"/>
      <c r="MVJ39" s="40"/>
      <c r="MVK39" s="40"/>
      <c r="MVL39" s="40"/>
      <c r="MVM39" s="40"/>
      <c r="MVN39" s="40"/>
      <c r="MVO39" s="40"/>
      <c r="MVP39" s="40"/>
      <c r="MVQ39" s="40"/>
      <c r="MVR39" s="40"/>
      <c r="MVS39" s="40"/>
      <c r="MVT39" s="40"/>
      <c r="MVU39" s="40"/>
      <c r="MVV39" s="40"/>
      <c r="MVW39" s="40"/>
      <c r="MVX39" s="40"/>
      <c r="MVY39" s="40"/>
      <c r="MVZ39" s="40"/>
      <c r="MWA39" s="40"/>
      <c r="MWB39" s="40"/>
      <c r="MWC39" s="40"/>
      <c r="MWD39" s="40"/>
      <c r="MWE39" s="40"/>
      <c r="MWF39" s="40"/>
      <c r="MWG39" s="40"/>
      <c r="MWH39" s="40"/>
      <c r="MWI39" s="40"/>
      <c r="MWJ39" s="40"/>
      <c r="MWK39" s="40"/>
      <c r="MWL39" s="40"/>
      <c r="MWM39" s="40"/>
      <c r="MWN39" s="40"/>
      <c r="MWO39" s="40"/>
      <c r="MWP39" s="40"/>
      <c r="MWQ39" s="40"/>
      <c r="MWR39" s="40"/>
      <c r="MWS39" s="40"/>
      <c r="MWT39" s="40"/>
      <c r="MWU39" s="40"/>
      <c r="MWV39" s="40"/>
      <c r="MWW39" s="40"/>
      <c r="MWX39" s="40"/>
      <c r="MWY39" s="40"/>
      <c r="MWZ39" s="40"/>
      <c r="MXA39" s="40"/>
      <c r="MXB39" s="40"/>
      <c r="MXC39" s="40"/>
      <c r="MXD39" s="40"/>
      <c r="MXE39" s="40"/>
      <c r="MXF39" s="40"/>
      <c r="MXG39" s="40"/>
      <c r="MXH39" s="40"/>
      <c r="MXI39" s="40"/>
      <c r="MXJ39" s="40"/>
      <c r="MXK39" s="40"/>
      <c r="MXL39" s="40"/>
      <c r="MXM39" s="40"/>
      <c r="MXN39" s="40"/>
      <c r="MXO39" s="40"/>
      <c r="MXP39" s="40"/>
      <c r="MXQ39" s="40"/>
      <c r="MXR39" s="40"/>
      <c r="MXS39" s="40"/>
      <c r="MXT39" s="40"/>
      <c r="MXU39" s="40"/>
      <c r="MXV39" s="40"/>
      <c r="MXW39" s="40"/>
      <c r="MXX39" s="40"/>
      <c r="MXY39" s="40"/>
      <c r="MXZ39" s="40"/>
      <c r="MYA39" s="40"/>
      <c r="MYB39" s="40"/>
      <c r="MYC39" s="40"/>
      <c r="MYD39" s="40"/>
      <c r="MYE39" s="40"/>
      <c r="MYF39" s="40"/>
      <c r="MYG39" s="40"/>
      <c r="MYH39" s="40"/>
      <c r="MYI39" s="40"/>
      <c r="MYJ39" s="40"/>
      <c r="MYK39" s="40"/>
      <c r="MYL39" s="40"/>
      <c r="MYM39" s="40"/>
      <c r="MYN39" s="40"/>
      <c r="MYO39" s="40"/>
      <c r="MYP39" s="40"/>
      <c r="MYQ39" s="40"/>
      <c r="MYR39" s="40"/>
      <c r="MYS39" s="40"/>
      <c r="MYT39" s="40"/>
      <c r="MYU39" s="40"/>
      <c r="MYV39" s="40"/>
      <c r="MYW39" s="40"/>
      <c r="MYX39" s="40"/>
      <c r="MYY39" s="40"/>
      <c r="MYZ39" s="40"/>
      <c r="MZA39" s="40"/>
      <c r="MZB39" s="40"/>
      <c r="MZC39" s="40"/>
      <c r="MZD39" s="40"/>
      <c r="MZE39" s="40"/>
      <c r="MZF39" s="40"/>
      <c r="MZG39" s="40"/>
      <c r="MZH39" s="40"/>
      <c r="MZI39" s="40"/>
      <c r="MZJ39" s="40"/>
      <c r="MZK39" s="40"/>
      <c r="MZL39" s="40"/>
      <c r="MZM39" s="40"/>
      <c r="MZN39" s="40"/>
      <c r="MZO39" s="40"/>
      <c r="MZP39" s="40"/>
      <c r="MZQ39" s="40"/>
      <c r="MZR39" s="40"/>
      <c r="MZS39" s="40"/>
      <c r="MZT39" s="40"/>
      <c r="MZU39" s="40"/>
      <c r="MZV39" s="40"/>
      <c r="MZW39" s="40"/>
      <c r="MZX39" s="40"/>
      <c r="MZY39" s="40"/>
      <c r="MZZ39" s="40"/>
      <c r="NAA39" s="40"/>
      <c r="NAB39" s="40"/>
      <c r="NAC39" s="40"/>
      <c r="NAD39" s="40"/>
      <c r="NAE39" s="40"/>
      <c r="NAF39" s="40"/>
      <c r="NAG39" s="40"/>
      <c r="NAH39" s="40"/>
      <c r="NAI39" s="40"/>
      <c r="NAJ39" s="40"/>
      <c r="NAK39" s="40"/>
      <c r="NAL39" s="40"/>
      <c r="NAM39" s="40"/>
      <c r="NAN39" s="40"/>
      <c r="NAO39" s="40"/>
      <c r="NAP39" s="40"/>
      <c r="NAQ39" s="40"/>
      <c r="NAR39" s="40"/>
      <c r="NAS39" s="40"/>
      <c r="NAT39" s="40"/>
      <c r="NAU39" s="40"/>
      <c r="NAV39" s="40"/>
      <c r="NAW39" s="40"/>
      <c r="NAX39" s="40"/>
      <c r="NAY39" s="40"/>
      <c r="NAZ39" s="40"/>
      <c r="NBA39" s="40"/>
      <c r="NBB39" s="40"/>
      <c r="NBC39" s="40"/>
      <c r="NBD39" s="40"/>
      <c r="NBE39" s="40"/>
      <c r="NBF39" s="40"/>
      <c r="NBG39" s="40"/>
      <c r="NBH39" s="40"/>
      <c r="NBI39" s="40"/>
      <c r="NBJ39" s="40"/>
      <c r="NBK39" s="40"/>
      <c r="NBL39" s="40"/>
      <c r="NBM39" s="40"/>
      <c r="NBN39" s="40"/>
      <c r="NBO39" s="40"/>
      <c r="NBP39" s="40"/>
      <c r="NBQ39" s="40"/>
      <c r="NBR39" s="40"/>
      <c r="NBS39" s="40"/>
      <c r="NBT39" s="40"/>
      <c r="NBU39" s="40"/>
      <c r="NBV39" s="40"/>
      <c r="NBW39" s="40"/>
      <c r="NBX39" s="40"/>
      <c r="NBY39" s="40"/>
      <c r="NBZ39" s="40"/>
      <c r="NCA39" s="40"/>
      <c r="NCB39" s="40"/>
      <c r="NCC39" s="40"/>
      <c r="NCD39" s="40"/>
      <c r="NCE39" s="40"/>
      <c r="NCF39" s="40"/>
      <c r="NCG39" s="40"/>
      <c r="NCH39" s="40"/>
      <c r="NCI39" s="40"/>
      <c r="NCJ39" s="40"/>
      <c r="NCK39" s="40"/>
      <c r="NCL39" s="40"/>
      <c r="NCM39" s="40"/>
      <c r="NCN39" s="40"/>
      <c r="NCO39" s="40"/>
      <c r="NCP39" s="40"/>
      <c r="NCQ39" s="40"/>
      <c r="NCR39" s="40"/>
      <c r="NCS39" s="40"/>
      <c r="NCT39" s="40"/>
      <c r="NCU39" s="40"/>
      <c r="NCV39" s="40"/>
      <c r="NCW39" s="40"/>
      <c r="NCX39" s="40"/>
      <c r="NCY39" s="40"/>
      <c r="NCZ39" s="40"/>
      <c r="NDA39" s="40"/>
      <c r="NDB39" s="40"/>
      <c r="NDC39" s="40"/>
      <c r="NDD39" s="40"/>
      <c r="NDE39" s="40"/>
      <c r="NDF39" s="40"/>
      <c r="NDG39" s="40"/>
      <c r="NDH39" s="40"/>
      <c r="NDI39" s="40"/>
      <c r="NDJ39" s="40"/>
      <c r="NDK39" s="40"/>
      <c r="NDL39" s="40"/>
      <c r="NDM39" s="40"/>
      <c r="NDN39" s="40"/>
      <c r="NDO39" s="40"/>
      <c r="NDP39" s="40"/>
      <c r="NDQ39" s="40"/>
      <c r="NDR39" s="40"/>
      <c r="NDS39" s="40"/>
      <c r="NDT39" s="40"/>
      <c r="NDU39" s="40"/>
      <c r="NDV39" s="40"/>
      <c r="NDW39" s="40"/>
      <c r="NDX39" s="40"/>
      <c r="NDY39" s="40"/>
      <c r="NDZ39" s="40"/>
      <c r="NEA39" s="40"/>
      <c r="NEB39" s="40"/>
      <c r="NEC39" s="40"/>
      <c r="NED39" s="40"/>
      <c r="NEE39" s="40"/>
      <c r="NEF39" s="40"/>
      <c r="NEG39" s="40"/>
      <c r="NEH39" s="40"/>
      <c r="NEI39" s="40"/>
      <c r="NEJ39" s="40"/>
      <c r="NEK39" s="40"/>
      <c r="NEL39" s="40"/>
      <c r="NEM39" s="40"/>
      <c r="NEN39" s="40"/>
      <c r="NEO39" s="40"/>
      <c r="NEP39" s="40"/>
      <c r="NEQ39" s="40"/>
      <c r="NER39" s="40"/>
      <c r="NES39" s="40"/>
      <c r="NET39" s="40"/>
      <c r="NEU39" s="40"/>
      <c r="NEV39" s="40"/>
      <c r="NEW39" s="40"/>
      <c r="NEX39" s="40"/>
      <c r="NEY39" s="40"/>
      <c r="NEZ39" s="40"/>
      <c r="NFA39" s="40"/>
      <c r="NFB39" s="40"/>
      <c r="NFC39" s="40"/>
      <c r="NFD39" s="40"/>
      <c r="NFE39" s="40"/>
      <c r="NFF39" s="40"/>
      <c r="NFG39" s="40"/>
      <c r="NFH39" s="40"/>
      <c r="NFI39" s="40"/>
      <c r="NFJ39" s="40"/>
      <c r="NFK39" s="40"/>
      <c r="NFL39" s="40"/>
      <c r="NFM39" s="40"/>
      <c r="NFN39" s="40"/>
      <c r="NFO39" s="40"/>
      <c r="NFP39" s="40"/>
      <c r="NFQ39" s="40"/>
      <c r="NFR39" s="40"/>
      <c r="NFS39" s="40"/>
      <c r="NFT39" s="40"/>
      <c r="NFU39" s="40"/>
      <c r="NFV39" s="40"/>
      <c r="NFW39" s="40"/>
      <c r="NFX39" s="40"/>
      <c r="NFY39" s="40"/>
      <c r="NFZ39" s="40"/>
      <c r="NGA39" s="40"/>
      <c r="NGB39" s="40"/>
      <c r="NGC39" s="40"/>
      <c r="NGD39" s="40"/>
      <c r="NGE39" s="40"/>
      <c r="NGF39" s="40"/>
      <c r="NGG39" s="40"/>
      <c r="NGH39" s="40"/>
      <c r="NGI39" s="40"/>
      <c r="NGJ39" s="40"/>
      <c r="NGK39" s="40"/>
      <c r="NGL39" s="40"/>
      <c r="NGM39" s="40"/>
      <c r="NGN39" s="40"/>
      <c r="NGO39" s="40"/>
      <c r="NGP39" s="40"/>
      <c r="NGQ39" s="40"/>
      <c r="NGR39" s="40"/>
      <c r="NGS39" s="40"/>
      <c r="NGT39" s="40"/>
      <c r="NGU39" s="40"/>
      <c r="NGV39" s="40"/>
      <c r="NGW39" s="40"/>
      <c r="NGX39" s="40"/>
      <c r="NGY39" s="40"/>
      <c r="NGZ39" s="40"/>
      <c r="NHA39" s="40"/>
      <c r="NHB39" s="40"/>
      <c r="NHC39" s="40"/>
      <c r="NHD39" s="40"/>
      <c r="NHE39" s="40"/>
      <c r="NHF39" s="40"/>
      <c r="NHG39" s="40"/>
      <c r="NHH39" s="40"/>
      <c r="NHI39" s="40"/>
      <c r="NHJ39" s="40"/>
      <c r="NHK39" s="40"/>
      <c r="NHL39" s="40"/>
      <c r="NHM39" s="40"/>
      <c r="NHN39" s="40"/>
      <c r="NHO39" s="40"/>
      <c r="NHP39" s="40"/>
      <c r="NHQ39" s="40"/>
      <c r="NHR39" s="40"/>
      <c r="NHS39" s="40"/>
      <c r="NHT39" s="40"/>
      <c r="NHU39" s="40"/>
      <c r="NHV39" s="40"/>
      <c r="NHW39" s="40"/>
      <c r="NHX39" s="40"/>
      <c r="NHY39" s="40"/>
      <c r="NHZ39" s="40"/>
      <c r="NIA39" s="40"/>
      <c r="NIB39" s="40"/>
      <c r="NIC39" s="40"/>
      <c r="NID39" s="40"/>
      <c r="NIE39" s="40"/>
      <c r="NIF39" s="40"/>
      <c r="NIG39" s="40"/>
      <c r="NIH39" s="40"/>
      <c r="NII39" s="40"/>
      <c r="NIJ39" s="40"/>
      <c r="NIK39" s="40"/>
      <c r="NIL39" s="40"/>
      <c r="NIM39" s="40"/>
      <c r="NIN39" s="40"/>
      <c r="NIO39" s="40"/>
      <c r="NIP39" s="40"/>
      <c r="NIQ39" s="40"/>
      <c r="NIR39" s="40"/>
      <c r="NIS39" s="40"/>
      <c r="NIT39" s="40"/>
      <c r="NIU39" s="40"/>
      <c r="NIV39" s="40"/>
      <c r="NIW39" s="40"/>
      <c r="NIX39" s="40"/>
      <c r="NIY39" s="40"/>
      <c r="NIZ39" s="40"/>
      <c r="NJA39" s="40"/>
      <c r="NJB39" s="40"/>
      <c r="NJC39" s="40"/>
      <c r="NJD39" s="40"/>
      <c r="NJE39" s="40"/>
      <c r="NJF39" s="40"/>
      <c r="NJG39" s="40"/>
      <c r="NJH39" s="40"/>
      <c r="NJI39" s="40"/>
      <c r="NJJ39" s="40"/>
      <c r="NJK39" s="40"/>
      <c r="NJL39" s="40"/>
      <c r="NJM39" s="40"/>
      <c r="NJN39" s="40"/>
      <c r="NJO39" s="40"/>
      <c r="NJP39" s="40"/>
      <c r="NJQ39" s="40"/>
      <c r="NJR39" s="40"/>
      <c r="NJS39" s="40"/>
      <c r="NJT39" s="40"/>
      <c r="NJU39" s="40"/>
      <c r="NJV39" s="40"/>
      <c r="NJW39" s="40"/>
      <c r="NJX39" s="40"/>
      <c r="NJY39" s="40"/>
      <c r="NJZ39" s="40"/>
      <c r="NKA39" s="40"/>
      <c r="NKB39" s="40"/>
      <c r="NKC39" s="40"/>
      <c r="NKD39" s="40"/>
      <c r="NKE39" s="40"/>
      <c r="NKF39" s="40"/>
      <c r="NKG39" s="40"/>
      <c r="NKH39" s="40"/>
      <c r="NKI39" s="40"/>
      <c r="NKJ39" s="40"/>
      <c r="NKK39" s="40"/>
      <c r="NKL39" s="40"/>
      <c r="NKM39" s="40"/>
      <c r="NKN39" s="40"/>
      <c r="NKO39" s="40"/>
      <c r="NKP39" s="40"/>
      <c r="NKQ39" s="40"/>
      <c r="NKR39" s="40"/>
      <c r="NKS39" s="40"/>
      <c r="NKT39" s="40"/>
      <c r="NKU39" s="40"/>
      <c r="NKV39" s="40"/>
      <c r="NKW39" s="40"/>
      <c r="NKX39" s="40"/>
      <c r="NKY39" s="40"/>
      <c r="NKZ39" s="40"/>
      <c r="NLA39" s="40"/>
      <c r="NLB39" s="40"/>
      <c r="NLC39" s="40"/>
      <c r="NLD39" s="40"/>
      <c r="NLE39" s="40"/>
      <c r="NLF39" s="40"/>
      <c r="NLG39" s="40"/>
      <c r="NLH39" s="40"/>
      <c r="NLI39" s="40"/>
      <c r="NLJ39" s="40"/>
      <c r="NLK39" s="40"/>
      <c r="NLL39" s="40"/>
      <c r="NLM39" s="40"/>
      <c r="NLN39" s="40"/>
      <c r="NLO39" s="40"/>
      <c r="NLP39" s="40"/>
      <c r="NLQ39" s="40"/>
      <c r="NLR39" s="40"/>
      <c r="NLS39" s="40"/>
      <c r="NLT39" s="40"/>
      <c r="NLU39" s="40"/>
      <c r="NLV39" s="40"/>
      <c r="NLW39" s="40"/>
      <c r="NLX39" s="40"/>
      <c r="NLY39" s="40"/>
      <c r="NLZ39" s="40"/>
      <c r="NMA39" s="40"/>
      <c r="NMB39" s="40"/>
      <c r="NMC39" s="40"/>
      <c r="NMD39" s="40"/>
      <c r="NME39" s="40"/>
      <c r="NMF39" s="40"/>
      <c r="NMG39" s="40"/>
      <c r="NMH39" s="40"/>
      <c r="NMI39" s="40"/>
      <c r="NMJ39" s="40"/>
      <c r="NMK39" s="40"/>
      <c r="NML39" s="40"/>
      <c r="NMM39" s="40"/>
      <c r="NMN39" s="40"/>
      <c r="NMO39" s="40"/>
      <c r="NMP39" s="40"/>
      <c r="NMQ39" s="40"/>
      <c r="NMR39" s="40"/>
      <c r="NMS39" s="40"/>
      <c r="NMT39" s="40"/>
      <c r="NMU39" s="40"/>
      <c r="NMV39" s="40"/>
      <c r="NMW39" s="40"/>
      <c r="NMX39" s="40"/>
      <c r="NMY39" s="40"/>
      <c r="NMZ39" s="40"/>
      <c r="NNA39" s="40"/>
      <c r="NNB39" s="40"/>
      <c r="NNC39" s="40"/>
      <c r="NND39" s="40"/>
      <c r="NNE39" s="40"/>
      <c r="NNF39" s="40"/>
      <c r="NNG39" s="40"/>
      <c r="NNH39" s="40"/>
      <c r="NNI39" s="40"/>
      <c r="NNJ39" s="40"/>
      <c r="NNK39" s="40"/>
      <c r="NNL39" s="40"/>
      <c r="NNM39" s="40"/>
      <c r="NNN39" s="40"/>
      <c r="NNO39" s="40"/>
      <c r="NNP39" s="40"/>
      <c r="NNQ39" s="40"/>
      <c r="NNR39" s="40"/>
      <c r="NNS39" s="40"/>
      <c r="NNT39" s="40"/>
      <c r="NNU39" s="40"/>
      <c r="NNV39" s="40"/>
      <c r="NNW39" s="40"/>
      <c r="NNX39" s="40"/>
      <c r="NNY39" s="40"/>
      <c r="NNZ39" s="40"/>
      <c r="NOA39" s="40"/>
      <c r="NOB39" s="40"/>
      <c r="NOC39" s="40"/>
      <c r="NOD39" s="40"/>
      <c r="NOE39" s="40"/>
      <c r="NOF39" s="40"/>
      <c r="NOG39" s="40"/>
      <c r="NOH39" s="40"/>
      <c r="NOI39" s="40"/>
      <c r="NOJ39" s="40"/>
      <c r="NOK39" s="40"/>
      <c r="NOL39" s="40"/>
      <c r="NOM39" s="40"/>
      <c r="NON39" s="40"/>
      <c r="NOO39" s="40"/>
      <c r="NOP39" s="40"/>
      <c r="NOQ39" s="40"/>
      <c r="NOR39" s="40"/>
      <c r="NOS39" s="40"/>
      <c r="NOT39" s="40"/>
      <c r="NOU39" s="40"/>
      <c r="NOV39" s="40"/>
      <c r="NOW39" s="40"/>
      <c r="NOX39" s="40"/>
      <c r="NOY39" s="40"/>
      <c r="NOZ39" s="40"/>
      <c r="NPA39" s="40"/>
      <c r="NPB39" s="40"/>
      <c r="NPC39" s="40"/>
      <c r="NPD39" s="40"/>
      <c r="NPE39" s="40"/>
      <c r="NPF39" s="40"/>
      <c r="NPG39" s="40"/>
      <c r="NPH39" s="40"/>
      <c r="NPI39" s="40"/>
      <c r="NPJ39" s="40"/>
      <c r="NPK39" s="40"/>
      <c r="NPL39" s="40"/>
      <c r="NPM39" s="40"/>
      <c r="NPN39" s="40"/>
      <c r="NPO39" s="40"/>
      <c r="NPP39" s="40"/>
      <c r="NPQ39" s="40"/>
      <c r="NPR39" s="40"/>
      <c r="NPS39" s="40"/>
      <c r="NPT39" s="40"/>
      <c r="NPU39" s="40"/>
      <c r="NPV39" s="40"/>
      <c r="NPW39" s="40"/>
      <c r="NPX39" s="40"/>
      <c r="NPY39" s="40"/>
      <c r="NPZ39" s="40"/>
      <c r="NQA39" s="40"/>
      <c r="NQB39" s="40"/>
      <c r="NQC39" s="40"/>
      <c r="NQD39" s="40"/>
      <c r="NQE39" s="40"/>
      <c r="NQF39" s="40"/>
      <c r="NQG39" s="40"/>
      <c r="NQH39" s="40"/>
      <c r="NQI39" s="40"/>
      <c r="NQJ39" s="40"/>
      <c r="NQK39" s="40"/>
      <c r="NQL39" s="40"/>
      <c r="NQM39" s="40"/>
      <c r="NQN39" s="40"/>
      <c r="NQO39" s="40"/>
      <c r="NQP39" s="40"/>
      <c r="NQQ39" s="40"/>
      <c r="NQR39" s="40"/>
      <c r="NQS39" s="40"/>
      <c r="NQT39" s="40"/>
      <c r="NQU39" s="40"/>
      <c r="NQV39" s="40"/>
      <c r="NQW39" s="40"/>
      <c r="NQX39" s="40"/>
      <c r="NQY39" s="40"/>
      <c r="NQZ39" s="40"/>
      <c r="NRA39" s="40"/>
      <c r="NRB39" s="40"/>
      <c r="NRC39" s="40"/>
      <c r="NRD39" s="40"/>
      <c r="NRE39" s="40"/>
      <c r="NRF39" s="40"/>
      <c r="NRG39" s="40"/>
      <c r="NRH39" s="40"/>
      <c r="NRI39" s="40"/>
      <c r="NRJ39" s="40"/>
      <c r="NRK39" s="40"/>
      <c r="NRL39" s="40"/>
      <c r="NRM39" s="40"/>
      <c r="NRN39" s="40"/>
      <c r="NRO39" s="40"/>
      <c r="NRP39" s="40"/>
      <c r="NRQ39" s="40"/>
      <c r="NRR39" s="40"/>
      <c r="NRS39" s="40"/>
      <c r="NRT39" s="40"/>
      <c r="NRU39" s="40"/>
      <c r="NRV39" s="40"/>
      <c r="NRW39" s="40"/>
      <c r="NRX39" s="40"/>
      <c r="NRY39" s="40"/>
      <c r="NRZ39" s="40"/>
      <c r="NSA39" s="40"/>
      <c r="NSB39" s="40"/>
      <c r="NSC39" s="40"/>
      <c r="NSD39" s="40"/>
      <c r="NSE39" s="40"/>
      <c r="NSF39" s="40"/>
      <c r="NSG39" s="40"/>
      <c r="NSH39" s="40"/>
      <c r="NSI39" s="40"/>
      <c r="NSJ39" s="40"/>
      <c r="NSK39" s="40"/>
      <c r="NSL39" s="40"/>
      <c r="NSM39" s="40"/>
      <c r="NSN39" s="40"/>
      <c r="NSO39" s="40"/>
      <c r="NSP39" s="40"/>
      <c r="NSQ39" s="40"/>
      <c r="NSR39" s="40"/>
      <c r="NSS39" s="40"/>
      <c r="NST39" s="40"/>
      <c r="NSU39" s="40"/>
      <c r="NSV39" s="40"/>
      <c r="NSW39" s="40"/>
      <c r="NSX39" s="40"/>
      <c r="NSY39" s="40"/>
      <c r="NSZ39" s="40"/>
      <c r="NTA39" s="40"/>
      <c r="NTB39" s="40"/>
      <c r="NTC39" s="40"/>
      <c r="NTD39" s="40"/>
      <c r="NTE39" s="40"/>
      <c r="NTF39" s="40"/>
      <c r="NTG39" s="40"/>
      <c r="NTH39" s="40"/>
      <c r="NTI39" s="40"/>
      <c r="NTJ39" s="40"/>
      <c r="NTK39" s="40"/>
      <c r="NTL39" s="40"/>
      <c r="NTM39" s="40"/>
      <c r="NTN39" s="40"/>
      <c r="NTO39" s="40"/>
      <c r="NTP39" s="40"/>
      <c r="NTQ39" s="40"/>
      <c r="NTR39" s="40"/>
      <c r="NTS39" s="40"/>
      <c r="NTT39" s="40"/>
      <c r="NTU39" s="40"/>
      <c r="NTV39" s="40"/>
      <c r="NTW39" s="40"/>
      <c r="NTX39" s="40"/>
      <c r="NTY39" s="40"/>
      <c r="NTZ39" s="40"/>
      <c r="NUA39" s="40"/>
      <c r="NUB39" s="40"/>
      <c r="NUC39" s="40"/>
      <c r="NUD39" s="40"/>
      <c r="NUE39" s="40"/>
      <c r="NUF39" s="40"/>
      <c r="NUG39" s="40"/>
      <c r="NUH39" s="40"/>
      <c r="NUI39" s="40"/>
      <c r="NUJ39" s="40"/>
      <c r="NUK39" s="40"/>
      <c r="NUL39" s="40"/>
      <c r="NUM39" s="40"/>
      <c r="NUN39" s="40"/>
      <c r="NUO39" s="40"/>
      <c r="NUP39" s="40"/>
      <c r="NUQ39" s="40"/>
      <c r="NUR39" s="40"/>
      <c r="NUS39" s="40"/>
      <c r="NUT39" s="40"/>
      <c r="NUU39" s="40"/>
      <c r="NUV39" s="40"/>
      <c r="NUW39" s="40"/>
      <c r="NUX39" s="40"/>
      <c r="NUY39" s="40"/>
      <c r="NUZ39" s="40"/>
      <c r="NVA39" s="40"/>
      <c r="NVB39" s="40"/>
      <c r="NVC39" s="40"/>
      <c r="NVD39" s="40"/>
      <c r="NVE39" s="40"/>
      <c r="NVF39" s="40"/>
      <c r="NVG39" s="40"/>
      <c r="NVH39" s="40"/>
      <c r="NVI39" s="40"/>
      <c r="NVJ39" s="40"/>
      <c r="NVK39" s="40"/>
      <c r="NVL39" s="40"/>
      <c r="NVM39" s="40"/>
      <c r="NVN39" s="40"/>
      <c r="NVO39" s="40"/>
      <c r="NVP39" s="40"/>
      <c r="NVQ39" s="40"/>
      <c r="NVR39" s="40"/>
      <c r="NVS39" s="40"/>
      <c r="NVT39" s="40"/>
      <c r="NVU39" s="40"/>
      <c r="NVV39" s="40"/>
      <c r="NVW39" s="40"/>
      <c r="NVX39" s="40"/>
      <c r="NVY39" s="40"/>
      <c r="NVZ39" s="40"/>
      <c r="NWA39" s="40"/>
      <c r="NWB39" s="40"/>
      <c r="NWC39" s="40"/>
      <c r="NWD39" s="40"/>
      <c r="NWE39" s="40"/>
      <c r="NWF39" s="40"/>
      <c r="NWG39" s="40"/>
      <c r="NWH39" s="40"/>
      <c r="NWI39" s="40"/>
      <c r="NWJ39" s="40"/>
      <c r="NWK39" s="40"/>
      <c r="NWL39" s="40"/>
      <c r="NWM39" s="40"/>
      <c r="NWN39" s="40"/>
      <c r="NWO39" s="40"/>
      <c r="NWP39" s="40"/>
      <c r="NWQ39" s="40"/>
      <c r="NWR39" s="40"/>
      <c r="NWS39" s="40"/>
      <c r="NWT39" s="40"/>
      <c r="NWU39" s="40"/>
      <c r="NWV39" s="40"/>
      <c r="NWW39" s="40"/>
      <c r="NWX39" s="40"/>
      <c r="NWY39" s="40"/>
      <c r="NWZ39" s="40"/>
      <c r="NXA39" s="40"/>
      <c r="NXB39" s="40"/>
      <c r="NXC39" s="40"/>
      <c r="NXD39" s="40"/>
      <c r="NXE39" s="40"/>
      <c r="NXF39" s="40"/>
      <c r="NXG39" s="40"/>
      <c r="NXH39" s="40"/>
      <c r="NXI39" s="40"/>
      <c r="NXJ39" s="40"/>
      <c r="NXK39" s="40"/>
      <c r="NXL39" s="40"/>
      <c r="NXM39" s="40"/>
      <c r="NXN39" s="40"/>
      <c r="NXO39" s="40"/>
      <c r="NXP39" s="40"/>
      <c r="NXQ39" s="40"/>
      <c r="NXR39" s="40"/>
      <c r="NXS39" s="40"/>
      <c r="NXT39" s="40"/>
      <c r="NXU39" s="40"/>
      <c r="NXV39" s="40"/>
      <c r="NXW39" s="40"/>
      <c r="NXX39" s="40"/>
      <c r="NXY39" s="40"/>
      <c r="NXZ39" s="40"/>
      <c r="NYA39" s="40"/>
      <c r="NYB39" s="40"/>
      <c r="NYC39" s="40"/>
      <c r="NYD39" s="40"/>
      <c r="NYE39" s="40"/>
      <c r="NYF39" s="40"/>
      <c r="NYG39" s="40"/>
      <c r="NYH39" s="40"/>
      <c r="NYI39" s="40"/>
      <c r="NYJ39" s="40"/>
      <c r="NYK39" s="40"/>
      <c r="NYL39" s="40"/>
      <c r="NYM39" s="40"/>
      <c r="NYN39" s="40"/>
      <c r="NYO39" s="40"/>
      <c r="NYP39" s="40"/>
      <c r="NYQ39" s="40"/>
      <c r="NYR39" s="40"/>
      <c r="NYS39" s="40"/>
      <c r="NYT39" s="40"/>
      <c r="NYU39" s="40"/>
      <c r="NYV39" s="40"/>
      <c r="NYW39" s="40"/>
      <c r="NYX39" s="40"/>
      <c r="NYY39" s="40"/>
      <c r="NYZ39" s="40"/>
      <c r="NZA39" s="40"/>
      <c r="NZB39" s="40"/>
      <c r="NZC39" s="40"/>
      <c r="NZD39" s="40"/>
      <c r="NZE39" s="40"/>
      <c r="NZF39" s="40"/>
      <c r="NZG39" s="40"/>
      <c r="NZH39" s="40"/>
      <c r="NZI39" s="40"/>
      <c r="NZJ39" s="40"/>
      <c r="NZK39" s="40"/>
      <c r="NZL39" s="40"/>
      <c r="NZM39" s="40"/>
      <c r="NZN39" s="40"/>
      <c r="NZO39" s="40"/>
      <c r="NZP39" s="40"/>
      <c r="NZQ39" s="40"/>
      <c r="NZR39" s="40"/>
      <c r="NZS39" s="40"/>
      <c r="NZT39" s="40"/>
      <c r="NZU39" s="40"/>
      <c r="NZV39" s="40"/>
      <c r="NZW39" s="40"/>
      <c r="NZX39" s="40"/>
      <c r="NZY39" s="40"/>
      <c r="NZZ39" s="40"/>
      <c r="OAA39" s="40"/>
      <c r="OAB39" s="40"/>
      <c r="OAC39" s="40"/>
      <c r="OAD39" s="40"/>
      <c r="OAE39" s="40"/>
      <c r="OAF39" s="40"/>
      <c r="OAG39" s="40"/>
      <c r="OAH39" s="40"/>
      <c r="OAI39" s="40"/>
      <c r="OAJ39" s="40"/>
      <c r="OAK39" s="40"/>
      <c r="OAL39" s="40"/>
      <c r="OAM39" s="40"/>
      <c r="OAN39" s="40"/>
      <c r="OAO39" s="40"/>
      <c r="OAP39" s="40"/>
      <c r="OAQ39" s="40"/>
      <c r="OAR39" s="40"/>
      <c r="OAS39" s="40"/>
      <c r="OAT39" s="40"/>
      <c r="OAU39" s="40"/>
      <c r="OAV39" s="40"/>
      <c r="OAW39" s="40"/>
      <c r="OAX39" s="40"/>
      <c r="OAY39" s="40"/>
      <c r="OAZ39" s="40"/>
      <c r="OBA39" s="40"/>
      <c r="OBB39" s="40"/>
      <c r="OBC39" s="40"/>
      <c r="OBD39" s="40"/>
      <c r="OBE39" s="40"/>
      <c r="OBF39" s="40"/>
      <c r="OBG39" s="40"/>
      <c r="OBH39" s="40"/>
      <c r="OBI39" s="40"/>
      <c r="OBJ39" s="40"/>
      <c r="OBK39" s="40"/>
      <c r="OBL39" s="40"/>
      <c r="OBM39" s="40"/>
      <c r="OBN39" s="40"/>
      <c r="OBO39" s="40"/>
      <c r="OBP39" s="40"/>
      <c r="OBQ39" s="40"/>
      <c r="OBR39" s="40"/>
      <c r="OBS39" s="40"/>
      <c r="OBT39" s="40"/>
      <c r="OBU39" s="40"/>
      <c r="OBV39" s="40"/>
      <c r="OBW39" s="40"/>
      <c r="OBX39" s="40"/>
      <c r="OBY39" s="40"/>
      <c r="OBZ39" s="40"/>
      <c r="OCA39" s="40"/>
      <c r="OCB39" s="40"/>
      <c r="OCC39" s="40"/>
      <c r="OCD39" s="40"/>
      <c r="OCE39" s="40"/>
      <c r="OCF39" s="40"/>
      <c r="OCG39" s="40"/>
      <c r="OCH39" s="40"/>
      <c r="OCI39" s="40"/>
      <c r="OCJ39" s="40"/>
      <c r="OCK39" s="40"/>
      <c r="OCL39" s="40"/>
      <c r="OCM39" s="40"/>
      <c r="OCN39" s="40"/>
      <c r="OCO39" s="40"/>
      <c r="OCP39" s="40"/>
      <c r="OCQ39" s="40"/>
      <c r="OCR39" s="40"/>
      <c r="OCS39" s="40"/>
      <c r="OCT39" s="40"/>
      <c r="OCU39" s="40"/>
      <c r="OCV39" s="40"/>
      <c r="OCW39" s="40"/>
      <c r="OCX39" s="40"/>
      <c r="OCY39" s="40"/>
      <c r="OCZ39" s="40"/>
      <c r="ODA39" s="40"/>
      <c r="ODB39" s="40"/>
      <c r="ODC39" s="40"/>
      <c r="ODD39" s="40"/>
      <c r="ODE39" s="40"/>
      <c r="ODF39" s="40"/>
      <c r="ODG39" s="40"/>
      <c r="ODH39" s="40"/>
      <c r="ODI39" s="40"/>
      <c r="ODJ39" s="40"/>
      <c r="ODK39" s="40"/>
      <c r="ODL39" s="40"/>
      <c r="ODM39" s="40"/>
      <c r="ODN39" s="40"/>
      <c r="ODO39" s="40"/>
      <c r="ODP39" s="40"/>
      <c r="ODQ39" s="40"/>
      <c r="ODR39" s="40"/>
      <c r="ODS39" s="40"/>
      <c r="ODT39" s="40"/>
      <c r="ODU39" s="40"/>
      <c r="ODV39" s="40"/>
      <c r="ODW39" s="40"/>
      <c r="ODX39" s="40"/>
      <c r="ODY39" s="40"/>
      <c r="ODZ39" s="40"/>
      <c r="OEA39" s="40"/>
      <c r="OEB39" s="40"/>
      <c r="OEC39" s="40"/>
      <c r="OED39" s="40"/>
      <c r="OEE39" s="40"/>
      <c r="OEF39" s="40"/>
      <c r="OEG39" s="40"/>
      <c r="OEH39" s="40"/>
      <c r="OEI39" s="40"/>
      <c r="OEJ39" s="40"/>
      <c r="OEK39" s="40"/>
      <c r="OEL39" s="40"/>
      <c r="OEM39" s="40"/>
      <c r="OEN39" s="40"/>
      <c r="OEO39" s="40"/>
      <c r="OEP39" s="40"/>
      <c r="OEQ39" s="40"/>
      <c r="OER39" s="40"/>
      <c r="OES39" s="40"/>
      <c r="OET39" s="40"/>
      <c r="OEU39" s="40"/>
      <c r="OEV39" s="40"/>
      <c r="OEW39" s="40"/>
      <c r="OEX39" s="40"/>
      <c r="OEY39" s="40"/>
      <c r="OEZ39" s="40"/>
      <c r="OFA39" s="40"/>
      <c r="OFB39" s="40"/>
      <c r="OFC39" s="40"/>
      <c r="OFD39" s="40"/>
      <c r="OFE39" s="40"/>
      <c r="OFF39" s="40"/>
      <c r="OFG39" s="40"/>
      <c r="OFH39" s="40"/>
      <c r="OFI39" s="40"/>
      <c r="OFJ39" s="40"/>
      <c r="OFK39" s="40"/>
      <c r="OFL39" s="40"/>
      <c r="OFM39" s="40"/>
      <c r="OFN39" s="40"/>
      <c r="OFO39" s="40"/>
      <c r="OFP39" s="40"/>
      <c r="OFQ39" s="40"/>
      <c r="OFR39" s="40"/>
      <c r="OFS39" s="40"/>
      <c r="OFT39" s="40"/>
      <c r="OFU39" s="40"/>
      <c r="OFV39" s="40"/>
      <c r="OFW39" s="40"/>
      <c r="OFX39" s="40"/>
      <c r="OFY39" s="40"/>
      <c r="OFZ39" s="40"/>
      <c r="OGA39" s="40"/>
      <c r="OGB39" s="40"/>
      <c r="OGC39" s="40"/>
      <c r="OGD39" s="40"/>
      <c r="OGE39" s="40"/>
      <c r="OGF39" s="40"/>
      <c r="OGG39" s="40"/>
      <c r="OGH39" s="40"/>
      <c r="OGI39" s="40"/>
      <c r="OGJ39" s="40"/>
      <c r="OGK39" s="40"/>
      <c r="OGL39" s="40"/>
      <c r="OGM39" s="40"/>
      <c r="OGN39" s="40"/>
      <c r="OGO39" s="40"/>
      <c r="OGP39" s="40"/>
      <c r="OGQ39" s="40"/>
      <c r="OGR39" s="40"/>
      <c r="OGS39" s="40"/>
      <c r="OGT39" s="40"/>
      <c r="OGU39" s="40"/>
      <c r="OGV39" s="40"/>
      <c r="OGW39" s="40"/>
      <c r="OGX39" s="40"/>
      <c r="OGY39" s="40"/>
      <c r="OGZ39" s="40"/>
      <c r="OHA39" s="40"/>
      <c r="OHB39" s="40"/>
      <c r="OHC39" s="40"/>
      <c r="OHD39" s="40"/>
      <c r="OHE39" s="40"/>
      <c r="OHF39" s="40"/>
      <c r="OHG39" s="40"/>
      <c r="OHH39" s="40"/>
      <c r="OHI39" s="40"/>
      <c r="OHJ39" s="40"/>
      <c r="OHK39" s="40"/>
      <c r="OHL39" s="40"/>
      <c r="OHM39" s="40"/>
      <c r="OHN39" s="40"/>
      <c r="OHO39" s="40"/>
      <c r="OHP39" s="40"/>
      <c r="OHQ39" s="40"/>
      <c r="OHR39" s="40"/>
      <c r="OHS39" s="40"/>
      <c r="OHT39" s="40"/>
      <c r="OHU39" s="40"/>
      <c r="OHV39" s="40"/>
      <c r="OHW39" s="40"/>
      <c r="OHX39" s="40"/>
      <c r="OHY39" s="40"/>
      <c r="OHZ39" s="40"/>
      <c r="OIA39" s="40"/>
      <c r="OIB39" s="40"/>
      <c r="OIC39" s="40"/>
      <c r="OID39" s="40"/>
      <c r="OIE39" s="40"/>
      <c r="OIF39" s="40"/>
      <c r="OIG39" s="40"/>
      <c r="OIH39" s="40"/>
      <c r="OII39" s="40"/>
      <c r="OIJ39" s="40"/>
      <c r="OIK39" s="40"/>
      <c r="OIL39" s="40"/>
      <c r="OIM39" s="40"/>
      <c r="OIN39" s="40"/>
      <c r="OIO39" s="40"/>
      <c r="OIP39" s="40"/>
      <c r="OIQ39" s="40"/>
      <c r="OIR39" s="40"/>
      <c r="OIS39" s="40"/>
      <c r="OIT39" s="40"/>
      <c r="OIU39" s="40"/>
      <c r="OIV39" s="40"/>
      <c r="OIW39" s="40"/>
      <c r="OIX39" s="40"/>
      <c r="OIY39" s="40"/>
      <c r="OIZ39" s="40"/>
      <c r="OJA39" s="40"/>
      <c r="OJB39" s="40"/>
      <c r="OJC39" s="40"/>
      <c r="OJD39" s="40"/>
      <c r="OJE39" s="40"/>
      <c r="OJF39" s="40"/>
      <c r="OJG39" s="40"/>
      <c r="OJH39" s="40"/>
      <c r="OJI39" s="40"/>
      <c r="OJJ39" s="40"/>
      <c r="OJK39" s="40"/>
      <c r="OJL39" s="40"/>
      <c r="OJM39" s="40"/>
      <c r="OJN39" s="40"/>
      <c r="OJO39" s="40"/>
      <c r="OJP39" s="40"/>
      <c r="OJQ39" s="40"/>
      <c r="OJR39" s="40"/>
      <c r="OJS39" s="40"/>
      <c r="OJT39" s="40"/>
      <c r="OJU39" s="40"/>
      <c r="OJV39" s="40"/>
      <c r="OJW39" s="40"/>
      <c r="OJX39" s="40"/>
      <c r="OJY39" s="40"/>
      <c r="OJZ39" s="40"/>
      <c r="OKA39" s="40"/>
      <c r="OKB39" s="40"/>
      <c r="OKC39" s="40"/>
      <c r="OKD39" s="40"/>
      <c r="OKE39" s="40"/>
      <c r="OKF39" s="40"/>
      <c r="OKG39" s="40"/>
      <c r="OKH39" s="40"/>
      <c r="OKI39" s="40"/>
      <c r="OKJ39" s="40"/>
      <c r="OKK39" s="40"/>
      <c r="OKL39" s="40"/>
      <c r="OKM39" s="40"/>
      <c r="OKN39" s="40"/>
      <c r="OKO39" s="40"/>
      <c r="OKP39" s="40"/>
      <c r="OKQ39" s="40"/>
      <c r="OKR39" s="40"/>
      <c r="OKS39" s="40"/>
      <c r="OKT39" s="40"/>
      <c r="OKU39" s="40"/>
      <c r="OKV39" s="40"/>
      <c r="OKW39" s="40"/>
      <c r="OKX39" s="40"/>
      <c r="OKY39" s="40"/>
      <c r="OKZ39" s="40"/>
      <c r="OLA39" s="40"/>
      <c r="OLB39" s="40"/>
      <c r="OLC39" s="40"/>
      <c r="OLD39" s="40"/>
      <c r="OLE39" s="40"/>
      <c r="OLF39" s="40"/>
      <c r="OLG39" s="40"/>
      <c r="OLH39" s="40"/>
      <c r="OLI39" s="40"/>
      <c r="OLJ39" s="40"/>
      <c r="OLK39" s="40"/>
      <c r="OLL39" s="40"/>
      <c r="OLM39" s="40"/>
      <c r="OLN39" s="40"/>
      <c r="OLO39" s="40"/>
      <c r="OLP39" s="40"/>
      <c r="OLQ39" s="40"/>
      <c r="OLR39" s="40"/>
      <c r="OLS39" s="40"/>
      <c r="OLT39" s="40"/>
      <c r="OLU39" s="40"/>
      <c r="OLV39" s="40"/>
      <c r="OLW39" s="40"/>
      <c r="OLX39" s="40"/>
      <c r="OLY39" s="40"/>
      <c r="OLZ39" s="40"/>
      <c r="OMA39" s="40"/>
      <c r="OMB39" s="40"/>
      <c r="OMC39" s="40"/>
      <c r="OMD39" s="40"/>
      <c r="OME39" s="40"/>
      <c r="OMF39" s="40"/>
      <c r="OMG39" s="40"/>
      <c r="OMH39" s="40"/>
      <c r="OMI39" s="40"/>
      <c r="OMJ39" s="40"/>
      <c r="OMK39" s="40"/>
      <c r="OML39" s="40"/>
      <c r="OMM39" s="40"/>
      <c r="OMN39" s="40"/>
      <c r="OMO39" s="40"/>
      <c r="OMP39" s="40"/>
      <c r="OMQ39" s="40"/>
      <c r="OMR39" s="40"/>
      <c r="OMS39" s="40"/>
      <c r="OMT39" s="40"/>
      <c r="OMU39" s="40"/>
      <c r="OMV39" s="40"/>
      <c r="OMW39" s="40"/>
      <c r="OMX39" s="40"/>
      <c r="OMY39" s="40"/>
      <c r="OMZ39" s="40"/>
      <c r="ONA39" s="40"/>
      <c r="ONB39" s="40"/>
      <c r="ONC39" s="40"/>
      <c r="OND39" s="40"/>
      <c r="ONE39" s="40"/>
      <c r="ONF39" s="40"/>
      <c r="ONG39" s="40"/>
      <c r="ONH39" s="40"/>
      <c r="ONI39" s="40"/>
      <c r="ONJ39" s="40"/>
      <c r="ONK39" s="40"/>
      <c r="ONL39" s="40"/>
      <c r="ONM39" s="40"/>
      <c r="ONN39" s="40"/>
      <c r="ONO39" s="40"/>
      <c r="ONP39" s="40"/>
      <c r="ONQ39" s="40"/>
      <c r="ONR39" s="40"/>
      <c r="ONS39" s="40"/>
      <c r="ONT39" s="40"/>
      <c r="ONU39" s="40"/>
      <c r="ONV39" s="40"/>
      <c r="ONW39" s="40"/>
      <c r="ONX39" s="40"/>
      <c r="ONY39" s="40"/>
      <c r="ONZ39" s="40"/>
      <c r="OOA39" s="40"/>
      <c r="OOB39" s="40"/>
      <c r="OOC39" s="40"/>
      <c r="OOD39" s="40"/>
      <c r="OOE39" s="40"/>
      <c r="OOF39" s="40"/>
      <c r="OOG39" s="40"/>
      <c r="OOH39" s="40"/>
      <c r="OOI39" s="40"/>
      <c r="OOJ39" s="40"/>
      <c r="OOK39" s="40"/>
      <c r="OOL39" s="40"/>
      <c r="OOM39" s="40"/>
      <c r="OON39" s="40"/>
      <c r="OOO39" s="40"/>
      <c r="OOP39" s="40"/>
      <c r="OOQ39" s="40"/>
      <c r="OOR39" s="40"/>
      <c r="OOS39" s="40"/>
      <c r="OOT39" s="40"/>
      <c r="OOU39" s="40"/>
      <c r="OOV39" s="40"/>
      <c r="OOW39" s="40"/>
      <c r="OOX39" s="40"/>
      <c r="OOY39" s="40"/>
      <c r="OOZ39" s="40"/>
      <c r="OPA39" s="40"/>
      <c r="OPB39" s="40"/>
      <c r="OPC39" s="40"/>
      <c r="OPD39" s="40"/>
      <c r="OPE39" s="40"/>
      <c r="OPF39" s="40"/>
      <c r="OPG39" s="40"/>
      <c r="OPH39" s="40"/>
      <c r="OPI39" s="40"/>
      <c r="OPJ39" s="40"/>
      <c r="OPK39" s="40"/>
      <c r="OPL39" s="40"/>
      <c r="OPM39" s="40"/>
      <c r="OPN39" s="40"/>
      <c r="OPO39" s="40"/>
      <c r="OPP39" s="40"/>
      <c r="OPQ39" s="40"/>
      <c r="OPR39" s="40"/>
      <c r="OPS39" s="40"/>
      <c r="OPT39" s="40"/>
      <c r="OPU39" s="40"/>
      <c r="OPV39" s="40"/>
      <c r="OPW39" s="40"/>
      <c r="OPX39" s="40"/>
      <c r="OPY39" s="40"/>
      <c r="OPZ39" s="40"/>
      <c r="OQA39" s="40"/>
      <c r="OQB39" s="40"/>
      <c r="OQC39" s="40"/>
      <c r="OQD39" s="40"/>
      <c r="OQE39" s="40"/>
      <c r="OQF39" s="40"/>
      <c r="OQG39" s="40"/>
      <c r="OQH39" s="40"/>
      <c r="OQI39" s="40"/>
      <c r="OQJ39" s="40"/>
      <c r="OQK39" s="40"/>
      <c r="OQL39" s="40"/>
      <c r="OQM39" s="40"/>
      <c r="OQN39" s="40"/>
      <c r="OQO39" s="40"/>
      <c r="OQP39" s="40"/>
      <c r="OQQ39" s="40"/>
      <c r="OQR39" s="40"/>
      <c r="OQS39" s="40"/>
      <c r="OQT39" s="40"/>
      <c r="OQU39" s="40"/>
      <c r="OQV39" s="40"/>
      <c r="OQW39" s="40"/>
      <c r="OQX39" s="40"/>
      <c r="OQY39" s="40"/>
      <c r="OQZ39" s="40"/>
      <c r="ORA39" s="40"/>
      <c r="ORB39" s="40"/>
      <c r="ORC39" s="40"/>
      <c r="ORD39" s="40"/>
      <c r="ORE39" s="40"/>
      <c r="ORF39" s="40"/>
      <c r="ORG39" s="40"/>
      <c r="ORH39" s="40"/>
      <c r="ORI39" s="40"/>
      <c r="ORJ39" s="40"/>
      <c r="ORK39" s="40"/>
      <c r="ORL39" s="40"/>
      <c r="ORM39" s="40"/>
      <c r="ORN39" s="40"/>
      <c r="ORO39" s="40"/>
      <c r="ORP39" s="40"/>
      <c r="ORQ39" s="40"/>
      <c r="ORR39" s="40"/>
      <c r="ORS39" s="40"/>
      <c r="ORT39" s="40"/>
      <c r="ORU39" s="40"/>
      <c r="ORV39" s="40"/>
      <c r="ORW39" s="40"/>
      <c r="ORX39" s="40"/>
      <c r="ORY39" s="40"/>
      <c r="ORZ39" s="40"/>
      <c r="OSA39" s="40"/>
      <c r="OSB39" s="40"/>
      <c r="OSC39" s="40"/>
      <c r="OSD39" s="40"/>
      <c r="OSE39" s="40"/>
      <c r="OSF39" s="40"/>
      <c r="OSG39" s="40"/>
      <c r="OSH39" s="40"/>
      <c r="OSI39" s="40"/>
      <c r="OSJ39" s="40"/>
      <c r="OSK39" s="40"/>
      <c r="OSL39" s="40"/>
      <c r="OSM39" s="40"/>
      <c r="OSN39" s="40"/>
      <c r="OSO39" s="40"/>
      <c r="OSP39" s="40"/>
      <c r="OSQ39" s="40"/>
      <c r="OSR39" s="40"/>
      <c r="OSS39" s="40"/>
      <c r="OST39" s="40"/>
      <c r="OSU39" s="40"/>
      <c r="OSV39" s="40"/>
      <c r="OSW39" s="40"/>
      <c r="OSX39" s="40"/>
      <c r="OSY39" s="40"/>
      <c r="OSZ39" s="40"/>
      <c r="OTA39" s="40"/>
      <c r="OTB39" s="40"/>
      <c r="OTC39" s="40"/>
      <c r="OTD39" s="40"/>
      <c r="OTE39" s="40"/>
      <c r="OTF39" s="40"/>
      <c r="OTG39" s="40"/>
      <c r="OTH39" s="40"/>
      <c r="OTI39" s="40"/>
      <c r="OTJ39" s="40"/>
      <c r="OTK39" s="40"/>
      <c r="OTL39" s="40"/>
      <c r="OTM39" s="40"/>
      <c r="OTN39" s="40"/>
      <c r="OTO39" s="40"/>
      <c r="OTP39" s="40"/>
      <c r="OTQ39" s="40"/>
      <c r="OTR39" s="40"/>
      <c r="OTS39" s="40"/>
      <c r="OTT39" s="40"/>
      <c r="OTU39" s="40"/>
      <c r="OTV39" s="40"/>
      <c r="OTW39" s="40"/>
      <c r="OTX39" s="40"/>
      <c r="OTY39" s="40"/>
      <c r="OTZ39" s="40"/>
      <c r="OUA39" s="40"/>
      <c r="OUB39" s="40"/>
      <c r="OUC39" s="40"/>
      <c r="OUD39" s="40"/>
      <c r="OUE39" s="40"/>
      <c r="OUF39" s="40"/>
      <c r="OUG39" s="40"/>
      <c r="OUH39" s="40"/>
      <c r="OUI39" s="40"/>
      <c r="OUJ39" s="40"/>
      <c r="OUK39" s="40"/>
      <c r="OUL39" s="40"/>
      <c r="OUM39" s="40"/>
      <c r="OUN39" s="40"/>
      <c r="OUO39" s="40"/>
      <c r="OUP39" s="40"/>
      <c r="OUQ39" s="40"/>
      <c r="OUR39" s="40"/>
      <c r="OUS39" s="40"/>
      <c r="OUT39" s="40"/>
      <c r="OUU39" s="40"/>
      <c r="OUV39" s="40"/>
      <c r="OUW39" s="40"/>
      <c r="OUX39" s="40"/>
      <c r="OUY39" s="40"/>
      <c r="OUZ39" s="40"/>
      <c r="OVA39" s="40"/>
      <c r="OVB39" s="40"/>
      <c r="OVC39" s="40"/>
      <c r="OVD39" s="40"/>
      <c r="OVE39" s="40"/>
      <c r="OVF39" s="40"/>
      <c r="OVG39" s="40"/>
      <c r="OVH39" s="40"/>
      <c r="OVI39" s="40"/>
      <c r="OVJ39" s="40"/>
      <c r="OVK39" s="40"/>
      <c r="OVL39" s="40"/>
      <c r="OVM39" s="40"/>
      <c r="OVN39" s="40"/>
      <c r="OVO39" s="40"/>
      <c r="OVP39" s="40"/>
      <c r="OVQ39" s="40"/>
      <c r="OVR39" s="40"/>
      <c r="OVS39" s="40"/>
      <c r="OVT39" s="40"/>
      <c r="OVU39" s="40"/>
      <c r="OVV39" s="40"/>
      <c r="OVW39" s="40"/>
      <c r="OVX39" s="40"/>
      <c r="OVY39" s="40"/>
      <c r="OVZ39" s="40"/>
      <c r="OWA39" s="40"/>
      <c r="OWB39" s="40"/>
      <c r="OWC39" s="40"/>
      <c r="OWD39" s="40"/>
      <c r="OWE39" s="40"/>
      <c r="OWF39" s="40"/>
      <c r="OWG39" s="40"/>
      <c r="OWH39" s="40"/>
      <c r="OWI39" s="40"/>
      <c r="OWJ39" s="40"/>
      <c r="OWK39" s="40"/>
      <c r="OWL39" s="40"/>
      <c r="OWM39" s="40"/>
      <c r="OWN39" s="40"/>
      <c r="OWO39" s="40"/>
      <c r="OWP39" s="40"/>
      <c r="OWQ39" s="40"/>
      <c r="OWR39" s="40"/>
      <c r="OWS39" s="40"/>
      <c r="OWT39" s="40"/>
      <c r="OWU39" s="40"/>
      <c r="OWV39" s="40"/>
      <c r="OWW39" s="40"/>
      <c r="OWX39" s="40"/>
      <c r="OWY39" s="40"/>
      <c r="OWZ39" s="40"/>
      <c r="OXA39" s="40"/>
      <c r="OXB39" s="40"/>
      <c r="OXC39" s="40"/>
      <c r="OXD39" s="40"/>
      <c r="OXE39" s="40"/>
      <c r="OXF39" s="40"/>
      <c r="OXG39" s="40"/>
      <c r="OXH39" s="40"/>
      <c r="OXI39" s="40"/>
      <c r="OXJ39" s="40"/>
      <c r="OXK39" s="40"/>
      <c r="OXL39" s="40"/>
      <c r="OXM39" s="40"/>
      <c r="OXN39" s="40"/>
      <c r="OXO39" s="40"/>
      <c r="OXP39" s="40"/>
      <c r="OXQ39" s="40"/>
      <c r="OXR39" s="40"/>
      <c r="OXS39" s="40"/>
      <c r="OXT39" s="40"/>
      <c r="OXU39" s="40"/>
      <c r="OXV39" s="40"/>
      <c r="OXW39" s="40"/>
      <c r="OXX39" s="40"/>
      <c r="OXY39" s="40"/>
      <c r="OXZ39" s="40"/>
      <c r="OYA39" s="40"/>
      <c r="OYB39" s="40"/>
      <c r="OYC39" s="40"/>
      <c r="OYD39" s="40"/>
      <c r="OYE39" s="40"/>
      <c r="OYF39" s="40"/>
      <c r="OYG39" s="40"/>
      <c r="OYH39" s="40"/>
      <c r="OYI39" s="40"/>
      <c r="OYJ39" s="40"/>
      <c r="OYK39" s="40"/>
      <c r="OYL39" s="40"/>
      <c r="OYM39" s="40"/>
      <c r="OYN39" s="40"/>
      <c r="OYO39" s="40"/>
      <c r="OYP39" s="40"/>
      <c r="OYQ39" s="40"/>
      <c r="OYR39" s="40"/>
      <c r="OYS39" s="40"/>
      <c r="OYT39" s="40"/>
      <c r="OYU39" s="40"/>
      <c r="OYV39" s="40"/>
      <c r="OYW39" s="40"/>
      <c r="OYX39" s="40"/>
      <c r="OYY39" s="40"/>
      <c r="OYZ39" s="40"/>
      <c r="OZA39" s="40"/>
      <c r="OZB39" s="40"/>
      <c r="OZC39" s="40"/>
      <c r="OZD39" s="40"/>
      <c r="OZE39" s="40"/>
      <c r="OZF39" s="40"/>
      <c r="OZG39" s="40"/>
      <c r="OZH39" s="40"/>
      <c r="OZI39" s="40"/>
      <c r="OZJ39" s="40"/>
      <c r="OZK39" s="40"/>
      <c r="OZL39" s="40"/>
      <c r="OZM39" s="40"/>
      <c r="OZN39" s="40"/>
      <c r="OZO39" s="40"/>
      <c r="OZP39" s="40"/>
      <c r="OZQ39" s="40"/>
      <c r="OZR39" s="40"/>
      <c r="OZS39" s="40"/>
      <c r="OZT39" s="40"/>
      <c r="OZU39" s="40"/>
      <c r="OZV39" s="40"/>
      <c r="OZW39" s="40"/>
      <c r="OZX39" s="40"/>
      <c r="OZY39" s="40"/>
      <c r="OZZ39" s="40"/>
      <c r="PAA39" s="40"/>
      <c r="PAB39" s="40"/>
      <c r="PAC39" s="40"/>
      <c r="PAD39" s="40"/>
      <c r="PAE39" s="40"/>
      <c r="PAF39" s="40"/>
      <c r="PAG39" s="40"/>
      <c r="PAH39" s="40"/>
      <c r="PAI39" s="40"/>
      <c r="PAJ39" s="40"/>
      <c r="PAK39" s="40"/>
      <c r="PAL39" s="40"/>
      <c r="PAM39" s="40"/>
      <c r="PAN39" s="40"/>
      <c r="PAO39" s="40"/>
      <c r="PAP39" s="40"/>
      <c r="PAQ39" s="40"/>
      <c r="PAR39" s="40"/>
      <c r="PAS39" s="40"/>
      <c r="PAT39" s="40"/>
      <c r="PAU39" s="40"/>
      <c r="PAV39" s="40"/>
      <c r="PAW39" s="40"/>
      <c r="PAX39" s="40"/>
      <c r="PAY39" s="40"/>
      <c r="PAZ39" s="40"/>
      <c r="PBA39" s="40"/>
      <c r="PBB39" s="40"/>
      <c r="PBC39" s="40"/>
      <c r="PBD39" s="40"/>
      <c r="PBE39" s="40"/>
      <c r="PBF39" s="40"/>
      <c r="PBG39" s="40"/>
      <c r="PBH39" s="40"/>
      <c r="PBI39" s="40"/>
      <c r="PBJ39" s="40"/>
      <c r="PBK39" s="40"/>
      <c r="PBL39" s="40"/>
      <c r="PBM39" s="40"/>
      <c r="PBN39" s="40"/>
      <c r="PBO39" s="40"/>
      <c r="PBP39" s="40"/>
      <c r="PBQ39" s="40"/>
      <c r="PBR39" s="40"/>
      <c r="PBS39" s="40"/>
      <c r="PBT39" s="40"/>
      <c r="PBU39" s="40"/>
      <c r="PBV39" s="40"/>
      <c r="PBW39" s="40"/>
      <c r="PBX39" s="40"/>
      <c r="PBY39" s="40"/>
      <c r="PBZ39" s="40"/>
      <c r="PCA39" s="40"/>
      <c r="PCB39" s="40"/>
      <c r="PCC39" s="40"/>
      <c r="PCD39" s="40"/>
      <c r="PCE39" s="40"/>
      <c r="PCF39" s="40"/>
      <c r="PCG39" s="40"/>
      <c r="PCH39" s="40"/>
      <c r="PCI39" s="40"/>
      <c r="PCJ39" s="40"/>
      <c r="PCK39" s="40"/>
      <c r="PCL39" s="40"/>
      <c r="PCM39" s="40"/>
      <c r="PCN39" s="40"/>
      <c r="PCO39" s="40"/>
      <c r="PCP39" s="40"/>
      <c r="PCQ39" s="40"/>
      <c r="PCR39" s="40"/>
      <c r="PCS39" s="40"/>
      <c r="PCT39" s="40"/>
      <c r="PCU39" s="40"/>
      <c r="PCV39" s="40"/>
      <c r="PCW39" s="40"/>
      <c r="PCX39" s="40"/>
      <c r="PCY39" s="40"/>
      <c r="PCZ39" s="40"/>
      <c r="PDA39" s="40"/>
      <c r="PDB39" s="40"/>
      <c r="PDC39" s="40"/>
      <c r="PDD39" s="40"/>
      <c r="PDE39" s="40"/>
      <c r="PDF39" s="40"/>
      <c r="PDG39" s="40"/>
      <c r="PDH39" s="40"/>
      <c r="PDI39" s="40"/>
      <c r="PDJ39" s="40"/>
      <c r="PDK39" s="40"/>
      <c r="PDL39" s="40"/>
      <c r="PDM39" s="40"/>
      <c r="PDN39" s="40"/>
      <c r="PDO39" s="40"/>
      <c r="PDP39" s="40"/>
      <c r="PDQ39" s="40"/>
      <c r="PDR39" s="40"/>
      <c r="PDS39" s="40"/>
      <c r="PDT39" s="40"/>
      <c r="PDU39" s="40"/>
      <c r="PDV39" s="40"/>
      <c r="PDW39" s="40"/>
      <c r="PDX39" s="40"/>
      <c r="PDY39" s="40"/>
      <c r="PDZ39" s="40"/>
      <c r="PEA39" s="40"/>
      <c r="PEB39" s="40"/>
      <c r="PEC39" s="40"/>
      <c r="PED39" s="40"/>
      <c r="PEE39" s="40"/>
      <c r="PEF39" s="40"/>
      <c r="PEG39" s="40"/>
      <c r="PEH39" s="40"/>
      <c r="PEI39" s="40"/>
      <c r="PEJ39" s="40"/>
      <c r="PEK39" s="40"/>
      <c r="PEL39" s="40"/>
      <c r="PEM39" s="40"/>
      <c r="PEN39" s="40"/>
      <c r="PEO39" s="40"/>
      <c r="PEP39" s="40"/>
      <c r="PEQ39" s="40"/>
      <c r="PER39" s="40"/>
      <c r="PES39" s="40"/>
      <c r="PET39" s="40"/>
      <c r="PEU39" s="40"/>
      <c r="PEV39" s="40"/>
      <c r="PEW39" s="40"/>
      <c r="PEX39" s="40"/>
      <c r="PEY39" s="40"/>
      <c r="PEZ39" s="40"/>
      <c r="PFA39" s="40"/>
      <c r="PFB39" s="40"/>
      <c r="PFC39" s="40"/>
      <c r="PFD39" s="40"/>
      <c r="PFE39" s="40"/>
      <c r="PFF39" s="40"/>
      <c r="PFG39" s="40"/>
      <c r="PFH39" s="40"/>
      <c r="PFI39" s="40"/>
      <c r="PFJ39" s="40"/>
      <c r="PFK39" s="40"/>
      <c r="PFL39" s="40"/>
      <c r="PFM39" s="40"/>
      <c r="PFN39" s="40"/>
      <c r="PFO39" s="40"/>
      <c r="PFP39" s="40"/>
      <c r="PFQ39" s="40"/>
      <c r="PFR39" s="40"/>
      <c r="PFS39" s="40"/>
      <c r="PFT39" s="40"/>
      <c r="PFU39" s="40"/>
      <c r="PFV39" s="40"/>
      <c r="PFW39" s="40"/>
      <c r="PFX39" s="40"/>
      <c r="PFY39" s="40"/>
      <c r="PFZ39" s="40"/>
      <c r="PGA39" s="40"/>
      <c r="PGB39" s="40"/>
      <c r="PGC39" s="40"/>
      <c r="PGD39" s="40"/>
      <c r="PGE39" s="40"/>
      <c r="PGF39" s="40"/>
      <c r="PGG39" s="40"/>
      <c r="PGH39" s="40"/>
      <c r="PGI39" s="40"/>
      <c r="PGJ39" s="40"/>
      <c r="PGK39" s="40"/>
      <c r="PGL39" s="40"/>
      <c r="PGM39" s="40"/>
      <c r="PGN39" s="40"/>
      <c r="PGO39" s="40"/>
      <c r="PGP39" s="40"/>
      <c r="PGQ39" s="40"/>
      <c r="PGR39" s="40"/>
      <c r="PGS39" s="40"/>
      <c r="PGT39" s="40"/>
      <c r="PGU39" s="40"/>
      <c r="PGV39" s="40"/>
      <c r="PGW39" s="40"/>
      <c r="PGX39" s="40"/>
      <c r="PGY39" s="40"/>
      <c r="PGZ39" s="40"/>
      <c r="PHA39" s="40"/>
      <c r="PHB39" s="40"/>
      <c r="PHC39" s="40"/>
      <c r="PHD39" s="40"/>
      <c r="PHE39" s="40"/>
      <c r="PHF39" s="40"/>
      <c r="PHG39" s="40"/>
      <c r="PHH39" s="40"/>
      <c r="PHI39" s="40"/>
      <c r="PHJ39" s="40"/>
      <c r="PHK39" s="40"/>
      <c r="PHL39" s="40"/>
      <c r="PHM39" s="40"/>
      <c r="PHN39" s="40"/>
      <c r="PHO39" s="40"/>
      <c r="PHP39" s="40"/>
      <c r="PHQ39" s="40"/>
      <c r="PHR39" s="40"/>
      <c r="PHS39" s="40"/>
      <c r="PHT39" s="40"/>
      <c r="PHU39" s="40"/>
      <c r="PHV39" s="40"/>
      <c r="PHW39" s="40"/>
      <c r="PHX39" s="40"/>
      <c r="PHY39" s="40"/>
      <c r="PHZ39" s="40"/>
      <c r="PIA39" s="40"/>
      <c r="PIB39" s="40"/>
      <c r="PIC39" s="40"/>
      <c r="PID39" s="40"/>
      <c r="PIE39" s="40"/>
      <c r="PIF39" s="40"/>
      <c r="PIG39" s="40"/>
      <c r="PIH39" s="40"/>
      <c r="PII39" s="40"/>
      <c r="PIJ39" s="40"/>
      <c r="PIK39" s="40"/>
      <c r="PIL39" s="40"/>
      <c r="PIM39" s="40"/>
      <c r="PIN39" s="40"/>
      <c r="PIO39" s="40"/>
      <c r="PIP39" s="40"/>
      <c r="PIQ39" s="40"/>
      <c r="PIR39" s="40"/>
      <c r="PIS39" s="40"/>
      <c r="PIT39" s="40"/>
      <c r="PIU39" s="40"/>
      <c r="PIV39" s="40"/>
      <c r="PIW39" s="40"/>
      <c r="PIX39" s="40"/>
      <c r="PIY39" s="40"/>
      <c r="PIZ39" s="40"/>
      <c r="PJA39" s="40"/>
      <c r="PJB39" s="40"/>
      <c r="PJC39" s="40"/>
      <c r="PJD39" s="40"/>
      <c r="PJE39" s="40"/>
      <c r="PJF39" s="40"/>
      <c r="PJG39" s="40"/>
      <c r="PJH39" s="40"/>
      <c r="PJI39" s="40"/>
      <c r="PJJ39" s="40"/>
      <c r="PJK39" s="40"/>
      <c r="PJL39" s="40"/>
      <c r="PJM39" s="40"/>
      <c r="PJN39" s="40"/>
      <c r="PJO39" s="40"/>
      <c r="PJP39" s="40"/>
      <c r="PJQ39" s="40"/>
      <c r="PJR39" s="40"/>
      <c r="PJS39" s="40"/>
      <c r="PJT39" s="40"/>
      <c r="PJU39" s="40"/>
      <c r="PJV39" s="40"/>
      <c r="PJW39" s="40"/>
      <c r="PJX39" s="40"/>
      <c r="PJY39" s="40"/>
      <c r="PJZ39" s="40"/>
      <c r="PKA39" s="40"/>
      <c r="PKB39" s="40"/>
      <c r="PKC39" s="40"/>
      <c r="PKD39" s="40"/>
      <c r="PKE39" s="40"/>
      <c r="PKF39" s="40"/>
      <c r="PKG39" s="40"/>
      <c r="PKH39" s="40"/>
      <c r="PKI39" s="40"/>
      <c r="PKJ39" s="40"/>
      <c r="PKK39" s="40"/>
      <c r="PKL39" s="40"/>
      <c r="PKM39" s="40"/>
      <c r="PKN39" s="40"/>
      <c r="PKO39" s="40"/>
      <c r="PKP39" s="40"/>
      <c r="PKQ39" s="40"/>
      <c r="PKR39" s="40"/>
      <c r="PKS39" s="40"/>
      <c r="PKT39" s="40"/>
      <c r="PKU39" s="40"/>
      <c r="PKV39" s="40"/>
      <c r="PKW39" s="40"/>
      <c r="PKX39" s="40"/>
      <c r="PKY39" s="40"/>
      <c r="PKZ39" s="40"/>
      <c r="PLA39" s="40"/>
      <c r="PLB39" s="40"/>
      <c r="PLC39" s="40"/>
      <c r="PLD39" s="40"/>
      <c r="PLE39" s="40"/>
      <c r="PLF39" s="40"/>
      <c r="PLG39" s="40"/>
      <c r="PLH39" s="40"/>
      <c r="PLI39" s="40"/>
      <c r="PLJ39" s="40"/>
      <c r="PLK39" s="40"/>
      <c r="PLL39" s="40"/>
      <c r="PLM39" s="40"/>
      <c r="PLN39" s="40"/>
      <c r="PLO39" s="40"/>
      <c r="PLP39" s="40"/>
      <c r="PLQ39" s="40"/>
      <c r="PLR39" s="40"/>
      <c r="PLS39" s="40"/>
      <c r="PLT39" s="40"/>
      <c r="PLU39" s="40"/>
      <c r="PLV39" s="40"/>
      <c r="PLW39" s="40"/>
      <c r="PLX39" s="40"/>
      <c r="PLY39" s="40"/>
      <c r="PLZ39" s="40"/>
      <c r="PMA39" s="40"/>
      <c r="PMB39" s="40"/>
      <c r="PMC39" s="40"/>
      <c r="PMD39" s="40"/>
      <c r="PME39" s="40"/>
      <c r="PMF39" s="40"/>
      <c r="PMG39" s="40"/>
      <c r="PMH39" s="40"/>
      <c r="PMI39" s="40"/>
      <c r="PMJ39" s="40"/>
      <c r="PMK39" s="40"/>
      <c r="PML39" s="40"/>
      <c r="PMM39" s="40"/>
      <c r="PMN39" s="40"/>
      <c r="PMO39" s="40"/>
      <c r="PMP39" s="40"/>
      <c r="PMQ39" s="40"/>
      <c r="PMR39" s="40"/>
      <c r="PMS39" s="40"/>
      <c r="PMT39" s="40"/>
      <c r="PMU39" s="40"/>
      <c r="PMV39" s="40"/>
      <c r="PMW39" s="40"/>
      <c r="PMX39" s="40"/>
      <c r="PMY39" s="40"/>
      <c r="PMZ39" s="40"/>
      <c r="PNA39" s="40"/>
      <c r="PNB39" s="40"/>
      <c r="PNC39" s="40"/>
      <c r="PND39" s="40"/>
      <c r="PNE39" s="40"/>
      <c r="PNF39" s="40"/>
      <c r="PNG39" s="40"/>
      <c r="PNH39" s="40"/>
      <c r="PNI39" s="40"/>
      <c r="PNJ39" s="40"/>
      <c r="PNK39" s="40"/>
      <c r="PNL39" s="40"/>
      <c r="PNM39" s="40"/>
      <c r="PNN39" s="40"/>
      <c r="PNO39" s="40"/>
      <c r="PNP39" s="40"/>
      <c r="PNQ39" s="40"/>
      <c r="PNR39" s="40"/>
      <c r="PNS39" s="40"/>
      <c r="PNT39" s="40"/>
      <c r="PNU39" s="40"/>
      <c r="PNV39" s="40"/>
      <c r="PNW39" s="40"/>
      <c r="PNX39" s="40"/>
      <c r="PNY39" s="40"/>
      <c r="PNZ39" s="40"/>
      <c r="POA39" s="40"/>
      <c r="POB39" s="40"/>
      <c r="POC39" s="40"/>
      <c r="POD39" s="40"/>
      <c r="POE39" s="40"/>
      <c r="POF39" s="40"/>
      <c r="POG39" s="40"/>
      <c r="POH39" s="40"/>
      <c r="POI39" s="40"/>
      <c r="POJ39" s="40"/>
      <c r="POK39" s="40"/>
      <c r="POL39" s="40"/>
      <c r="POM39" s="40"/>
      <c r="PON39" s="40"/>
      <c r="POO39" s="40"/>
      <c r="POP39" s="40"/>
      <c r="POQ39" s="40"/>
      <c r="POR39" s="40"/>
      <c r="POS39" s="40"/>
      <c r="POT39" s="40"/>
      <c r="POU39" s="40"/>
      <c r="POV39" s="40"/>
      <c r="POW39" s="40"/>
      <c r="POX39" s="40"/>
      <c r="POY39" s="40"/>
      <c r="POZ39" s="40"/>
      <c r="PPA39" s="40"/>
      <c r="PPB39" s="40"/>
      <c r="PPC39" s="40"/>
      <c r="PPD39" s="40"/>
      <c r="PPE39" s="40"/>
      <c r="PPF39" s="40"/>
      <c r="PPG39" s="40"/>
      <c r="PPH39" s="40"/>
      <c r="PPI39" s="40"/>
      <c r="PPJ39" s="40"/>
      <c r="PPK39" s="40"/>
      <c r="PPL39" s="40"/>
      <c r="PPM39" s="40"/>
      <c r="PPN39" s="40"/>
      <c r="PPO39" s="40"/>
      <c r="PPP39" s="40"/>
      <c r="PPQ39" s="40"/>
      <c r="PPR39" s="40"/>
      <c r="PPS39" s="40"/>
      <c r="PPT39" s="40"/>
      <c r="PPU39" s="40"/>
      <c r="PPV39" s="40"/>
      <c r="PPW39" s="40"/>
      <c r="PPX39" s="40"/>
      <c r="PPY39" s="40"/>
      <c r="PPZ39" s="40"/>
      <c r="PQA39" s="40"/>
      <c r="PQB39" s="40"/>
      <c r="PQC39" s="40"/>
      <c r="PQD39" s="40"/>
      <c r="PQE39" s="40"/>
      <c r="PQF39" s="40"/>
      <c r="PQG39" s="40"/>
      <c r="PQH39" s="40"/>
      <c r="PQI39" s="40"/>
      <c r="PQJ39" s="40"/>
      <c r="PQK39" s="40"/>
      <c r="PQL39" s="40"/>
      <c r="PQM39" s="40"/>
      <c r="PQN39" s="40"/>
      <c r="PQO39" s="40"/>
      <c r="PQP39" s="40"/>
      <c r="PQQ39" s="40"/>
      <c r="PQR39" s="40"/>
      <c r="PQS39" s="40"/>
      <c r="PQT39" s="40"/>
      <c r="PQU39" s="40"/>
      <c r="PQV39" s="40"/>
      <c r="PQW39" s="40"/>
      <c r="PQX39" s="40"/>
      <c r="PQY39" s="40"/>
      <c r="PQZ39" s="40"/>
      <c r="PRA39" s="40"/>
      <c r="PRB39" s="40"/>
      <c r="PRC39" s="40"/>
      <c r="PRD39" s="40"/>
      <c r="PRE39" s="40"/>
      <c r="PRF39" s="40"/>
      <c r="PRG39" s="40"/>
      <c r="PRH39" s="40"/>
      <c r="PRI39" s="40"/>
      <c r="PRJ39" s="40"/>
      <c r="PRK39" s="40"/>
      <c r="PRL39" s="40"/>
      <c r="PRM39" s="40"/>
      <c r="PRN39" s="40"/>
      <c r="PRO39" s="40"/>
      <c r="PRP39" s="40"/>
      <c r="PRQ39" s="40"/>
      <c r="PRR39" s="40"/>
      <c r="PRS39" s="40"/>
      <c r="PRT39" s="40"/>
      <c r="PRU39" s="40"/>
      <c r="PRV39" s="40"/>
      <c r="PRW39" s="40"/>
      <c r="PRX39" s="40"/>
      <c r="PRY39" s="40"/>
      <c r="PRZ39" s="40"/>
      <c r="PSA39" s="40"/>
      <c r="PSB39" s="40"/>
      <c r="PSC39" s="40"/>
      <c r="PSD39" s="40"/>
      <c r="PSE39" s="40"/>
      <c r="PSF39" s="40"/>
      <c r="PSG39" s="40"/>
      <c r="PSH39" s="40"/>
      <c r="PSI39" s="40"/>
      <c r="PSJ39" s="40"/>
      <c r="PSK39" s="40"/>
      <c r="PSL39" s="40"/>
      <c r="PSM39" s="40"/>
      <c r="PSN39" s="40"/>
      <c r="PSO39" s="40"/>
      <c r="PSP39" s="40"/>
      <c r="PSQ39" s="40"/>
      <c r="PSR39" s="40"/>
      <c r="PSS39" s="40"/>
      <c r="PST39" s="40"/>
      <c r="PSU39" s="40"/>
      <c r="PSV39" s="40"/>
      <c r="PSW39" s="40"/>
      <c r="PSX39" s="40"/>
      <c r="PSY39" s="40"/>
      <c r="PSZ39" s="40"/>
      <c r="PTA39" s="40"/>
      <c r="PTB39" s="40"/>
      <c r="PTC39" s="40"/>
      <c r="PTD39" s="40"/>
      <c r="PTE39" s="40"/>
      <c r="PTF39" s="40"/>
      <c r="PTG39" s="40"/>
      <c r="PTH39" s="40"/>
      <c r="PTI39" s="40"/>
      <c r="PTJ39" s="40"/>
      <c r="PTK39" s="40"/>
      <c r="PTL39" s="40"/>
      <c r="PTM39" s="40"/>
      <c r="PTN39" s="40"/>
      <c r="PTO39" s="40"/>
      <c r="PTP39" s="40"/>
      <c r="PTQ39" s="40"/>
      <c r="PTR39" s="40"/>
      <c r="PTS39" s="40"/>
      <c r="PTT39" s="40"/>
      <c r="PTU39" s="40"/>
      <c r="PTV39" s="40"/>
      <c r="PTW39" s="40"/>
      <c r="PTX39" s="40"/>
      <c r="PTY39" s="40"/>
      <c r="PTZ39" s="40"/>
      <c r="PUA39" s="40"/>
      <c r="PUB39" s="40"/>
      <c r="PUC39" s="40"/>
      <c r="PUD39" s="40"/>
      <c r="PUE39" s="40"/>
      <c r="PUF39" s="40"/>
      <c r="PUG39" s="40"/>
      <c r="PUH39" s="40"/>
      <c r="PUI39" s="40"/>
      <c r="PUJ39" s="40"/>
      <c r="PUK39" s="40"/>
      <c r="PUL39" s="40"/>
      <c r="PUM39" s="40"/>
      <c r="PUN39" s="40"/>
      <c r="PUO39" s="40"/>
      <c r="PUP39" s="40"/>
      <c r="PUQ39" s="40"/>
      <c r="PUR39" s="40"/>
      <c r="PUS39" s="40"/>
      <c r="PUT39" s="40"/>
      <c r="PUU39" s="40"/>
      <c r="PUV39" s="40"/>
      <c r="PUW39" s="40"/>
      <c r="PUX39" s="40"/>
      <c r="PUY39" s="40"/>
      <c r="PUZ39" s="40"/>
      <c r="PVA39" s="40"/>
      <c r="PVB39" s="40"/>
      <c r="PVC39" s="40"/>
      <c r="PVD39" s="40"/>
      <c r="PVE39" s="40"/>
      <c r="PVF39" s="40"/>
      <c r="PVG39" s="40"/>
      <c r="PVH39" s="40"/>
      <c r="PVI39" s="40"/>
      <c r="PVJ39" s="40"/>
      <c r="PVK39" s="40"/>
      <c r="PVL39" s="40"/>
      <c r="PVM39" s="40"/>
      <c r="PVN39" s="40"/>
      <c r="PVO39" s="40"/>
      <c r="PVP39" s="40"/>
      <c r="PVQ39" s="40"/>
      <c r="PVR39" s="40"/>
      <c r="PVS39" s="40"/>
      <c r="PVT39" s="40"/>
      <c r="PVU39" s="40"/>
      <c r="PVV39" s="40"/>
      <c r="PVW39" s="40"/>
      <c r="PVX39" s="40"/>
      <c r="PVY39" s="40"/>
      <c r="PVZ39" s="40"/>
      <c r="PWA39" s="40"/>
      <c r="PWB39" s="40"/>
      <c r="PWC39" s="40"/>
      <c r="PWD39" s="40"/>
      <c r="PWE39" s="40"/>
      <c r="PWF39" s="40"/>
      <c r="PWG39" s="40"/>
      <c r="PWH39" s="40"/>
      <c r="PWI39" s="40"/>
      <c r="PWJ39" s="40"/>
      <c r="PWK39" s="40"/>
      <c r="PWL39" s="40"/>
      <c r="PWM39" s="40"/>
      <c r="PWN39" s="40"/>
      <c r="PWO39" s="40"/>
      <c r="PWP39" s="40"/>
      <c r="PWQ39" s="40"/>
      <c r="PWR39" s="40"/>
      <c r="PWS39" s="40"/>
      <c r="PWT39" s="40"/>
      <c r="PWU39" s="40"/>
      <c r="PWV39" s="40"/>
      <c r="PWW39" s="40"/>
      <c r="PWX39" s="40"/>
      <c r="PWY39" s="40"/>
      <c r="PWZ39" s="40"/>
      <c r="PXA39" s="40"/>
      <c r="PXB39" s="40"/>
      <c r="PXC39" s="40"/>
      <c r="PXD39" s="40"/>
      <c r="PXE39" s="40"/>
      <c r="PXF39" s="40"/>
      <c r="PXG39" s="40"/>
      <c r="PXH39" s="40"/>
      <c r="PXI39" s="40"/>
      <c r="PXJ39" s="40"/>
      <c r="PXK39" s="40"/>
      <c r="PXL39" s="40"/>
      <c r="PXM39" s="40"/>
      <c r="PXN39" s="40"/>
      <c r="PXO39" s="40"/>
      <c r="PXP39" s="40"/>
      <c r="PXQ39" s="40"/>
      <c r="PXR39" s="40"/>
      <c r="PXS39" s="40"/>
      <c r="PXT39" s="40"/>
      <c r="PXU39" s="40"/>
      <c r="PXV39" s="40"/>
      <c r="PXW39" s="40"/>
      <c r="PXX39" s="40"/>
      <c r="PXY39" s="40"/>
      <c r="PXZ39" s="40"/>
      <c r="PYA39" s="40"/>
      <c r="PYB39" s="40"/>
      <c r="PYC39" s="40"/>
      <c r="PYD39" s="40"/>
      <c r="PYE39" s="40"/>
      <c r="PYF39" s="40"/>
      <c r="PYG39" s="40"/>
      <c r="PYH39" s="40"/>
      <c r="PYI39" s="40"/>
      <c r="PYJ39" s="40"/>
      <c r="PYK39" s="40"/>
      <c r="PYL39" s="40"/>
      <c r="PYM39" s="40"/>
      <c r="PYN39" s="40"/>
      <c r="PYO39" s="40"/>
      <c r="PYP39" s="40"/>
      <c r="PYQ39" s="40"/>
      <c r="PYR39" s="40"/>
      <c r="PYS39" s="40"/>
      <c r="PYT39" s="40"/>
      <c r="PYU39" s="40"/>
      <c r="PYV39" s="40"/>
      <c r="PYW39" s="40"/>
      <c r="PYX39" s="40"/>
      <c r="PYY39" s="40"/>
      <c r="PYZ39" s="40"/>
      <c r="PZA39" s="40"/>
      <c r="PZB39" s="40"/>
      <c r="PZC39" s="40"/>
      <c r="PZD39" s="40"/>
      <c r="PZE39" s="40"/>
      <c r="PZF39" s="40"/>
      <c r="PZG39" s="40"/>
      <c r="PZH39" s="40"/>
      <c r="PZI39" s="40"/>
      <c r="PZJ39" s="40"/>
      <c r="PZK39" s="40"/>
      <c r="PZL39" s="40"/>
      <c r="PZM39" s="40"/>
      <c r="PZN39" s="40"/>
      <c r="PZO39" s="40"/>
      <c r="PZP39" s="40"/>
      <c r="PZQ39" s="40"/>
      <c r="PZR39" s="40"/>
      <c r="PZS39" s="40"/>
      <c r="PZT39" s="40"/>
      <c r="PZU39" s="40"/>
      <c r="PZV39" s="40"/>
      <c r="PZW39" s="40"/>
      <c r="PZX39" s="40"/>
      <c r="PZY39" s="40"/>
      <c r="PZZ39" s="40"/>
      <c r="QAA39" s="40"/>
      <c r="QAB39" s="40"/>
      <c r="QAC39" s="40"/>
      <c r="QAD39" s="40"/>
      <c r="QAE39" s="40"/>
      <c r="QAF39" s="40"/>
      <c r="QAG39" s="40"/>
      <c r="QAH39" s="40"/>
      <c r="QAI39" s="40"/>
      <c r="QAJ39" s="40"/>
      <c r="QAK39" s="40"/>
      <c r="QAL39" s="40"/>
      <c r="QAM39" s="40"/>
      <c r="QAN39" s="40"/>
      <c r="QAO39" s="40"/>
      <c r="QAP39" s="40"/>
      <c r="QAQ39" s="40"/>
      <c r="QAR39" s="40"/>
      <c r="QAS39" s="40"/>
      <c r="QAT39" s="40"/>
      <c r="QAU39" s="40"/>
      <c r="QAV39" s="40"/>
      <c r="QAW39" s="40"/>
      <c r="QAX39" s="40"/>
      <c r="QAY39" s="40"/>
      <c r="QAZ39" s="40"/>
      <c r="QBA39" s="40"/>
      <c r="QBB39" s="40"/>
      <c r="QBC39" s="40"/>
      <c r="QBD39" s="40"/>
      <c r="QBE39" s="40"/>
      <c r="QBF39" s="40"/>
      <c r="QBG39" s="40"/>
      <c r="QBH39" s="40"/>
      <c r="QBI39" s="40"/>
      <c r="QBJ39" s="40"/>
      <c r="QBK39" s="40"/>
      <c r="QBL39" s="40"/>
      <c r="QBM39" s="40"/>
      <c r="QBN39" s="40"/>
      <c r="QBO39" s="40"/>
      <c r="QBP39" s="40"/>
      <c r="QBQ39" s="40"/>
      <c r="QBR39" s="40"/>
      <c r="QBS39" s="40"/>
      <c r="QBT39" s="40"/>
      <c r="QBU39" s="40"/>
      <c r="QBV39" s="40"/>
      <c r="QBW39" s="40"/>
      <c r="QBX39" s="40"/>
      <c r="QBY39" s="40"/>
      <c r="QBZ39" s="40"/>
      <c r="QCA39" s="40"/>
      <c r="QCB39" s="40"/>
      <c r="QCC39" s="40"/>
      <c r="QCD39" s="40"/>
      <c r="QCE39" s="40"/>
      <c r="QCF39" s="40"/>
      <c r="QCG39" s="40"/>
      <c r="QCH39" s="40"/>
      <c r="QCI39" s="40"/>
      <c r="QCJ39" s="40"/>
      <c r="QCK39" s="40"/>
      <c r="QCL39" s="40"/>
      <c r="QCM39" s="40"/>
      <c r="QCN39" s="40"/>
      <c r="QCO39" s="40"/>
      <c r="QCP39" s="40"/>
      <c r="QCQ39" s="40"/>
      <c r="QCR39" s="40"/>
      <c r="QCS39" s="40"/>
      <c r="QCT39" s="40"/>
      <c r="QCU39" s="40"/>
      <c r="QCV39" s="40"/>
      <c r="QCW39" s="40"/>
      <c r="QCX39" s="40"/>
      <c r="QCY39" s="40"/>
      <c r="QCZ39" s="40"/>
      <c r="QDA39" s="40"/>
      <c r="QDB39" s="40"/>
      <c r="QDC39" s="40"/>
      <c r="QDD39" s="40"/>
      <c r="QDE39" s="40"/>
      <c r="QDF39" s="40"/>
      <c r="QDG39" s="40"/>
      <c r="QDH39" s="40"/>
      <c r="QDI39" s="40"/>
      <c r="QDJ39" s="40"/>
      <c r="QDK39" s="40"/>
      <c r="QDL39" s="40"/>
      <c r="QDM39" s="40"/>
      <c r="QDN39" s="40"/>
      <c r="QDO39" s="40"/>
      <c r="QDP39" s="40"/>
      <c r="QDQ39" s="40"/>
      <c r="QDR39" s="40"/>
      <c r="QDS39" s="40"/>
      <c r="QDT39" s="40"/>
      <c r="QDU39" s="40"/>
      <c r="QDV39" s="40"/>
      <c r="QDW39" s="40"/>
      <c r="QDX39" s="40"/>
      <c r="QDY39" s="40"/>
      <c r="QDZ39" s="40"/>
      <c r="QEA39" s="40"/>
      <c r="QEB39" s="40"/>
      <c r="QEC39" s="40"/>
      <c r="QED39" s="40"/>
      <c r="QEE39" s="40"/>
      <c r="QEF39" s="40"/>
      <c r="QEG39" s="40"/>
      <c r="QEH39" s="40"/>
      <c r="QEI39" s="40"/>
      <c r="QEJ39" s="40"/>
      <c r="QEK39" s="40"/>
      <c r="QEL39" s="40"/>
      <c r="QEM39" s="40"/>
      <c r="QEN39" s="40"/>
      <c r="QEO39" s="40"/>
      <c r="QEP39" s="40"/>
      <c r="QEQ39" s="40"/>
      <c r="QER39" s="40"/>
      <c r="QES39" s="40"/>
      <c r="QET39" s="40"/>
      <c r="QEU39" s="40"/>
      <c r="QEV39" s="40"/>
      <c r="QEW39" s="40"/>
      <c r="QEX39" s="40"/>
      <c r="QEY39" s="40"/>
      <c r="QEZ39" s="40"/>
      <c r="QFA39" s="40"/>
      <c r="QFB39" s="40"/>
      <c r="QFC39" s="40"/>
      <c r="QFD39" s="40"/>
      <c r="QFE39" s="40"/>
      <c r="QFF39" s="40"/>
      <c r="QFG39" s="40"/>
      <c r="QFH39" s="40"/>
      <c r="QFI39" s="40"/>
      <c r="QFJ39" s="40"/>
      <c r="QFK39" s="40"/>
      <c r="QFL39" s="40"/>
      <c r="QFM39" s="40"/>
      <c r="QFN39" s="40"/>
      <c r="QFO39" s="40"/>
      <c r="QFP39" s="40"/>
      <c r="QFQ39" s="40"/>
      <c r="QFR39" s="40"/>
      <c r="QFS39" s="40"/>
      <c r="QFT39" s="40"/>
      <c r="QFU39" s="40"/>
      <c r="QFV39" s="40"/>
      <c r="QFW39" s="40"/>
      <c r="QFX39" s="40"/>
      <c r="QFY39" s="40"/>
      <c r="QFZ39" s="40"/>
      <c r="QGA39" s="40"/>
      <c r="QGB39" s="40"/>
      <c r="QGC39" s="40"/>
      <c r="QGD39" s="40"/>
      <c r="QGE39" s="40"/>
      <c r="QGF39" s="40"/>
      <c r="QGG39" s="40"/>
      <c r="QGH39" s="40"/>
      <c r="QGI39" s="40"/>
      <c r="QGJ39" s="40"/>
      <c r="QGK39" s="40"/>
      <c r="QGL39" s="40"/>
      <c r="QGM39" s="40"/>
      <c r="QGN39" s="40"/>
      <c r="QGO39" s="40"/>
      <c r="QGP39" s="40"/>
      <c r="QGQ39" s="40"/>
      <c r="QGR39" s="40"/>
      <c r="QGS39" s="40"/>
      <c r="QGT39" s="40"/>
      <c r="QGU39" s="40"/>
      <c r="QGV39" s="40"/>
      <c r="QGW39" s="40"/>
      <c r="QGX39" s="40"/>
      <c r="QGY39" s="40"/>
      <c r="QGZ39" s="40"/>
      <c r="QHA39" s="40"/>
      <c r="QHB39" s="40"/>
      <c r="QHC39" s="40"/>
      <c r="QHD39" s="40"/>
      <c r="QHE39" s="40"/>
      <c r="QHF39" s="40"/>
      <c r="QHG39" s="40"/>
      <c r="QHH39" s="40"/>
      <c r="QHI39" s="40"/>
      <c r="QHJ39" s="40"/>
      <c r="QHK39" s="40"/>
      <c r="QHL39" s="40"/>
      <c r="QHM39" s="40"/>
      <c r="QHN39" s="40"/>
      <c r="QHO39" s="40"/>
      <c r="QHP39" s="40"/>
      <c r="QHQ39" s="40"/>
      <c r="QHR39" s="40"/>
      <c r="QHS39" s="40"/>
      <c r="QHT39" s="40"/>
      <c r="QHU39" s="40"/>
      <c r="QHV39" s="40"/>
      <c r="QHW39" s="40"/>
      <c r="QHX39" s="40"/>
      <c r="QHY39" s="40"/>
      <c r="QHZ39" s="40"/>
      <c r="QIA39" s="40"/>
      <c r="QIB39" s="40"/>
      <c r="QIC39" s="40"/>
      <c r="QID39" s="40"/>
      <c r="QIE39" s="40"/>
      <c r="QIF39" s="40"/>
      <c r="QIG39" s="40"/>
      <c r="QIH39" s="40"/>
      <c r="QII39" s="40"/>
      <c r="QIJ39" s="40"/>
      <c r="QIK39" s="40"/>
      <c r="QIL39" s="40"/>
      <c r="QIM39" s="40"/>
      <c r="QIN39" s="40"/>
      <c r="QIO39" s="40"/>
      <c r="QIP39" s="40"/>
      <c r="QIQ39" s="40"/>
      <c r="QIR39" s="40"/>
      <c r="QIS39" s="40"/>
      <c r="QIT39" s="40"/>
      <c r="QIU39" s="40"/>
      <c r="QIV39" s="40"/>
      <c r="QIW39" s="40"/>
      <c r="QIX39" s="40"/>
      <c r="QIY39" s="40"/>
      <c r="QIZ39" s="40"/>
      <c r="QJA39" s="40"/>
      <c r="QJB39" s="40"/>
      <c r="QJC39" s="40"/>
      <c r="QJD39" s="40"/>
      <c r="QJE39" s="40"/>
      <c r="QJF39" s="40"/>
      <c r="QJG39" s="40"/>
      <c r="QJH39" s="40"/>
      <c r="QJI39" s="40"/>
      <c r="QJJ39" s="40"/>
      <c r="QJK39" s="40"/>
      <c r="QJL39" s="40"/>
      <c r="QJM39" s="40"/>
      <c r="QJN39" s="40"/>
      <c r="QJO39" s="40"/>
      <c r="QJP39" s="40"/>
      <c r="QJQ39" s="40"/>
      <c r="QJR39" s="40"/>
      <c r="QJS39" s="40"/>
      <c r="QJT39" s="40"/>
      <c r="QJU39" s="40"/>
      <c r="QJV39" s="40"/>
      <c r="QJW39" s="40"/>
      <c r="QJX39" s="40"/>
      <c r="QJY39" s="40"/>
      <c r="QJZ39" s="40"/>
      <c r="QKA39" s="40"/>
      <c r="QKB39" s="40"/>
      <c r="QKC39" s="40"/>
      <c r="QKD39" s="40"/>
      <c r="QKE39" s="40"/>
      <c r="QKF39" s="40"/>
      <c r="QKG39" s="40"/>
      <c r="QKH39" s="40"/>
      <c r="QKI39" s="40"/>
      <c r="QKJ39" s="40"/>
      <c r="QKK39" s="40"/>
      <c r="QKL39" s="40"/>
      <c r="QKM39" s="40"/>
      <c r="QKN39" s="40"/>
      <c r="QKO39" s="40"/>
      <c r="QKP39" s="40"/>
      <c r="QKQ39" s="40"/>
      <c r="QKR39" s="40"/>
      <c r="QKS39" s="40"/>
      <c r="QKT39" s="40"/>
      <c r="QKU39" s="40"/>
      <c r="QKV39" s="40"/>
      <c r="QKW39" s="40"/>
      <c r="QKX39" s="40"/>
      <c r="QKY39" s="40"/>
      <c r="QKZ39" s="40"/>
      <c r="QLA39" s="40"/>
      <c r="QLB39" s="40"/>
      <c r="QLC39" s="40"/>
      <c r="QLD39" s="40"/>
      <c r="QLE39" s="40"/>
      <c r="QLF39" s="40"/>
      <c r="QLG39" s="40"/>
      <c r="QLH39" s="40"/>
      <c r="QLI39" s="40"/>
      <c r="QLJ39" s="40"/>
      <c r="QLK39" s="40"/>
      <c r="QLL39" s="40"/>
      <c r="QLM39" s="40"/>
      <c r="QLN39" s="40"/>
      <c r="QLO39" s="40"/>
      <c r="QLP39" s="40"/>
      <c r="QLQ39" s="40"/>
      <c r="QLR39" s="40"/>
      <c r="QLS39" s="40"/>
      <c r="QLT39" s="40"/>
      <c r="QLU39" s="40"/>
      <c r="QLV39" s="40"/>
      <c r="QLW39" s="40"/>
      <c r="QLX39" s="40"/>
      <c r="QLY39" s="40"/>
      <c r="QLZ39" s="40"/>
      <c r="QMA39" s="40"/>
      <c r="QMB39" s="40"/>
      <c r="QMC39" s="40"/>
      <c r="QMD39" s="40"/>
      <c r="QME39" s="40"/>
      <c r="QMF39" s="40"/>
      <c r="QMG39" s="40"/>
      <c r="QMH39" s="40"/>
      <c r="QMI39" s="40"/>
      <c r="QMJ39" s="40"/>
      <c r="QMK39" s="40"/>
      <c r="QML39" s="40"/>
      <c r="QMM39" s="40"/>
      <c r="QMN39" s="40"/>
      <c r="QMO39" s="40"/>
      <c r="QMP39" s="40"/>
      <c r="QMQ39" s="40"/>
      <c r="QMR39" s="40"/>
      <c r="QMS39" s="40"/>
      <c r="QMT39" s="40"/>
      <c r="QMU39" s="40"/>
      <c r="QMV39" s="40"/>
      <c r="QMW39" s="40"/>
      <c r="QMX39" s="40"/>
      <c r="QMY39" s="40"/>
      <c r="QMZ39" s="40"/>
      <c r="QNA39" s="40"/>
      <c r="QNB39" s="40"/>
      <c r="QNC39" s="40"/>
      <c r="QND39" s="40"/>
      <c r="QNE39" s="40"/>
      <c r="QNF39" s="40"/>
      <c r="QNG39" s="40"/>
      <c r="QNH39" s="40"/>
      <c r="QNI39" s="40"/>
      <c r="QNJ39" s="40"/>
      <c r="QNK39" s="40"/>
      <c r="QNL39" s="40"/>
      <c r="QNM39" s="40"/>
      <c r="QNN39" s="40"/>
      <c r="QNO39" s="40"/>
      <c r="QNP39" s="40"/>
      <c r="QNQ39" s="40"/>
      <c r="QNR39" s="40"/>
      <c r="QNS39" s="40"/>
      <c r="QNT39" s="40"/>
      <c r="QNU39" s="40"/>
      <c r="QNV39" s="40"/>
      <c r="QNW39" s="40"/>
      <c r="QNX39" s="40"/>
      <c r="QNY39" s="40"/>
      <c r="QNZ39" s="40"/>
      <c r="QOA39" s="40"/>
      <c r="QOB39" s="40"/>
      <c r="QOC39" s="40"/>
      <c r="QOD39" s="40"/>
      <c r="QOE39" s="40"/>
      <c r="QOF39" s="40"/>
      <c r="QOG39" s="40"/>
      <c r="QOH39" s="40"/>
      <c r="QOI39" s="40"/>
      <c r="QOJ39" s="40"/>
      <c r="QOK39" s="40"/>
      <c r="QOL39" s="40"/>
      <c r="QOM39" s="40"/>
      <c r="QON39" s="40"/>
      <c r="QOO39" s="40"/>
      <c r="QOP39" s="40"/>
      <c r="QOQ39" s="40"/>
      <c r="QOR39" s="40"/>
      <c r="QOS39" s="40"/>
      <c r="QOT39" s="40"/>
      <c r="QOU39" s="40"/>
      <c r="QOV39" s="40"/>
      <c r="QOW39" s="40"/>
      <c r="QOX39" s="40"/>
      <c r="QOY39" s="40"/>
      <c r="QOZ39" s="40"/>
      <c r="QPA39" s="40"/>
      <c r="QPB39" s="40"/>
      <c r="QPC39" s="40"/>
      <c r="QPD39" s="40"/>
      <c r="QPE39" s="40"/>
      <c r="QPF39" s="40"/>
      <c r="QPG39" s="40"/>
      <c r="QPH39" s="40"/>
      <c r="QPI39" s="40"/>
      <c r="QPJ39" s="40"/>
      <c r="QPK39" s="40"/>
      <c r="QPL39" s="40"/>
      <c r="QPM39" s="40"/>
      <c r="QPN39" s="40"/>
      <c r="QPO39" s="40"/>
      <c r="QPP39" s="40"/>
      <c r="QPQ39" s="40"/>
      <c r="QPR39" s="40"/>
      <c r="QPS39" s="40"/>
      <c r="QPT39" s="40"/>
      <c r="QPU39" s="40"/>
      <c r="QPV39" s="40"/>
      <c r="QPW39" s="40"/>
      <c r="QPX39" s="40"/>
      <c r="QPY39" s="40"/>
      <c r="QPZ39" s="40"/>
      <c r="QQA39" s="40"/>
      <c r="QQB39" s="40"/>
      <c r="QQC39" s="40"/>
      <c r="QQD39" s="40"/>
      <c r="QQE39" s="40"/>
      <c r="QQF39" s="40"/>
      <c r="QQG39" s="40"/>
      <c r="QQH39" s="40"/>
      <c r="QQI39" s="40"/>
      <c r="QQJ39" s="40"/>
      <c r="QQK39" s="40"/>
      <c r="QQL39" s="40"/>
      <c r="QQM39" s="40"/>
      <c r="QQN39" s="40"/>
      <c r="QQO39" s="40"/>
      <c r="QQP39" s="40"/>
      <c r="QQQ39" s="40"/>
      <c r="QQR39" s="40"/>
      <c r="QQS39" s="40"/>
      <c r="QQT39" s="40"/>
      <c r="QQU39" s="40"/>
      <c r="QQV39" s="40"/>
      <c r="QQW39" s="40"/>
      <c r="QQX39" s="40"/>
      <c r="QQY39" s="40"/>
      <c r="QQZ39" s="40"/>
      <c r="QRA39" s="40"/>
      <c r="QRB39" s="40"/>
      <c r="QRC39" s="40"/>
      <c r="QRD39" s="40"/>
      <c r="QRE39" s="40"/>
      <c r="QRF39" s="40"/>
      <c r="QRG39" s="40"/>
      <c r="QRH39" s="40"/>
      <c r="QRI39" s="40"/>
      <c r="QRJ39" s="40"/>
      <c r="QRK39" s="40"/>
      <c r="QRL39" s="40"/>
      <c r="QRM39" s="40"/>
      <c r="QRN39" s="40"/>
      <c r="QRO39" s="40"/>
      <c r="QRP39" s="40"/>
      <c r="QRQ39" s="40"/>
      <c r="QRR39" s="40"/>
      <c r="QRS39" s="40"/>
      <c r="QRT39" s="40"/>
      <c r="QRU39" s="40"/>
      <c r="QRV39" s="40"/>
      <c r="QRW39" s="40"/>
      <c r="QRX39" s="40"/>
      <c r="QRY39" s="40"/>
      <c r="QRZ39" s="40"/>
      <c r="QSA39" s="40"/>
      <c r="QSB39" s="40"/>
      <c r="QSC39" s="40"/>
      <c r="QSD39" s="40"/>
      <c r="QSE39" s="40"/>
      <c r="QSF39" s="40"/>
      <c r="QSG39" s="40"/>
      <c r="QSH39" s="40"/>
      <c r="QSI39" s="40"/>
      <c r="QSJ39" s="40"/>
      <c r="QSK39" s="40"/>
      <c r="QSL39" s="40"/>
      <c r="QSM39" s="40"/>
      <c r="QSN39" s="40"/>
      <c r="QSO39" s="40"/>
      <c r="QSP39" s="40"/>
      <c r="QSQ39" s="40"/>
      <c r="QSR39" s="40"/>
      <c r="QSS39" s="40"/>
      <c r="QST39" s="40"/>
      <c r="QSU39" s="40"/>
      <c r="QSV39" s="40"/>
      <c r="QSW39" s="40"/>
      <c r="QSX39" s="40"/>
      <c r="QSY39" s="40"/>
      <c r="QSZ39" s="40"/>
      <c r="QTA39" s="40"/>
      <c r="QTB39" s="40"/>
      <c r="QTC39" s="40"/>
      <c r="QTD39" s="40"/>
      <c r="QTE39" s="40"/>
      <c r="QTF39" s="40"/>
      <c r="QTG39" s="40"/>
      <c r="QTH39" s="40"/>
      <c r="QTI39" s="40"/>
      <c r="QTJ39" s="40"/>
      <c r="QTK39" s="40"/>
      <c r="QTL39" s="40"/>
      <c r="QTM39" s="40"/>
      <c r="QTN39" s="40"/>
      <c r="QTO39" s="40"/>
      <c r="QTP39" s="40"/>
      <c r="QTQ39" s="40"/>
      <c r="QTR39" s="40"/>
      <c r="QTS39" s="40"/>
      <c r="QTT39" s="40"/>
      <c r="QTU39" s="40"/>
      <c r="QTV39" s="40"/>
      <c r="QTW39" s="40"/>
      <c r="QTX39" s="40"/>
      <c r="QTY39" s="40"/>
      <c r="QTZ39" s="40"/>
      <c r="QUA39" s="40"/>
      <c r="QUB39" s="40"/>
      <c r="QUC39" s="40"/>
      <c r="QUD39" s="40"/>
      <c r="QUE39" s="40"/>
      <c r="QUF39" s="40"/>
      <c r="QUG39" s="40"/>
      <c r="QUH39" s="40"/>
      <c r="QUI39" s="40"/>
      <c r="QUJ39" s="40"/>
      <c r="QUK39" s="40"/>
      <c r="QUL39" s="40"/>
      <c r="QUM39" s="40"/>
      <c r="QUN39" s="40"/>
      <c r="QUO39" s="40"/>
      <c r="QUP39" s="40"/>
      <c r="QUQ39" s="40"/>
      <c r="QUR39" s="40"/>
      <c r="QUS39" s="40"/>
      <c r="QUT39" s="40"/>
      <c r="QUU39" s="40"/>
      <c r="QUV39" s="40"/>
      <c r="QUW39" s="40"/>
      <c r="QUX39" s="40"/>
      <c r="QUY39" s="40"/>
      <c r="QUZ39" s="40"/>
      <c r="QVA39" s="40"/>
      <c r="QVB39" s="40"/>
      <c r="QVC39" s="40"/>
      <c r="QVD39" s="40"/>
      <c r="QVE39" s="40"/>
      <c r="QVF39" s="40"/>
      <c r="QVG39" s="40"/>
      <c r="QVH39" s="40"/>
      <c r="QVI39" s="40"/>
      <c r="QVJ39" s="40"/>
      <c r="QVK39" s="40"/>
      <c r="QVL39" s="40"/>
      <c r="QVM39" s="40"/>
      <c r="QVN39" s="40"/>
      <c r="QVO39" s="40"/>
      <c r="QVP39" s="40"/>
      <c r="QVQ39" s="40"/>
      <c r="QVR39" s="40"/>
      <c r="QVS39" s="40"/>
      <c r="QVT39" s="40"/>
      <c r="QVU39" s="40"/>
      <c r="QVV39" s="40"/>
      <c r="QVW39" s="40"/>
      <c r="QVX39" s="40"/>
      <c r="QVY39" s="40"/>
      <c r="QVZ39" s="40"/>
      <c r="QWA39" s="40"/>
      <c r="QWB39" s="40"/>
      <c r="QWC39" s="40"/>
      <c r="QWD39" s="40"/>
      <c r="QWE39" s="40"/>
      <c r="QWF39" s="40"/>
      <c r="QWG39" s="40"/>
      <c r="QWH39" s="40"/>
      <c r="QWI39" s="40"/>
      <c r="QWJ39" s="40"/>
      <c r="QWK39" s="40"/>
      <c r="QWL39" s="40"/>
      <c r="QWM39" s="40"/>
      <c r="QWN39" s="40"/>
      <c r="QWO39" s="40"/>
      <c r="QWP39" s="40"/>
      <c r="QWQ39" s="40"/>
      <c r="QWR39" s="40"/>
      <c r="QWS39" s="40"/>
      <c r="QWT39" s="40"/>
      <c r="QWU39" s="40"/>
      <c r="QWV39" s="40"/>
      <c r="QWW39" s="40"/>
      <c r="QWX39" s="40"/>
      <c r="QWY39" s="40"/>
      <c r="QWZ39" s="40"/>
      <c r="QXA39" s="40"/>
      <c r="QXB39" s="40"/>
      <c r="QXC39" s="40"/>
      <c r="QXD39" s="40"/>
      <c r="QXE39" s="40"/>
      <c r="QXF39" s="40"/>
      <c r="QXG39" s="40"/>
      <c r="QXH39" s="40"/>
      <c r="QXI39" s="40"/>
      <c r="QXJ39" s="40"/>
      <c r="QXK39" s="40"/>
      <c r="QXL39" s="40"/>
      <c r="QXM39" s="40"/>
      <c r="QXN39" s="40"/>
      <c r="QXO39" s="40"/>
      <c r="QXP39" s="40"/>
      <c r="QXQ39" s="40"/>
      <c r="QXR39" s="40"/>
      <c r="QXS39" s="40"/>
      <c r="QXT39" s="40"/>
      <c r="QXU39" s="40"/>
      <c r="QXV39" s="40"/>
      <c r="QXW39" s="40"/>
      <c r="QXX39" s="40"/>
      <c r="QXY39" s="40"/>
      <c r="QXZ39" s="40"/>
      <c r="QYA39" s="40"/>
      <c r="QYB39" s="40"/>
      <c r="QYC39" s="40"/>
      <c r="QYD39" s="40"/>
      <c r="QYE39" s="40"/>
      <c r="QYF39" s="40"/>
      <c r="QYG39" s="40"/>
      <c r="QYH39" s="40"/>
      <c r="QYI39" s="40"/>
      <c r="QYJ39" s="40"/>
      <c r="QYK39" s="40"/>
      <c r="QYL39" s="40"/>
      <c r="QYM39" s="40"/>
      <c r="QYN39" s="40"/>
      <c r="QYO39" s="40"/>
      <c r="QYP39" s="40"/>
      <c r="QYQ39" s="40"/>
      <c r="QYR39" s="40"/>
      <c r="QYS39" s="40"/>
      <c r="QYT39" s="40"/>
      <c r="QYU39" s="40"/>
      <c r="QYV39" s="40"/>
      <c r="QYW39" s="40"/>
      <c r="QYX39" s="40"/>
      <c r="QYY39" s="40"/>
      <c r="QYZ39" s="40"/>
      <c r="QZA39" s="40"/>
      <c r="QZB39" s="40"/>
      <c r="QZC39" s="40"/>
      <c r="QZD39" s="40"/>
      <c r="QZE39" s="40"/>
      <c r="QZF39" s="40"/>
      <c r="QZG39" s="40"/>
      <c r="QZH39" s="40"/>
      <c r="QZI39" s="40"/>
      <c r="QZJ39" s="40"/>
      <c r="QZK39" s="40"/>
      <c r="QZL39" s="40"/>
      <c r="QZM39" s="40"/>
      <c r="QZN39" s="40"/>
      <c r="QZO39" s="40"/>
      <c r="QZP39" s="40"/>
      <c r="QZQ39" s="40"/>
      <c r="QZR39" s="40"/>
      <c r="QZS39" s="40"/>
      <c r="QZT39" s="40"/>
      <c r="QZU39" s="40"/>
      <c r="QZV39" s="40"/>
      <c r="QZW39" s="40"/>
      <c r="QZX39" s="40"/>
      <c r="QZY39" s="40"/>
      <c r="QZZ39" s="40"/>
      <c r="RAA39" s="40"/>
      <c r="RAB39" s="40"/>
      <c r="RAC39" s="40"/>
      <c r="RAD39" s="40"/>
      <c r="RAE39" s="40"/>
      <c r="RAF39" s="40"/>
      <c r="RAG39" s="40"/>
      <c r="RAH39" s="40"/>
      <c r="RAI39" s="40"/>
      <c r="RAJ39" s="40"/>
      <c r="RAK39" s="40"/>
      <c r="RAL39" s="40"/>
      <c r="RAM39" s="40"/>
      <c r="RAN39" s="40"/>
      <c r="RAO39" s="40"/>
      <c r="RAP39" s="40"/>
      <c r="RAQ39" s="40"/>
      <c r="RAR39" s="40"/>
      <c r="RAS39" s="40"/>
      <c r="RAT39" s="40"/>
      <c r="RAU39" s="40"/>
      <c r="RAV39" s="40"/>
      <c r="RAW39" s="40"/>
      <c r="RAX39" s="40"/>
      <c r="RAY39" s="40"/>
      <c r="RAZ39" s="40"/>
      <c r="RBA39" s="40"/>
      <c r="RBB39" s="40"/>
      <c r="RBC39" s="40"/>
      <c r="RBD39" s="40"/>
      <c r="RBE39" s="40"/>
      <c r="RBF39" s="40"/>
      <c r="RBG39" s="40"/>
      <c r="RBH39" s="40"/>
      <c r="RBI39" s="40"/>
      <c r="RBJ39" s="40"/>
      <c r="RBK39" s="40"/>
      <c r="RBL39" s="40"/>
      <c r="RBM39" s="40"/>
      <c r="RBN39" s="40"/>
      <c r="RBO39" s="40"/>
      <c r="RBP39" s="40"/>
      <c r="RBQ39" s="40"/>
      <c r="RBR39" s="40"/>
      <c r="RBS39" s="40"/>
      <c r="RBT39" s="40"/>
      <c r="RBU39" s="40"/>
      <c r="RBV39" s="40"/>
      <c r="RBW39" s="40"/>
      <c r="RBX39" s="40"/>
      <c r="RBY39" s="40"/>
      <c r="RBZ39" s="40"/>
      <c r="RCA39" s="40"/>
      <c r="RCB39" s="40"/>
      <c r="RCC39" s="40"/>
      <c r="RCD39" s="40"/>
      <c r="RCE39" s="40"/>
      <c r="RCF39" s="40"/>
      <c r="RCG39" s="40"/>
      <c r="RCH39" s="40"/>
      <c r="RCI39" s="40"/>
      <c r="RCJ39" s="40"/>
      <c r="RCK39" s="40"/>
      <c r="RCL39" s="40"/>
      <c r="RCM39" s="40"/>
      <c r="RCN39" s="40"/>
      <c r="RCO39" s="40"/>
      <c r="RCP39" s="40"/>
      <c r="RCQ39" s="40"/>
      <c r="RCR39" s="40"/>
      <c r="RCS39" s="40"/>
      <c r="RCT39" s="40"/>
      <c r="RCU39" s="40"/>
      <c r="RCV39" s="40"/>
      <c r="RCW39" s="40"/>
      <c r="RCX39" s="40"/>
      <c r="RCY39" s="40"/>
      <c r="RCZ39" s="40"/>
      <c r="RDA39" s="40"/>
      <c r="RDB39" s="40"/>
      <c r="RDC39" s="40"/>
      <c r="RDD39" s="40"/>
      <c r="RDE39" s="40"/>
      <c r="RDF39" s="40"/>
      <c r="RDG39" s="40"/>
      <c r="RDH39" s="40"/>
      <c r="RDI39" s="40"/>
      <c r="RDJ39" s="40"/>
      <c r="RDK39" s="40"/>
      <c r="RDL39" s="40"/>
      <c r="RDM39" s="40"/>
      <c r="RDN39" s="40"/>
      <c r="RDO39" s="40"/>
      <c r="RDP39" s="40"/>
      <c r="RDQ39" s="40"/>
      <c r="RDR39" s="40"/>
      <c r="RDS39" s="40"/>
      <c r="RDT39" s="40"/>
      <c r="RDU39" s="40"/>
      <c r="RDV39" s="40"/>
      <c r="RDW39" s="40"/>
      <c r="RDX39" s="40"/>
      <c r="RDY39" s="40"/>
      <c r="RDZ39" s="40"/>
      <c r="REA39" s="40"/>
      <c r="REB39" s="40"/>
      <c r="REC39" s="40"/>
      <c r="RED39" s="40"/>
      <c r="REE39" s="40"/>
      <c r="REF39" s="40"/>
      <c r="REG39" s="40"/>
      <c r="REH39" s="40"/>
      <c r="REI39" s="40"/>
      <c r="REJ39" s="40"/>
      <c r="REK39" s="40"/>
      <c r="REL39" s="40"/>
      <c r="REM39" s="40"/>
      <c r="REN39" s="40"/>
      <c r="REO39" s="40"/>
      <c r="REP39" s="40"/>
      <c r="REQ39" s="40"/>
      <c r="RER39" s="40"/>
      <c r="RES39" s="40"/>
      <c r="RET39" s="40"/>
      <c r="REU39" s="40"/>
      <c r="REV39" s="40"/>
      <c r="REW39" s="40"/>
      <c r="REX39" s="40"/>
      <c r="REY39" s="40"/>
      <c r="REZ39" s="40"/>
      <c r="RFA39" s="40"/>
      <c r="RFB39" s="40"/>
      <c r="RFC39" s="40"/>
      <c r="RFD39" s="40"/>
      <c r="RFE39" s="40"/>
      <c r="RFF39" s="40"/>
      <c r="RFG39" s="40"/>
      <c r="RFH39" s="40"/>
      <c r="RFI39" s="40"/>
      <c r="RFJ39" s="40"/>
      <c r="RFK39" s="40"/>
      <c r="RFL39" s="40"/>
      <c r="RFM39" s="40"/>
      <c r="RFN39" s="40"/>
      <c r="RFO39" s="40"/>
      <c r="RFP39" s="40"/>
      <c r="RFQ39" s="40"/>
      <c r="RFR39" s="40"/>
      <c r="RFS39" s="40"/>
      <c r="RFT39" s="40"/>
      <c r="RFU39" s="40"/>
      <c r="RFV39" s="40"/>
      <c r="RFW39" s="40"/>
      <c r="RFX39" s="40"/>
      <c r="RFY39" s="40"/>
      <c r="RFZ39" s="40"/>
      <c r="RGA39" s="40"/>
      <c r="RGB39" s="40"/>
      <c r="RGC39" s="40"/>
      <c r="RGD39" s="40"/>
      <c r="RGE39" s="40"/>
      <c r="RGF39" s="40"/>
      <c r="RGG39" s="40"/>
      <c r="RGH39" s="40"/>
      <c r="RGI39" s="40"/>
      <c r="RGJ39" s="40"/>
      <c r="RGK39" s="40"/>
      <c r="RGL39" s="40"/>
      <c r="RGM39" s="40"/>
      <c r="RGN39" s="40"/>
      <c r="RGO39" s="40"/>
      <c r="RGP39" s="40"/>
      <c r="RGQ39" s="40"/>
      <c r="RGR39" s="40"/>
      <c r="RGS39" s="40"/>
      <c r="RGT39" s="40"/>
      <c r="RGU39" s="40"/>
      <c r="RGV39" s="40"/>
      <c r="RGW39" s="40"/>
      <c r="RGX39" s="40"/>
      <c r="RGY39" s="40"/>
      <c r="RGZ39" s="40"/>
      <c r="RHA39" s="40"/>
      <c r="RHB39" s="40"/>
      <c r="RHC39" s="40"/>
      <c r="RHD39" s="40"/>
      <c r="RHE39" s="40"/>
      <c r="RHF39" s="40"/>
      <c r="RHG39" s="40"/>
      <c r="RHH39" s="40"/>
      <c r="RHI39" s="40"/>
      <c r="RHJ39" s="40"/>
      <c r="RHK39" s="40"/>
      <c r="RHL39" s="40"/>
      <c r="RHM39" s="40"/>
      <c r="RHN39" s="40"/>
      <c r="RHO39" s="40"/>
      <c r="RHP39" s="40"/>
      <c r="RHQ39" s="40"/>
      <c r="RHR39" s="40"/>
      <c r="RHS39" s="40"/>
      <c r="RHT39" s="40"/>
      <c r="RHU39" s="40"/>
      <c r="RHV39" s="40"/>
      <c r="RHW39" s="40"/>
      <c r="RHX39" s="40"/>
      <c r="RHY39" s="40"/>
      <c r="RHZ39" s="40"/>
      <c r="RIA39" s="40"/>
      <c r="RIB39" s="40"/>
      <c r="RIC39" s="40"/>
      <c r="RID39" s="40"/>
      <c r="RIE39" s="40"/>
      <c r="RIF39" s="40"/>
      <c r="RIG39" s="40"/>
      <c r="RIH39" s="40"/>
      <c r="RII39" s="40"/>
      <c r="RIJ39" s="40"/>
      <c r="RIK39" s="40"/>
      <c r="RIL39" s="40"/>
      <c r="RIM39" s="40"/>
      <c r="RIN39" s="40"/>
      <c r="RIO39" s="40"/>
      <c r="RIP39" s="40"/>
      <c r="RIQ39" s="40"/>
      <c r="RIR39" s="40"/>
      <c r="RIS39" s="40"/>
      <c r="RIT39" s="40"/>
      <c r="RIU39" s="40"/>
      <c r="RIV39" s="40"/>
      <c r="RIW39" s="40"/>
      <c r="RIX39" s="40"/>
      <c r="RIY39" s="40"/>
      <c r="RIZ39" s="40"/>
      <c r="RJA39" s="40"/>
      <c r="RJB39" s="40"/>
      <c r="RJC39" s="40"/>
      <c r="RJD39" s="40"/>
      <c r="RJE39" s="40"/>
      <c r="RJF39" s="40"/>
      <c r="RJG39" s="40"/>
      <c r="RJH39" s="40"/>
      <c r="RJI39" s="40"/>
      <c r="RJJ39" s="40"/>
      <c r="RJK39" s="40"/>
      <c r="RJL39" s="40"/>
      <c r="RJM39" s="40"/>
      <c r="RJN39" s="40"/>
      <c r="RJO39" s="40"/>
      <c r="RJP39" s="40"/>
      <c r="RJQ39" s="40"/>
      <c r="RJR39" s="40"/>
      <c r="RJS39" s="40"/>
      <c r="RJT39" s="40"/>
      <c r="RJU39" s="40"/>
      <c r="RJV39" s="40"/>
      <c r="RJW39" s="40"/>
      <c r="RJX39" s="40"/>
      <c r="RJY39" s="40"/>
      <c r="RJZ39" s="40"/>
      <c r="RKA39" s="40"/>
      <c r="RKB39" s="40"/>
      <c r="RKC39" s="40"/>
      <c r="RKD39" s="40"/>
      <c r="RKE39" s="40"/>
      <c r="RKF39" s="40"/>
      <c r="RKG39" s="40"/>
      <c r="RKH39" s="40"/>
      <c r="RKI39" s="40"/>
      <c r="RKJ39" s="40"/>
      <c r="RKK39" s="40"/>
      <c r="RKL39" s="40"/>
      <c r="RKM39" s="40"/>
      <c r="RKN39" s="40"/>
      <c r="RKO39" s="40"/>
      <c r="RKP39" s="40"/>
      <c r="RKQ39" s="40"/>
      <c r="RKR39" s="40"/>
      <c r="RKS39" s="40"/>
      <c r="RKT39" s="40"/>
      <c r="RKU39" s="40"/>
      <c r="RKV39" s="40"/>
      <c r="RKW39" s="40"/>
      <c r="RKX39" s="40"/>
      <c r="RKY39" s="40"/>
      <c r="RKZ39" s="40"/>
      <c r="RLA39" s="40"/>
      <c r="RLB39" s="40"/>
      <c r="RLC39" s="40"/>
      <c r="RLD39" s="40"/>
      <c r="RLE39" s="40"/>
      <c r="RLF39" s="40"/>
      <c r="RLG39" s="40"/>
      <c r="RLH39" s="40"/>
      <c r="RLI39" s="40"/>
      <c r="RLJ39" s="40"/>
      <c r="RLK39" s="40"/>
      <c r="RLL39" s="40"/>
      <c r="RLM39" s="40"/>
      <c r="RLN39" s="40"/>
      <c r="RLO39" s="40"/>
      <c r="RLP39" s="40"/>
      <c r="RLQ39" s="40"/>
      <c r="RLR39" s="40"/>
      <c r="RLS39" s="40"/>
      <c r="RLT39" s="40"/>
      <c r="RLU39" s="40"/>
      <c r="RLV39" s="40"/>
      <c r="RLW39" s="40"/>
      <c r="RLX39" s="40"/>
      <c r="RLY39" s="40"/>
      <c r="RLZ39" s="40"/>
      <c r="RMA39" s="40"/>
      <c r="RMB39" s="40"/>
      <c r="RMC39" s="40"/>
      <c r="RMD39" s="40"/>
      <c r="RME39" s="40"/>
      <c r="RMF39" s="40"/>
      <c r="RMG39" s="40"/>
      <c r="RMH39" s="40"/>
      <c r="RMI39" s="40"/>
      <c r="RMJ39" s="40"/>
      <c r="RMK39" s="40"/>
      <c r="RML39" s="40"/>
      <c r="RMM39" s="40"/>
      <c r="RMN39" s="40"/>
      <c r="RMO39" s="40"/>
      <c r="RMP39" s="40"/>
      <c r="RMQ39" s="40"/>
      <c r="RMR39" s="40"/>
      <c r="RMS39" s="40"/>
      <c r="RMT39" s="40"/>
      <c r="RMU39" s="40"/>
      <c r="RMV39" s="40"/>
      <c r="RMW39" s="40"/>
      <c r="RMX39" s="40"/>
      <c r="RMY39" s="40"/>
      <c r="RMZ39" s="40"/>
      <c r="RNA39" s="40"/>
      <c r="RNB39" s="40"/>
      <c r="RNC39" s="40"/>
      <c r="RND39" s="40"/>
      <c r="RNE39" s="40"/>
      <c r="RNF39" s="40"/>
      <c r="RNG39" s="40"/>
      <c r="RNH39" s="40"/>
      <c r="RNI39" s="40"/>
      <c r="RNJ39" s="40"/>
      <c r="RNK39" s="40"/>
      <c r="RNL39" s="40"/>
      <c r="RNM39" s="40"/>
      <c r="RNN39" s="40"/>
      <c r="RNO39" s="40"/>
      <c r="RNP39" s="40"/>
      <c r="RNQ39" s="40"/>
      <c r="RNR39" s="40"/>
      <c r="RNS39" s="40"/>
      <c r="RNT39" s="40"/>
      <c r="RNU39" s="40"/>
      <c r="RNV39" s="40"/>
      <c r="RNW39" s="40"/>
      <c r="RNX39" s="40"/>
      <c r="RNY39" s="40"/>
      <c r="RNZ39" s="40"/>
      <c r="ROA39" s="40"/>
      <c r="ROB39" s="40"/>
      <c r="ROC39" s="40"/>
      <c r="ROD39" s="40"/>
      <c r="ROE39" s="40"/>
      <c r="ROF39" s="40"/>
      <c r="ROG39" s="40"/>
      <c r="ROH39" s="40"/>
      <c r="ROI39" s="40"/>
      <c r="ROJ39" s="40"/>
      <c r="ROK39" s="40"/>
      <c r="ROL39" s="40"/>
      <c r="ROM39" s="40"/>
      <c r="RON39" s="40"/>
      <c r="ROO39" s="40"/>
      <c r="ROP39" s="40"/>
      <c r="ROQ39" s="40"/>
      <c r="ROR39" s="40"/>
      <c r="ROS39" s="40"/>
      <c r="ROT39" s="40"/>
      <c r="ROU39" s="40"/>
      <c r="ROV39" s="40"/>
      <c r="ROW39" s="40"/>
      <c r="ROX39" s="40"/>
      <c r="ROY39" s="40"/>
      <c r="ROZ39" s="40"/>
      <c r="RPA39" s="40"/>
      <c r="RPB39" s="40"/>
      <c r="RPC39" s="40"/>
      <c r="RPD39" s="40"/>
      <c r="RPE39" s="40"/>
      <c r="RPF39" s="40"/>
      <c r="RPG39" s="40"/>
      <c r="RPH39" s="40"/>
      <c r="RPI39" s="40"/>
      <c r="RPJ39" s="40"/>
      <c r="RPK39" s="40"/>
      <c r="RPL39" s="40"/>
      <c r="RPM39" s="40"/>
      <c r="RPN39" s="40"/>
      <c r="RPO39" s="40"/>
      <c r="RPP39" s="40"/>
      <c r="RPQ39" s="40"/>
      <c r="RPR39" s="40"/>
      <c r="RPS39" s="40"/>
      <c r="RPT39" s="40"/>
      <c r="RPU39" s="40"/>
      <c r="RPV39" s="40"/>
      <c r="RPW39" s="40"/>
      <c r="RPX39" s="40"/>
      <c r="RPY39" s="40"/>
      <c r="RPZ39" s="40"/>
      <c r="RQA39" s="40"/>
      <c r="RQB39" s="40"/>
      <c r="RQC39" s="40"/>
      <c r="RQD39" s="40"/>
      <c r="RQE39" s="40"/>
      <c r="RQF39" s="40"/>
      <c r="RQG39" s="40"/>
      <c r="RQH39" s="40"/>
      <c r="RQI39" s="40"/>
      <c r="RQJ39" s="40"/>
      <c r="RQK39" s="40"/>
      <c r="RQL39" s="40"/>
      <c r="RQM39" s="40"/>
      <c r="RQN39" s="40"/>
      <c r="RQO39" s="40"/>
      <c r="RQP39" s="40"/>
      <c r="RQQ39" s="40"/>
      <c r="RQR39" s="40"/>
      <c r="RQS39" s="40"/>
      <c r="RQT39" s="40"/>
      <c r="RQU39" s="40"/>
      <c r="RQV39" s="40"/>
      <c r="RQW39" s="40"/>
      <c r="RQX39" s="40"/>
      <c r="RQY39" s="40"/>
      <c r="RQZ39" s="40"/>
      <c r="RRA39" s="40"/>
      <c r="RRB39" s="40"/>
      <c r="RRC39" s="40"/>
      <c r="RRD39" s="40"/>
      <c r="RRE39" s="40"/>
      <c r="RRF39" s="40"/>
      <c r="RRG39" s="40"/>
      <c r="RRH39" s="40"/>
      <c r="RRI39" s="40"/>
      <c r="RRJ39" s="40"/>
      <c r="RRK39" s="40"/>
      <c r="RRL39" s="40"/>
      <c r="RRM39" s="40"/>
      <c r="RRN39" s="40"/>
      <c r="RRO39" s="40"/>
      <c r="RRP39" s="40"/>
      <c r="RRQ39" s="40"/>
      <c r="RRR39" s="40"/>
      <c r="RRS39" s="40"/>
      <c r="RRT39" s="40"/>
      <c r="RRU39" s="40"/>
      <c r="RRV39" s="40"/>
      <c r="RRW39" s="40"/>
      <c r="RRX39" s="40"/>
      <c r="RRY39" s="40"/>
      <c r="RRZ39" s="40"/>
      <c r="RSA39" s="40"/>
      <c r="RSB39" s="40"/>
      <c r="RSC39" s="40"/>
      <c r="RSD39" s="40"/>
      <c r="RSE39" s="40"/>
      <c r="RSF39" s="40"/>
      <c r="RSG39" s="40"/>
      <c r="RSH39" s="40"/>
      <c r="RSI39" s="40"/>
      <c r="RSJ39" s="40"/>
      <c r="RSK39" s="40"/>
      <c r="RSL39" s="40"/>
      <c r="RSM39" s="40"/>
      <c r="RSN39" s="40"/>
      <c r="RSO39" s="40"/>
      <c r="RSP39" s="40"/>
      <c r="RSQ39" s="40"/>
      <c r="RSR39" s="40"/>
      <c r="RSS39" s="40"/>
      <c r="RST39" s="40"/>
      <c r="RSU39" s="40"/>
      <c r="RSV39" s="40"/>
      <c r="RSW39" s="40"/>
      <c r="RSX39" s="40"/>
      <c r="RSY39" s="40"/>
      <c r="RSZ39" s="40"/>
      <c r="RTA39" s="40"/>
      <c r="RTB39" s="40"/>
      <c r="RTC39" s="40"/>
      <c r="RTD39" s="40"/>
      <c r="RTE39" s="40"/>
      <c r="RTF39" s="40"/>
      <c r="RTG39" s="40"/>
      <c r="RTH39" s="40"/>
      <c r="RTI39" s="40"/>
      <c r="RTJ39" s="40"/>
      <c r="RTK39" s="40"/>
      <c r="RTL39" s="40"/>
      <c r="RTM39" s="40"/>
      <c r="RTN39" s="40"/>
      <c r="RTO39" s="40"/>
      <c r="RTP39" s="40"/>
      <c r="RTQ39" s="40"/>
      <c r="RTR39" s="40"/>
      <c r="RTS39" s="40"/>
      <c r="RTT39" s="40"/>
      <c r="RTU39" s="40"/>
      <c r="RTV39" s="40"/>
      <c r="RTW39" s="40"/>
      <c r="RTX39" s="40"/>
      <c r="RTY39" s="40"/>
      <c r="RTZ39" s="40"/>
      <c r="RUA39" s="40"/>
      <c r="RUB39" s="40"/>
      <c r="RUC39" s="40"/>
      <c r="RUD39" s="40"/>
      <c r="RUE39" s="40"/>
      <c r="RUF39" s="40"/>
      <c r="RUG39" s="40"/>
      <c r="RUH39" s="40"/>
      <c r="RUI39" s="40"/>
      <c r="RUJ39" s="40"/>
      <c r="RUK39" s="40"/>
      <c r="RUL39" s="40"/>
      <c r="RUM39" s="40"/>
      <c r="RUN39" s="40"/>
      <c r="RUO39" s="40"/>
      <c r="RUP39" s="40"/>
      <c r="RUQ39" s="40"/>
      <c r="RUR39" s="40"/>
      <c r="RUS39" s="40"/>
      <c r="RUT39" s="40"/>
      <c r="RUU39" s="40"/>
      <c r="RUV39" s="40"/>
      <c r="RUW39" s="40"/>
      <c r="RUX39" s="40"/>
      <c r="RUY39" s="40"/>
      <c r="RUZ39" s="40"/>
      <c r="RVA39" s="40"/>
      <c r="RVB39" s="40"/>
      <c r="RVC39" s="40"/>
      <c r="RVD39" s="40"/>
      <c r="RVE39" s="40"/>
      <c r="RVF39" s="40"/>
      <c r="RVG39" s="40"/>
      <c r="RVH39" s="40"/>
      <c r="RVI39" s="40"/>
      <c r="RVJ39" s="40"/>
      <c r="RVK39" s="40"/>
      <c r="RVL39" s="40"/>
      <c r="RVM39" s="40"/>
      <c r="RVN39" s="40"/>
      <c r="RVO39" s="40"/>
      <c r="RVP39" s="40"/>
      <c r="RVQ39" s="40"/>
      <c r="RVR39" s="40"/>
      <c r="RVS39" s="40"/>
      <c r="RVT39" s="40"/>
      <c r="RVU39" s="40"/>
      <c r="RVV39" s="40"/>
      <c r="RVW39" s="40"/>
      <c r="RVX39" s="40"/>
      <c r="RVY39" s="40"/>
      <c r="RVZ39" s="40"/>
      <c r="RWA39" s="40"/>
      <c r="RWB39" s="40"/>
      <c r="RWC39" s="40"/>
      <c r="RWD39" s="40"/>
      <c r="RWE39" s="40"/>
      <c r="RWF39" s="40"/>
      <c r="RWG39" s="40"/>
      <c r="RWH39" s="40"/>
      <c r="RWI39" s="40"/>
      <c r="RWJ39" s="40"/>
      <c r="RWK39" s="40"/>
      <c r="RWL39" s="40"/>
      <c r="RWM39" s="40"/>
      <c r="RWN39" s="40"/>
      <c r="RWO39" s="40"/>
      <c r="RWP39" s="40"/>
      <c r="RWQ39" s="40"/>
      <c r="RWR39" s="40"/>
      <c r="RWS39" s="40"/>
      <c r="RWT39" s="40"/>
      <c r="RWU39" s="40"/>
      <c r="RWV39" s="40"/>
      <c r="RWW39" s="40"/>
      <c r="RWX39" s="40"/>
      <c r="RWY39" s="40"/>
      <c r="RWZ39" s="40"/>
      <c r="RXA39" s="40"/>
      <c r="RXB39" s="40"/>
      <c r="RXC39" s="40"/>
      <c r="RXD39" s="40"/>
      <c r="RXE39" s="40"/>
      <c r="RXF39" s="40"/>
      <c r="RXG39" s="40"/>
      <c r="RXH39" s="40"/>
      <c r="RXI39" s="40"/>
      <c r="RXJ39" s="40"/>
      <c r="RXK39" s="40"/>
      <c r="RXL39" s="40"/>
      <c r="RXM39" s="40"/>
      <c r="RXN39" s="40"/>
      <c r="RXO39" s="40"/>
      <c r="RXP39" s="40"/>
      <c r="RXQ39" s="40"/>
      <c r="RXR39" s="40"/>
      <c r="RXS39" s="40"/>
      <c r="RXT39" s="40"/>
      <c r="RXU39" s="40"/>
      <c r="RXV39" s="40"/>
      <c r="RXW39" s="40"/>
      <c r="RXX39" s="40"/>
      <c r="RXY39" s="40"/>
      <c r="RXZ39" s="40"/>
      <c r="RYA39" s="40"/>
      <c r="RYB39" s="40"/>
      <c r="RYC39" s="40"/>
      <c r="RYD39" s="40"/>
      <c r="RYE39" s="40"/>
      <c r="RYF39" s="40"/>
      <c r="RYG39" s="40"/>
      <c r="RYH39" s="40"/>
      <c r="RYI39" s="40"/>
      <c r="RYJ39" s="40"/>
      <c r="RYK39" s="40"/>
      <c r="RYL39" s="40"/>
      <c r="RYM39" s="40"/>
      <c r="RYN39" s="40"/>
      <c r="RYO39" s="40"/>
      <c r="RYP39" s="40"/>
      <c r="RYQ39" s="40"/>
      <c r="RYR39" s="40"/>
      <c r="RYS39" s="40"/>
      <c r="RYT39" s="40"/>
      <c r="RYU39" s="40"/>
      <c r="RYV39" s="40"/>
      <c r="RYW39" s="40"/>
      <c r="RYX39" s="40"/>
      <c r="RYY39" s="40"/>
      <c r="RYZ39" s="40"/>
      <c r="RZA39" s="40"/>
      <c r="RZB39" s="40"/>
      <c r="RZC39" s="40"/>
      <c r="RZD39" s="40"/>
      <c r="RZE39" s="40"/>
      <c r="RZF39" s="40"/>
      <c r="RZG39" s="40"/>
      <c r="RZH39" s="40"/>
      <c r="RZI39" s="40"/>
      <c r="RZJ39" s="40"/>
      <c r="RZK39" s="40"/>
      <c r="RZL39" s="40"/>
      <c r="RZM39" s="40"/>
      <c r="RZN39" s="40"/>
      <c r="RZO39" s="40"/>
      <c r="RZP39" s="40"/>
      <c r="RZQ39" s="40"/>
      <c r="RZR39" s="40"/>
      <c r="RZS39" s="40"/>
      <c r="RZT39" s="40"/>
      <c r="RZU39" s="40"/>
      <c r="RZV39" s="40"/>
      <c r="RZW39" s="40"/>
      <c r="RZX39" s="40"/>
      <c r="RZY39" s="40"/>
      <c r="RZZ39" s="40"/>
      <c r="SAA39" s="40"/>
      <c r="SAB39" s="40"/>
      <c r="SAC39" s="40"/>
      <c r="SAD39" s="40"/>
      <c r="SAE39" s="40"/>
      <c r="SAF39" s="40"/>
      <c r="SAG39" s="40"/>
      <c r="SAH39" s="40"/>
      <c r="SAI39" s="40"/>
      <c r="SAJ39" s="40"/>
      <c r="SAK39" s="40"/>
      <c r="SAL39" s="40"/>
      <c r="SAM39" s="40"/>
      <c r="SAN39" s="40"/>
      <c r="SAO39" s="40"/>
      <c r="SAP39" s="40"/>
      <c r="SAQ39" s="40"/>
      <c r="SAR39" s="40"/>
      <c r="SAS39" s="40"/>
      <c r="SAT39" s="40"/>
      <c r="SAU39" s="40"/>
      <c r="SAV39" s="40"/>
      <c r="SAW39" s="40"/>
      <c r="SAX39" s="40"/>
      <c r="SAY39" s="40"/>
      <c r="SAZ39" s="40"/>
      <c r="SBA39" s="40"/>
      <c r="SBB39" s="40"/>
      <c r="SBC39" s="40"/>
      <c r="SBD39" s="40"/>
      <c r="SBE39" s="40"/>
      <c r="SBF39" s="40"/>
      <c r="SBG39" s="40"/>
      <c r="SBH39" s="40"/>
      <c r="SBI39" s="40"/>
      <c r="SBJ39" s="40"/>
      <c r="SBK39" s="40"/>
      <c r="SBL39" s="40"/>
      <c r="SBM39" s="40"/>
      <c r="SBN39" s="40"/>
      <c r="SBO39" s="40"/>
      <c r="SBP39" s="40"/>
      <c r="SBQ39" s="40"/>
      <c r="SBR39" s="40"/>
      <c r="SBS39" s="40"/>
      <c r="SBT39" s="40"/>
      <c r="SBU39" s="40"/>
      <c r="SBV39" s="40"/>
      <c r="SBW39" s="40"/>
      <c r="SBX39" s="40"/>
      <c r="SBY39" s="40"/>
      <c r="SBZ39" s="40"/>
      <c r="SCA39" s="40"/>
      <c r="SCB39" s="40"/>
      <c r="SCC39" s="40"/>
      <c r="SCD39" s="40"/>
      <c r="SCE39" s="40"/>
      <c r="SCF39" s="40"/>
      <c r="SCG39" s="40"/>
      <c r="SCH39" s="40"/>
      <c r="SCI39" s="40"/>
      <c r="SCJ39" s="40"/>
      <c r="SCK39" s="40"/>
      <c r="SCL39" s="40"/>
      <c r="SCM39" s="40"/>
      <c r="SCN39" s="40"/>
      <c r="SCO39" s="40"/>
      <c r="SCP39" s="40"/>
      <c r="SCQ39" s="40"/>
      <c r="SCR39" s="40"/>
      <c r="SCS39" s="40"/>
      <c r="SCT39" s="40"/>
      <c r="SCU39" s="40"/>
      <c r="SCV39" s="40"/>
      <c r="SCW39" s="40"/>
      <c r="SCX39" s="40"/>
      <c r="SCY39" s="40"/>
      <c r="SCZ39" s="40"/>
      <c r="SDA39" s="40"/>
      <c r="SDB39" s="40"/>
      <c r="SDC39" s="40"/>
      <c r="SDD39" s="40"/>
      <c r="SDE39" s="40"/>
      <c r="SDF39" s="40"/>
      <c r="SDG39" s="40"/>
      <c r="SDH39" s="40"/>
      <c r="SDI39" s="40"/>
      <c r="SDJ39" s="40"/>
      <c r="SDK39" s="40"/>
      <c r="SDL39" s="40"/>
      <c r="SDM39" s="40"/>
      <c r="SDN39" s="40"/>
      <c r="SDO39" s="40"/>
      <c r="SDP39" s="40"/>
      <c r="SDQ39" s="40"/>
      <c r="SDR39" s="40"/>
      <c r="SDS39" s="40"/>
      <c r="SDT39" s="40"/>
      <c r="SDU39" s="40"/>
      <c r="SDV39" s="40"/>
      <c r="SDW39" s="40"/>
      <c r="SDX39" s="40"/>
      <c r="SDY39" s="40"/>
      <c r="SDZ39" s="40"/>
      <c r="SEA39" s="40"/>
      <c r="SEB39" s="40"/>
      <c r="SEC39" s="40"/>
      <c r="SED39" s="40"/>
      <c r="SEE39" s="40"/>
      <c r="SEF39" s="40"/>
      <c r="SEG39" s="40"/>
      <c r="SEH39" s="40"/>
      <c r="SEI39" s="40"/>
      <c r="SEJ39" s="40"/>
      <c r="SEK39" s="40"/>
      <c r="SEL39" s="40"/>
      <c r="SEM39" s="40"/>
      <c r="SEN39" s="40"/>
      <c r="SEO39" s="40"/>
      <c r="SEP39" s="40"/>
      <c r="SEQ39" s="40"/>
      <c r="SER39" s="40"/>
      <c r="SES39" s="40"/>
      <c r="SET39" s="40"/>
      <c r="SEU39" s="40"/>
      <c r="SEV39" s="40"/>
      <c r="SEW39" s="40"/>
      <c r="SEX39" s="40"/>
      <c r="SEY39" s="40"/>
      <c r="SEZ39" s="40"/>
      <c r="SFA39" s="40"/>
      <c r="SFB39" s="40"/>
      <c r="SFC39" s="40"/>
      <c r="SFD39" s="40"/>
      <c r="SFE39" s="40"/>
      <c r="SFF39" s="40"/>
      <c r="SFG39" s="40"/>
      <c r="SFH39" s="40"/>
      <c r="SFI39" s="40"/>
      <c r="SFJ39" s="40"/>
      <c r="SFK39" s="40"/>
      <c r="SFL39" s="40"/>
      <c r="SFM39" s="40"/>
      <c r="SFN39" s="40"/>
      <c r="SFO39" s="40"/>
      <c r="SFP39" s="40"/>
      <c r="SFQ39" s="40"/>
      <c r="SFR39" s="40"/>
      <c r="SFS39" s="40"/>
      <c r="SFT39" s="40"/>
      <c r="SFU39" s="40"/>
      <c r="SFV39" s="40"/>
      <c r="SFW39" s="40"/>
      <c r="SFX39" s="40"/>
      <c r="SFY39" s="40"/>
      <c r="SFZ39" s="40"/>
      <c r="SGA39" s="40"/>
      <c r="SGB39" s="40"/>
      <c r="SGC39" s="40"/>
      <c r="SGD39" s="40"/>
      <c r="SGE39" s="40"/>
      <c r="SGF39" s="40"/>
      <c r="SGG39" s="40"/>
      <c r="SGH39" s="40"/>
      <c r="SGI39" s="40"/>
      <c r="SGJ39" s="40"/>
      <c r="SGK39" s="40"/>
      <c r="SGL39" s="40"/>
      <c r="SGM39" s="40"/>
      <c r="SGN39" s="40"/>
      <c r="SGO39" s="40"/>
      <c r="SGP39" s="40"/>
      <c r="SGQ39" s="40"/>
      <c r="SGR39" s="40"/>
      <c r="SGS39" s="40"/>
      <c r="SGT39" s="40"/>
      <c r="SGU39" s="40"/>
      <c r="SGV39" s="40"/>
      <c r="SGW39" s="40"/>
      <c r="SGX39" s="40"/>
      <c r="SGY39" s="40"/>
      <c r="SGZ39" s="40"/>
      <c r="SHA39" s="40"/>
      <c r="SHB39" s="40"/>
      <c r="SHC39" s="40"/>
      <c r="SHD39" s="40"/>
      <c r="SHE39" s="40"/>
      <c r="SHF39" s="40"/>
      <c r="SHG39" s="40"/>
      <c r="SHH39" s="40"/>
      <c r="SHI39" s="40"/>
      <c r="SHJ39" s="40"/>
      <c r="SHK39" s="40"/>
      <c r="SHL39" s="40"/>
      <c r="SHM39" s="40"/>
      <c r="SHN39" s="40"/>
      <c r="SHO39" s="40"/>
      <c r="SHP39" s="40"/>
      <c r="SHQ39" s="40"/>
      <c r="SHR39" s="40"/>
      <c r="SHS39" s="40"/>
      <c r="SHT39" s="40"/>
      <c r="SHU39" s="40"/>
      <c r="SHV39" s="40"/>
      <c r="SHW39" s="40"/>
      <c r="SHX39" s="40"/>
      <c r="SHY39" s="40"/>
      <c r="SHZ39" s="40"/>
      <c r="SIA39" s="40"/>
      <c r="SIB39" s="40"/>
      <c r="SIC39" s="40"/>
      <c r="SID39" s="40"/>
      <c r="SIE39" s="40"/>
      <c r="SIF39" s="40"/>
      <c r="SIG39" s="40"/>
      <c r="SIH39" s="40"/>
      <c r="SII39" s="40"/>
      <c r="SIJ39" s="40"/>
      <c r="SIK39" s="40"/>
      <c r="SIL39" s="40"/>
      <c r="SIM39" s="40"/>
      <c r="SIN39" s="40"/>
      <c r="SIO39" s="40"/>
      <c r="SIP39" s="40"/>
      <c r="SIQ39" s="40"/>
      <c r="SIR39" s="40"/>
      <c r="SIS39" s="40"/>
      <c r="SIT39" s="40"/>
      <c r="SIU39" s="40"/>
      <c r="SIV39" s="40"/>
      <c r="SIW39" s="40"/>
      <c r="SIX39" s="40"/>
      <c r="SIY39" s="40"/>
      <c r="SIZ39" s="40"/>
      <c r="SJA39" s="40"/>
      <c r="SJB39" s="40"/>
      <c r="SJC39" s="40"/>
      <c r="SJD39" s="40"/>
      <c r="SJE39" s="40"/>
      <c r="SJF39" s="40"/>
      <c r="SJG39" s="40"/>
      <c r="SJH39" s="40"/>
      <c r="SJI39" s="40"/>
      <c r="SJJ39" s="40"/>
      <c r="SJK39" s="40"/>
      <c r="SJL39" s="40"/>
      <c r="SJM39" s="40"/>
      <c r="SJN39" s="40"/>
      <c r="SJO39" s="40"/>
      <c r="SJP39" s="40"/>
      <c r="SJQ39" s="40"/>
      <c r="SJR39" s="40"/>
      <c r="SJS39" s="40"/>
      <c r="SJT39" s="40"/>
      <c r="SJU39" s="40"/>
      <c r="SJV39" s="40"/>
      <c r="SJW39" s="40"/>
      <c r="SJX39" s="40"/>
      <c r="SJY39" s="40"/>
      <c r="SJZ39" s="40"/>
      <c r="SKA39" s="40"/>
      <c r="SKB39" s="40"/>
      <c r="SKC39" s="40"/>
      <c r="SKD39" s="40"/>
      <c r="SKE39" s="40"/>
      <c r="SKF39" s="40"/>
      <c r="SKG39" s="40"/>
      <c r="SKH39" s="40"/>
      <c r="SKI39" s="40"/>
      <c r="SKJ39" s="40"/>
      <c r="SKK39" s="40"/>
      <c r="SKL39" s="40"/>
      <c r="SKM39" s="40"/>
      <c r="SKN39" s="40"/>
      <c r="SKO39" s="40"/>
      <c r="SKP39" s="40"/>
      <c r="SKQ39" s="40"/>
      <c r="SKR39" s="40"/>
      <c r="SKS39" s="40"/>
      <c r="SKT39" s="40"/>
      <c r="SKU39" s="40"/>
      <c r="SKV39" s="40"/>
      <c r="SKW39" s="40"/>
      <c r="SKX39" s="40"/>
      <c r="SKY39" s="40"/>
      <c r="SKZ39" s="40"/>
      <c r="SLA39" s="40"/>
      <c r="SLB39" s="40"/>
      <c r="SLC39" s="40"/>
      <c r="SLD39" s="40"/>
      <c r="SLE39" s="40"/>
      <c r="SLF39" s="40"/>
      <c r="SLG39" s="40"/>
      <c r="SLH39" s="40"/>
      <c r="SLI39" s="40"/>
      <c r="SLJ39" s="40"/>
      <c r="SLK39" s="40"/>
      <c r="SLL39" s="40"/>
      <c r="SLM39" s="40"/>
      <c r="SLN39" s="40"/>
      <c r="SLO39" s="40"/>
      <c r="SLP39" s="40"/>
      <c r="SLQ39" s="40"/>
      <c r="SLR39" s="40"/>
      <c r="SLS39" s="40"/>
      <c r="SLT39" s="40"/>
      <c r="SLU39" s="40"/>
      <c r="SLV39" s="40"/>
      <c r="SLW39" s="40"/>
      <c r="SLX39" s="40"/>
      <c r="SLY39" s="40"/>
      <c r="SLZ39" s="40"/>
      <c r="SMA39" s="40"/>
      <c r="SMB39" s="40"/>
      <c r="SMC39" s="40"/>
      <c r="SMD39" s="40"/>
      <c r="SME39" s="40"/>
      <c r="SMF39" s="40"/>
      <c r="SMG39" s="40"/>
      <c r="SMH39" s="40"/>
      <c r="SMI39" s="40"/>
      <c r="SMJ39" s="40"/>
      <c r="SMK39" s="40"/>
      <c r="SML39" s="40"/>
      <c r="SMM39" s="40"/>
      <c r="SMN39" s="40"/>
      <c r="SMO39" s="40"/>
      <c r="SMP39" s="40"/>
      <c r="SMQ39" s="40"/>
      <c r="SMR39" s="40"/>
      <c r="SMS39" s="40"/>
      <c r="SMT39" s="40"/>
      <c r="SMU39" s="40"/>
      <c r="SMV39" s="40"/>
      <c r="SMW39" s="40"/>
      <c r="SMX39" s="40"/>
      <c r="SMY39" s="40"/>
      <c r="SMZ39" s="40"/>
      <c r="SNA39" s="40"/>
      <c r="SNB39" s="40"/>
      <c r="SNC39" s="40"/>
      <c r="SND39" s="40"/>
      <c r="SNE39" s="40"/>
      <c r="SNF39" s="40"/>
      <c r="SNG39" s="40"/>
      <c r="SNH39" s="40"/>
      <c r="SNI39" s="40"/>
      <c r="SNJ39" s="40"/>
      <c r="SNK39" s="40"/>
      <c r="SNL39" s="40"/>
      <c r="SNM39" s="40"/>
      <c r="SNN39" s="40"/>
      <c r="SNO39" s="40"/>
      <c r="SNP39" s="40"/>
      <c r="SNQ39" s="40"/>
      <c r="SNR39" s="40"/>
      <c r="SNS39" s="40"/>
      <c r="SNT39" s="40"/>
      <c r="SNU39" s="40"/>
      <c r="SNV39" s="40"/>
      <c r="SNW39" s="40"/>
      <c r="SNX39" s="40"/>
      <c r="SNY39" s="40"/>
      <c r="SNZ39" s="40"/>
      <c r="SOA39" s="40"/>
      <c r="SOB39" s="40"/>
      <c r="SOC39" s="40"/>
      <c r="SOD39" s="40"/>
      <c r="SOE39" s="40"/>
      <c r="SOF39" s="40"/>
      <c r="SOG39" s="40"/>
      <c r="SOH39" s="40"/>
      <c r="SOI39" s="40"/>
      <c r="SOJ39" s="40"/>
      <c r="SOK39" s="40"/>
      <c r="SOL39" s="40"/>
      <c r="SOM39" s="40"/>
      <c r="SON39" s="40"/>
      <c r="SOO39" s="40"/>
      <c r="SOP39" s="40"/>
      <c r="SOQ39" s="40"/>
      <c r="SOR39" s="40"/>
      <c r="SOS39" s="40"/>
      <c r="SOT39" s="40"/>
      <c r="SOU39" s="40"/>
      <c r="SOV39" s="40"/>
      <c r="SOW39" s="40"/>
      <c r="SOX39" s="40"/>
      <c r="SOY39" s="40"/>
      <c r="SOZ39" s="40"/>
      <c r="SPA39" s="40"/>
      <c r="SPB39" s="40"/>
      <c r="SPC39" s="40"/>
      <c r="SPD39" s="40"/>
      <c r="SPE39" s="40"/>
      <c r="SPF39" s="40"/>
      <c r="SPG39" s="40"/>
      <c r="SPH39" s="40"/>
      <c r="SPI39" s="40"/>
      <c r="SPJ39" s="40"/>
      <c r="SPK39" s="40"/>
      <c r="SPL39" s="40"/>
      <c r="SPM39" s="40"/>
      <c r="SPN39" s="40"/>
      <c r="SPO39" s="40"/>
      <c r="SPP39" s="40"/>
      <c r="SPQ39" s="40"/>
      <c r="SPR39" s="40"/>
      <c r="SPS39" s="40"/>
      <c r="SPT39" s="40"/>
      <c r="SPU39" s="40"/>
      <c r="SPV39" s="40"/>
      <c r="SPW39" s="40"/>
      <c r="SPX39" s="40"/>
      <c r="SPY39" s="40"/>
      <c r="SPZ39" s="40"/>
      <c r="SQA39" s="40"/>
      <c r="SQB39" s="40"/>
      <c r="SQC39" s="40"/>
      <c r="SQD39" s="40"/>
      <c r="SQE39" s="40"/>
      <c r="SQF39" s="40"/>
      <c r="SQG39" s="40"/>
      <c r="SQH39" s="40"/>
      <c r="SQI39" s="40"/>
      <c r="SQJ39" s="40"/>
      <c r="SQK39" s="40"/>
      <c r="SQL39" s="40"/>
      <c r="SQM39" s="40"/>
      <c r="SQN39" s="40"/>
      <c r="SQO39" s="40"/>
      <c r="SQP39" s="40"/>
      <c r="SQQ39" s="40"/>
      <c r="SQR39" s="40"/>
      <c r="SQS39" s="40"/>
      <c r="SQT39" s="40"/>
      <c r="SQU39" s="40"/>
      <c r="SQV39" s="40"/>
      <c r="SQW39" s="40"/>
      <c r="SQX39" s="40"/>
      <c r="SQY39" s="40"/>
      <c r="SQZ39" s="40"/>
      <c r="SRA39" s="40"/>
      <c r="SRB39" s="40"/>
      <c r="SRC39" s="40"/>
      <c r="SRD39" s="40"/>
      <c r="SRE39" s="40"/>
      <c r="SRF39" s="40"/>
      <c r="SRG39" s="40"/>
      <c r="SRH39" s="40"/>
      <c r="SRI39" s="40"/>
      <c r="SRJ39" s="40"/>
      <c r="SRK39" s="40"/>
      <c r="SRL39" s="40"/>
      <c r="SRM39" s="40"/>
      <c r="SRN39" s="40"/>
      <c r="SRO39" s="40"/>
      <c r="SRP39" s="40"/>
      <c r="SRQ39" s="40"/>
      <c r="SRR39" s="40"/>
      <c r="SRS39" s="40"/>
      <c r="SRT39" s="40"/>
      <c r="SRU39" s="40"/>
      <c r="SRV39" s="40"/>
      <c r="SRW39" s="40"/>
      <c r="SRX39" s="40"/>
      <c r="SRY39" s="40"/>
      <c r="SRZ39" s="40"/>
      <c r="SSA39" s="40"/>
      <c r="SSB39" s="40"/>
      <c r="SSC39" s="40"/>
      <c r="SSD39" s="40"/>
      <c r="SSE39" s="40"/>
      <c r="SSF39" s="40"/>
      <c r="SSG39" s="40"/>
      <c r="SSH39" s="40"/>
      <c r="SSI39" s="40"/>
      <c r="SSJ39" s="40"/>
      <c r="SSK39" s="40"/>
      <c r="SSL39" s="40"/>
      <c r="SSM39" s="40"/>
      <c r="SSN39" s="40"/>
      <c r="SSO39" s="40"/>
      <c r="SSP39" s="40"/>
      <c r="SSQ39" s="40"/>
      <c r="SSR39" s="40"/>
      <c r="SSS39" s="40"/>
      <c r="SST39" s="40"/>
      <c r="SSU39" s="40"/>
      <c r="SSV39" s="40"/>
      <c r="SSW39" s="40"/>
      <c r="SSX39" s="40"/>
      <c r="SSY39" s="40"/>
      <c r="SSZ39" s="40"/>
      <c r="STA39" s="40"/>
      <c r="STB39" s="40"/>
      <c r="STC39" s="40"/>
      <c r="STD39" s="40"/>
      <c r="STE39" s="40"/>
      <c r="STF39" s="40"/>
      <c r="STG39" s="40"/>
      <c r="STH39" s="40"/>
      <c r="STI39" s="40"/>
      <c r="STJ39" s="40"/>
      <c r="STK39" s="40"/>
      <c r="STL39" s="40"/>
      <c r="STM39" s="40"/>
      <c r="STN39" s="40"/>
      <c r="STO39" s="40"/>
      <c r="STP39" s="40"/>
      <c r="STQ39" s="40"/>
      <c r="STR39" s="40"/>
      <c r="STS39" s="40"/>
      <c r="STT39" s="40"/>
      <c r="STU39" s="40"/>
      <c r="STV39" s="40"/>
      <c r="STW39" s="40"/>
      <c r="STX39" s="40"/>
      <c r="STY39" s="40"/>
      <c r="STZ39" s="40"/>
      <c r="SUA39" s="40"/>
      <c r="SUB39" s="40"/>
      <c r="SUC39" s="40"/>
      <c r="SUD39" s="40"/>
      <c r="SUE39" s="40"/>
      <c r="SUF39" s="40"/>
      <c r="SUG39" s="40"/>
      <c r="SUH39" s="40"/>
      <c r="SUI39" s="40"/>
      <c r="SUJ39" s="40"/>
      <c r="SUK39" s="40"/>
      <c r="SUL39" s="40"/>
      <c r="SUM39" s="40"/>
      <c r="SUN39" s="40"/>
      <c r="SUO39" s="40"/>
      <c r="SUP39" s="40"/>
      <c r="SUQ39" s="40"/>
      <c r="SUR39" s="40"/>
      <c r="SUS39" s="40"/>
      <c r="SUT39" s="40"/>
      <c r="SUU39" s="40"/>
      <c r="SUV39" s="40"/>
      <c r="SUW39" s="40"/>
      <c r="SUX39" s="40"/>
      <c r="SUY39" s="40"/>
      <c r="SUZ39" s="40"/>
      <c r="SVA39" s="40"/>
      <c r="SVB39" s="40"/>
      <c r="SVC39" s="40"/>
      <c r="SVD39" s="40"/>
      <c r="SVE39" s="40"/>
      <c r="SVF39" s="40"/>
      <c r="SVG39" s="40"/>
      <c r="SVH39" s="40"/>
      <c r="SVI39" s="40"/>
      <c r="SVJ39" s="40"/>
      <c r="SVK39" s="40"/>
      <c r="SVL39" s="40"/>
      <c r="SVM39" s="40"/>
      <c r="SVN39" s="40"/>
      <c r="SVO39" s="40"/>
      <c r="SVP39" s="40"/>
      <c r="SVQ39" s="40"/>
      <c r="SVR39" s="40"/>
      <c r="SVS39" s="40"/>
      <c r="SVT39" s="40"/>
      <c r="SVU39" s="40"/>
      <c r="SVV39" s="40"/>
      <c r="SVW39" s="40"/>
      <c r="SVX39" s="40"/>
      <c r="SVY39" s="40"/>
      <c r="SVZ39" s="40"/>
      <c r="SWA39" s="40"/>
      <c r="SWB39" s="40"/>
      <c r="SWC39" s="40"/>
      <c r="SWD39" s="40"/>
      <c r="SWE39" s="40"/>
      <c r="SWF39" s="40"/>
      <c r="SWG39" s="40"/>
      <c r="SWH39" s="40"/>
      <c r="SWI39" s="40"/>
      <c r="SWJ39" s="40"/>
      <c r="SWK39" s="40"/>
      <c r="SWL39" s="40"/>
      <c r="SWM39" s="40"/>
      <c r="SWN39" s="40"/>
      <c r="SWO39" s="40"/>
      <c r="SWP39" s="40"/>
      <c r="SWQ39" s="40"/>
      <c r="SWR39" s="40"/>
      <c r="SWS39" s="40"/>
      <c r="SWT39" s="40"/>
      <c r="SWU39" s="40"/>
      <c r="SWV39" s="40"/>
      <c r="SWW39" s="40"/>
      <c r="SWX39" s="40"/>
      <c r="SWY39" s="40"/>
      <c r="SWZ39" s="40"/>
      <c r="SXA39" s="40"/>
      <c r="SXB39" s="40"/>
      <c r="SXC39" s="40"/>
      <c r="SXD39" s="40"/>
      <c r="SXE39" s="40"/>
      <c r="SXF39" s="40"/>
      <c r="SXG39" s="40"/>
      <c r="SXH39" s="40"/>
      <c r="SXI39" s="40"/>
      <c r="SXJ39" s="40"/>
      <c r="SXK39" s="40"/>
      <c r="SXL39" s="40"/>
      <c r="SXM39" s="40"/>
      <c r="SXN39" s="40"/>
      <c r="SXO39" s="40"/>
      <c r="SXP39" s="40"/>
      <c r="SXQ39" s="40"/>
      <c r="SXR39" s="40"/>
      <c r="SXS39" s="40"/>
      <c r="SXT39" s="40"/>
      <c r="SXU39" s="40"/>
      <c r="SXV39" s="40"/>
      <c r="SXW39" s="40"/>
      <c r="SXX39" s="40"/>
      <c r="SXY39" s="40"/>
      <c r="SXZ39" s="40"/>
      <c r="SYA39" s="40"/>
      <c r="SYB39" s="40"/>
      <c r="SYC39" s="40"/>
      <c r="SYD39" s="40"/>
      <c r="SYE39" s="40"/>
      <c r="SYF39" s="40"/>
      <c r="SYG39" s="40"/>
      <c r="SYH39" s="40"/>
      <c r="SYI39" s="40"/>
      <c r="SYJ39" s="40"/>
      <c r="SYK39" s="40"/>
      <c r="SYL39" s="40"/>
      <c r="SYM39" s="40"/>
      <c r="SYN39" s="40"/>
      <c r="SYO39" s="40"/>
      <c r="SYP39" s="40"/>
      <c r="SYQ39" s="40"/>
      <c r="SYR39" s="40"/>
      <c r="SYS39" s="40"/>
      <c r="SYT39" s="40"/>
      <c r="SYU39" s="40"/>
      <c r="SYV39" s="40"/>
      <c r="SYW39" s="40"/>
      <c r="SYX39" s="40"/>
      <c r="SYY39" s="40"/>
      <c r="SYZ39" s="40"/>
      <c r="SZA39" s="40"/>
      <c r="SZB39" s="40"/>
      <c r="SZC39" s="40"/>
      <c r="SZD39" s="40"/>
      <c r="SZE39" s="40"/>
      <c r="SZF39" s="40"/>
      <c r="SZG39" s="40"/>
      <c r="SZH39" s="40"/>
      <c r="SZI39" s="40"/>
      <c r="SZJ39" s="40"/>
      <c r="SZK39" s="40"/>
      <c r="SZL39" s="40"/>
      <c r="SZM39" s="40"/>
      <c r="SZN39" s="40"/>
      <c r="SZO39" s="40"/>
      <c r="SZP39" s="40"/>
      <c r="SZQ39" s="40"/>
      <c r="SZR39" s="40"/>
      <c r="SZS39" s="40"/>
      <c r="SZT39" s="40"/>
      <c r="SZU39" s="40"/>
      <c r="SZV39" s="40"/>
      <c r="SZW39" s="40"/>
      <c r="SZX39" s="40"/>
      <c r="SZY39" s="40"/>
      <c r="SZZ39" s="40"/>
      <c r="TAA39" s="40"/>
      <c r="TAB39" s="40"/>
      <c r="TAC39" s="40"/>
      <c r="TAD39" s="40"/>
      <c r="TAE39" s="40"/>
      <c r="TAF39" s="40"/>
      <c r="TAG39" s="40"/>
      <c r="TAH39" s="40"/>
      <c r="TAI39" s="40"/>
      <c r="TAJ39" s="40"/>
      <c r="TAK39" s="40"/>
      <c r="TAL39" s="40"/>
      <c r="TAM39" s="40"/>
      <c r="TAN39" s="40"/>
      <c r="TAO39" s="40"/>
      <c r="TAP39" s="40"/>
      <c r="TAQ39" s="40"/>
      <c r="TAR39" s="40"/>
      <c r="TAS39" s="40"/>
      <c r="TAT39" s="40"/>
      <c r="TAU39" s="40"/>
      <c r="TAV39" s="40"/>
      <c r="TAW39" s="40"/>
      <c r="TAX39" s="40"/>
      <c r="TAY39" s="40"/>
      <c r="TAZ39" s="40"/>
      <c r="TBA39" s="40"/>
      <c r="TBB39" s="40"/>
      <c r="TBC39" s="40"/>
      <c r="TBD39" s="40"/>
      <c r="TBE39" s="40"/>
      <c r="TBF39" s="40"/>
      <c r="TBG39" s="40"/>
      <c r="TBH39" s="40"/>
      <c r="TBI39" s="40"/>
      <c r="TBJ39" s="40"/>
      <c r="TBK39" s="40"/>
      <c r="TBL39" s="40"/>
      <c r="TBM39" s="40"/>
      <c r="TBN39" s="40"/>
      <c r="TBO39" s="40"/>
      <c r="TBP39" s="40"/>
      <c r="TBQ39" s="40"/>
      <c r="TBR39" s="40"/>
      <c r="TBS39" s="40"/>
      <c r="TBT39" s="40"/>
      <c r="TBU39" s="40"/>
      <c r="TBV39" s="40"/>
      <c r="TBW39" s="40"/>
      <c r="TBX39" s="40"/>
      <c r="TBY39" s="40"/>
      <c r="TBZ39" s="40"/>
      <c r="TCA39" s="40"/>
      <c r="TCB39" s="40"/>
      <c r="TCC39" s="40"/>
      <c r="TCD39" s="40"/>
      <c r="TCE39" s="40"/>
      <c r="TCF39" s="40"/>
      <c r="TCG39" s="40"/>
      <c r="TCH39" s="40"/>
      <c r="TCI39" s="40"/>
      <c r="TCJ39" s="40"/>
      <c r="TCK39" s="40"/>
      <c r="TCL39" s="40"/>
      <c r="TCM39" s="40"/>
      <c r="TCN39" s="40"/>
      <c r="TCO39" s="40"/>
      <c r="TCP39" s="40"/>
      <c r="TCQ39" s="40"/>
      <c r="TCR39" s="40"/>
      <c r="TCS39" s="40"/>
      <c r="TCT39" s="40"/>
      <c r="TCU39" s="40"/>
      <c r="TCV39" s="40"/>
      <c r="TCW39" s="40"/>
      <c r="TCX39" s="40"/>
      <c r="TCY39" s="40"/>
      <c r="TCZ39" s="40"/>
      <c r="TDA39" s="40"/>
      <c r="TDB39" s="40"/>
      <c r="TDC39" s="40"/>
      <c r="TDD39" s="40"/>
      <c r="TDE39" s="40"/>
      <c r="TDF39" s="40"/>
      <c r="TDG39" s="40"/>
      <c r="TDH39" s="40"/>
      <c r="TDI39" s="40"/>
      <c r="TDJ39" s="40"/>
      <c r="TDK39" s="40"/>
      <c r="TDL39" s="40"/>
      <c r="TDM39" s="40"/>
      <c r="TDN39" s="40"/>
      <c r="TDO39" s="40"/>
      <c r="TDP39" s="40"/>
      <c r="TDQ39" s="40"/>
      <c r="TDR39" s="40"/>
      <c r="TDS39" s="40"/>
      <c r="TDT39" s="40"/>
      <c r="TDU39" s="40"/>
      <c r="TDV39" s="40"/>
      <c r="TDW39" s="40"/>
      <c r="TDX39" s="40"/>
      <c r="TDY39" s="40"/>
      <c r="TDZ39" s="40"/>
      <c r="TEA39" s="40"/>
      <c r="TEB39" s="40"/>
      <c r="TEC39" s="40"/>
      <c r="TED39" s="40"/>
      <c r="TEE39" s="40"/>
      <c r="TEF39" s="40"/>
      <c r="TEG39" s="40"/>
      <c r="TEH39" s="40"/>
      <c r="TEI39" s="40"/>
      <c r="TEJ39" s="40"/>
      <c r="TEK39" s="40"/>
      <c r="TEL39" s="40"/>
      <c r="TEM39" s="40"/>
      <c r="TEN39" s="40"/>
      <c r="TEO39" s="40"/>
      <c r="TEP39" s="40"/>
      <c r="TEQ39" s="40"/>
      <c r="TER39" s="40"/>
      <c r="TES39" s="40"/>
      <c r="TET39" s="40"/>
      <c r="TEU39" s="40"/>
      <c r="TEV39" s="40"/>
      <c r="TEW39" s="40"/>
      <c r="TEX39" s="40"/>
      <c r="TEY39" s="40"/>
      <c r="TEZ39" s="40"/>
      <c r="TFA39" s="40"/>
      <c r="TFB39" s="40"/>
      <c r="TFC39" s="40"/>
      <c r="TFD39" s="40"/>
      <c r="TFE39" s="40"/>
      <c r="TFF39" s="40"/>
      <c r="TFG39" s="40"/>
      <c r="TFH39" s="40"/>
      <c r="TFI39" s="40"/>
      <c r="TFJ39" s="40"/>
      <c r="TFK39" s="40"/>
      <c r="TFL39" s="40"/>
      <c r="TFM39" s="40"/>
      <c r="TFN39" s="40"/>
      <c r="TFO39" s="40"/>
      <c r="TFP39" s="40"/>
      <c r="TFQ39" s="40"/>
      <c r="TFR39" s="40"/>
      <c r="TFS39" s="40"/>
      <c r="TFT39" s="40"/>
      <c r="TFU39" s="40"/>
      <c r="TFV39" s="40"/>
      <c r="TFW39" s="40"/>
      <c r="TFX39" s="40"/>
      <c r="TFY39" s="40"/>
      <c r="TFZ39" s="40"/>
      <c r="TGA39" s="40"/>
      <c r="TGB39" s="40"/>
      <c r="TGC39" s="40"/>
      <c r="TGD39" s="40"/>
      <c r="TGE39" s="40"/>
      <c r="TGF39" s="40"/>
      <c r="TGG39" s="40"/>
      <c r="TGH39" s="40"/>
      <c r="TGI39" s="40"/>
      <c r="TGJ39" s="40"/>
      <c r="TGK39" s="40"/>
      <c r="TGL39" s="40"/>
      <c r="TGM39" s="40"/>
      <c r="TGN39" s="40"/>
      <c r="TGO39" s="40"/>
      <c r="TGP39" s="40"/>
      <c r="TGQ39" s="40"/>
      <c r="TGR39" s="40"/>
      <c r="TGS39" s="40"/>
      <c r="TGT39" s="40"/>
      <c r="TGU39" s="40"/>
      <c r="TGV39" s="40"/>
      <c r="TGW39" s="40"/>
      <c r="TGX39" s="40"/>
      <c r="TGY39" s="40"/>
      <c r="TGZ39" s="40"/>
      <c r="THA39" s="40"/>
      <c r="THB39" s="40"/>
      <c r="THC39" s="40"/>
      <c r="THD39" s="40"/>
      <c r="THE39" s="40"/>
      <c r="THF39" s="40"/>
      <c r="THG39" s="40"/>
      <c r="THH39" s="40"/>
      <c r="THI39" s="40"/>
      <c r="THJ39" s="40"/>
      <c r="THK39" s="40"/>
      <c r="THL39" s="40"/>
      <c r="THM39" s="40"/>
      <c r="THN39" s="40"/>
      <c r="THO39" s="40"/>
      <c r="THP39" s="40"/>
      <c r="THQ39" s="40"/>
      <c r="THR39" s="40"/>
      <c r="THS39" s="40"/>
      <c r="THT39" s="40"/>
      <c r="THU39" s="40"/>
      <c r="THV39" s="40"/>
      <c r="THW39" s="40"/>
      <c r="THX39" s="40"/>
      <c r="THY39" s="40"/>
      <c r="THZ39" s="40"/>
      <c r="TIA39" s="40"/>
      <c r="TIB39" s="40"/>
      <c r="TIC39" s="40"/>
      <c r="TID39" s="40"/>
      <c r="TIE39" s="40"/>
      <c r="TIF39" s="40"/>
      <c r="TIG39" s="40"/>
      <c r="TIH39" s="40"/>
      <c r="TII39" s="40"/>
      <c r="TIJ39" s="40"/>
      <c r="TIK39" s="40"/>
      <c r="TIL39" s="40"/>
      <c r="TIM39" s="40"/>
      <c r="TIN39" s="40"/>
      <c r="TIO39" s="40"/>
      <c r="TIP39" s="40"/>
      <c r="TIQ39" s="40"/>
      <c r="TIR39" s="40"/>
      <c r="TIS39" s="40"/>
      <c r="TIT39" s="40"/>
      <c r="TIU39" s="40"/>
      <c r="TIV39" s="40"/>
      <c r="TIW39" s="40"/>
      <c r="TIX39" s="40"/>
      <c r="TIY39" s="40"/>
      <c r="TIZ39" s="40"/>
      <c r="TJA39" s="40"/>
      <c r="TJB39" s="40"/>
      <c r="TJC39" s="40"/>
      <c r="TJD39" s="40"/>
      <c r="TJE39" s="40"/>
      <c r="TJF39" s="40"/>
      <c r="TJG39" s="40"/>
      <c r="TJH39" s="40"/>
      <c r="TJI39" s="40"/>
      <c r="TJJ39" s="40"/>
      <c r="TJK39" s="40"/>
      <c r="TJL39" s="40"/>
      <c r="TJM39" s="40"/>
      <c r="TJN39" s="40"/>
      <c r="TJO39" s="40"/>
      <c r="TJP39" s="40"/>
      <c r="TJQ39" s="40"/>
      <c r="TJR39" s="40"/>
      <c r="TJS39" s="40"/>
      <c r="TJT39" s="40"/>
      <c r="TJU39" s="40"/>
      <c r="TJV39" s="40"/>
      <c r="TJW39" s="40"/>
      <c r="TJX39" s="40"/>
      <c r="TJY39" s="40"/>
      <c r="TJZ39" s="40"/>
      <c r="TKA39" s="40"/>
      <c r="TKB39" s="40"/>
      <c r="TKC39" s="40"/>
      <c r="TKD39" s="40"/>
      <c r="TKE39" s="40"/>
      <c r="TKF39" s="40"/>
      <c r="TKG39" s="40"/>
      <c r="TKH39" s="40"/>
      <c r="TKI39" s="40"/>
      <c r="TKJ39" s="40"/>
      <c r="TKK39" s="40"/>
      <c r="TKL39" s="40"/>
      <c r="TKM39" s="40"/>
      <c r="TKN39" s="40"/>
      <c r="TKO39" s="40"/>
      <c r="TKP39" s="40"/>
      <c r="TKQ39" s="40"/>
      <c r="TKR39" s="40"/>
      <c r="TKS39" s="40"/>
      <c r="TKT39" s="40"/>
      <c r="TKU39" s="40"/>
      <c r="TKV39" s="40"/>
      <c r="TKW39" s="40"/>
      <c r="TKX39" s="40"/>
      <c r="TKY39" s="40"/>
      <c r="TKZ39" s="40"/>
      <c r="TLA39" s="40"/>
      <c r="TLB39" s="40"/>
      <c r="TLC39" s="40"/>
      <c r="TLD39" s="40"/>
      <c r="TLE39" s="40"/>
      <c r="TLF39" s="40"/>
      <c r="TLG39" s="40"/>
      <c r="TLH39" s="40"/>
      <c r="TLI39" s="40"/>
      <c r="TLJ39" s="40"/>
      <c r="TLK39" s="40"/>
      <c r="TLL39" s="40"/>
      <c r="TLM39" s="40"/>
      <c r="TLN39" s="40"/>
      <c r="TLO39" s="40"/>
      <c r="TLP39" s="40"/>
      <c r="TLQ39" s="40"/>
      <c r="TLR39" s="40"/>
      <c r="TLS39" s="40"/>
      <c r="TLT39" s="40"/>
      <c r="TLU39" s="40"/>
      <c r="TLV39" s="40"/>
      <c r="TLW39" s="40"/>
      <c r="TLX39" s="40"/>
      <c r="TLY39" s="40"/>
      <c r="TLZ39" s="40"/>
      <c r="TMA39" s="40"/>
      <c r="TMB39" s="40"/>
      <c r="TMC39" s="40"/>
      <c r="TMD39" s="40"/>
      <c r="TME39" s="40"/>
      <c r="TMF39" s="40"/>
      <c r="TMG39" s="40"/>
      <c r="TMH39" s="40"/>
      <c r="TMI39" s="40"/>
      <c r="TMJ39" s="40"/>
      <c r="TMK39" s="40"/>
      <c r="TML39" s="40"/>
      <c r="TMM39" s="40"/>
      <c r="TMN39" s="40"/>
      <c r="TMO39" s="40"/>
      <c r="TMP39" s="40"/>
      <c r="TMQ39" s="40"/>
      <c r="TMR39" s="40"/>
      <c r="TMS39" s="40"/>
      <c r="TMT39" s="40"/>
      <c r="TMU39" s="40"/>
      <c r="TMV39" s="40"/>
      <c r="TMW39" s="40"/>
      <c r="TMX39" s="40"/>
      <c r="TMY39" s="40"/>
      <c r="TMZ39" s="40"/>
      <c r="TNA39" s="40"/>
      <c r="TNB39" s="40"/>
      <c r="TNC39" s="40"/>
      <c r="TND39" s="40"/>
      <c r="TNE39" s="40"/>
      <c r="TNF39" s="40"/>
      <c r="TNG39" s="40"/>
      <c r="TNH39" s="40"/>
      <c r="TNI39" s="40"/>
      <c r="TNJ39" s="40"/>
      <c r="TNK39" s="40"/>
      <c r="TNL39" s="40"/>
      <c r="TNM39" s="40"/>
      <c r="TNN39" s="40"/>
      <c r="TNO39" s="40"/>
      <c r="TNP39" s="40"/>
      <c r="TNQ39" s="40"/>
      <c r="TNR39" s="40"/>
      <c r="TNS39" s="40"/>
      <c r="TNT39" s="40"/>
      <c r="TNU39" s="40"/>
      <c r="TNV39" s="40"/>
      <c r="TNW39" s="40"/>
      <c r="TNX39" s="40"/>
      <c r="TNY39" s="40"/>
      <c r="TNZ39" s="40"/>
      <c r="TOA39" s="40"/>
      <c r="TOB39" s="40"/>
      <c r="TOC39" s="40"/>
      <c r="TOD39" s="40"/>
      <c r="TOE39" s="40"/>
      <c r="TOF39" s="40"/>
      <c r="TOG39" s="40"/>
      <c r="TOH39" s="40"/>
      <c r="TOI39" s="40"/>
      <c r="TOJ39" s="40"/>
      <c r="TOK39" s="40"/>
      <c r="TOL39" s="40"/>
      <c r="TOM39" s="40"/>
      <c r="TON39" s="40"/>
      <c r="TOO39" s="40"/>
      <c r="TOP39" s="40"/>
      <c r="TOQ39" s="40"/>
      <c r="TOR39" s="40"/>
      <c r="TOS39" s="40"/>
      <c r="TOT39" s="40"/>
      <c r="TOU39" s="40"/>
      <c r="TOV39" s="40"/>
      <c r="TOW39" s="40"/>
      <c r="TOX39" s="40"/>
      <c r="TOY39" s="40"/>
      <c r="TOZ39" s="40"/>
      <c r="TPA39" s="40"/>
      <c r="TPB39" s="40"/>
      <c r="TPC39" s="40"/>
      <c r="TPD39" s="40"/>
      <c r="TPE39" s="40"/>
      <c r="TPF39" s="40"/>
      <c r="TPG39" s="40"/>
      <c r="TPH39" s="40"/>
      <c r="TPI39" s="40"/>
      <c r="TPJ39" s="40"/>
      <c r="TPK39" s="40"/>
      <c r="TPL39" s="40"/>
      <c r="TPM39" s="40"/>
      <c r="TPN39" s="40"/>
      <c r="TPO39" s="40"/>
      <c r="TPP39" s="40"/>
      <c r="TPQ39" s="40"/>
      <c r="TPR39" s="40"/>
      <c r="TPS39" s="40"/>
      <c r="TPT39" s="40"/>
      <c r="TPU39" s="40"/>
      <c r="TPV39" s="40"/>
      <c r="TPW39" s="40"/>
      <c r="TPX39" s="40"/>
      <c r="TPY39" s="40"/>
      <c r="TPZ39" s="40"/>
      <c r="TQA39" s="40"/>
      <c r="TQB39" s="40"/>
      <c r="TQC39" s="40"/>
      <c r="TQD39" s="40"/>
      <c r="TQE39" s="40"/>
      <c r="TQF39" s="40"/>
      <c r="TQG39" s="40"/>
      <c r="TQH39" s="40"/>
      <c r="TQI39" s="40"/>
      <c r="TQJ39" s="40"/>
      <c r="TQK39" s="40"/>
      <c r="TQL39" s="40"/>
      <c r="TQM39" s="40"/>
      <c r="TQN39" s="40"/>
      <c r="TQO39" s="40"/>
      <c r="TQP39" s="40"/>
      <c r="TQQ39" s="40"/>
      <c r="TQR39" s="40"/>
      <c r="TQS39" s="40"/>
      <c r="TQT39" s="40"/>
      <c r="TQU39" s="40"/>
      <c r="TQV39" s="40"/>
      <c r="TQW39" s="40"/>
      <c r="TQX39" s="40"/>
      <c r="TQY39" s="40"/>
      <c r="TQZ39" s="40"/>
      <c r="TRA39" s="40"/>
      <c r="TRB39" s="40"/>
      <c r="TRC39" s="40"/>
      <c r="TRD39" s="40"/>
      <c r="TRE39" s="40"/>
      <c r="TRF39" s="40"/>
      <c r="TRG39" s="40"/>
      <c r="TRH39" s="40"/>
      <c r="TRI39" s="40"/>
      <c r="TRJ39" s="40"/>
      <c r="TRK39" s="40"/>
      <c r="TRL39" s="40"/>
      <c r="TRM39" s="40"/>
      <c r="TRN39" s="40"/>
      <c r="TRO39" s="40"/>
      <c r="TRP39" s="40"/>
      <c r="TRQ39" s="40"/>
      <c r="TRR39" s="40"/>
      <c r="TRS39" s="40"/>
      <c r="TRT39" s="40"/>
      <c r="TRU39" s="40"/>
      <c r="TRV39" s="40"/>
      <c r="TRW39" s="40"/>
      <c r="TRX39" s="40"/>
      <c r="TRY39" s="40"/>
      <c r="TRZ39" s="40"/>
      <c r="TSA39" s="40"/>
      <c r="TSB39" s="40"/>
      <c r="TSC39" s="40"/>
      <c r="TSD39" s="40"/>
      <c r="TSE39" s="40"/>
      <c r="TSF39" s="40"/>
      <c r="TSG39" s="40"/>
      <c r="TSH39" s="40"/>
      <c r="TSI39" s="40"/>
      <c r="TSJ39" s="40"/>
      <c r="TSK39" s="40"/>
      <c r="TSL39" s="40"/>
      <c r="TSM39" s="40"/>
      <c r="TSN39" s="40"/>
      <c r="TSO39" s="40"/>
      <c r="TSP39" s="40"/>
      <c r="TSQ39" s="40"/>
      <c r="TSR39" s="40"/>
      <c r="TSS39" s="40"/>
      <c r="TST39" s="40"/>
      <c r="TSU39" s="40"/>
      <c r="TSV39" s="40"/>
      <c r="TSW39" s="40"/>
      <c r="TSX39" s="40"/>
      <c r="TSY39" s="40"/>
      <c r="TSZ39" s="40"/>
      <c r="TTA39" s="40"/>
      <c r="TTB39" s="40"/>
      <c r="TTC39" s="40"/>
      <c r="TTD39" s="40"/>
      <c r="TTE39" s="40"/>
      <c r="TTF39" s="40"/>
      <c r="TTG39" s="40"/>
      <c r="TTH39" s="40"/>
      <c r="TTI39" s="40"/>
      <c r="TTJ39" s="40"/>
      <c r="TTK39" s="40"/>
      <c r="TTL39" s="40"/>
      <c r="TTM39" s="40"/>
      <c r="TTN39" s="40"/>
      <c r="TTO39" s="40"/>
      <c r="TTP39" s="40"/>
      <c r="TTQ39" s="40"/>
      <c r="TTR39" s="40"/>
      <c r="TTS39" s="40"/>
      <c r="TTT39" s="40"/>
      <c r="TTU39" s="40"/>
      <c r="TTV39" s="40"/>
      <c r="TTW39" s="40"/>
      <c r="TTX39" s="40"/>
      <c r="TTY39" s="40"/>
      <c r="TTZ39" s="40"/>
      <c r="TUA39" s="40"/>
      <c r="TUB39" s="40"/>
      <c r="TUC39" s="40"/>
      <c r="TUD39" s="40"/>
      <c r="TUE39" s="40"/>
      <c r="TUF39" s="40"/>
      <c r="TUG39" s="40"/>
      <c r="TUH39" s="40"/>
      <c r="TUI39" s="40"/>
      <c r="TUJ39" s="40"/>
      <c r="TUK39" s="40"/>
      <c r="TUL39" s="40"/>
      <c r="TUM39" s="40"/>
      <c r="TUN39" s="40"/>
      <c r="TUO39" s="40"/>
      <c r="TUP39" s="40"/>
      <c r="TUQ39" s="40"/>
      <c r="TUR39" s="40"/>
      <c r="TUS39" s="40"/>
      <c r="TUT39" s="40"/>
      <c r="TUU39" s="40"/>
      <c r="TUV39" s="40"/>
      <c r="TUW39" s="40"/>
      <c r="TUX39" s="40"/>
      <c r="TUY39" s="40"/>
      <c r="TUZ39" s="40"/>
      <c r="TVA39" s="40"/>
      <c r="TVB39" s="40"/>
      <c r="TVC39" s="40"/>
      <c r="TVD39" s="40"/>
      <c r="TVE39" s="40"/>
      <c r="TVF39" s="40"/>
      <c r="TVG39" s="40"/>
      <c r="TVH39" s="40"/>
      <c r="TVI39" s="40"/>
      <c r="TVJ39" s="40"/>
      <c r="TVK39" s="40"/>
      <c r="TVL39" s="40"/>
      <c r="TVM39" s="40"/>
      <c r="TVN39" s="40"/>
      <c r="TVO39" s="40"/>
      <c r="TVP39" s="40"/>
      <c r="TVQ39" s="40"/>
      <c r="TVR39" s="40"/>
      <c r="TVS39" s="40"/>
      <c r="TVT39" s="40"/>
      <c r="TVU39" s="40"/>
      <c r="TVV39" s="40"/>
      <c r="TVW39" s="40"/>
      <c r="TVX39" s="40"/>
      <c r="TVY39" s="40"/>
      <c r="TVZ39" s="40"/>
      <c r="TWA39" s="40"/>
      <c r="TWB39" s="40"/>
      <c r="TWC39" s="40"/>
      <c r="TWD39" s="40"/>
      <c r="TWE39" s="40"/>
      <c r="TWF39" s="40"/>
      <c r="TWG39" s="40"/>
      <c r="TWH39" s="40"/>
      <c r="TWI39" s="40"/>
      <c r="TWJ39" s="40"/>
      <c r="TWK39" s="40"/>
      <c r="TWL39" s="40"/>
      <c r="TWM39" s="40"/>
      <c r="TWN39" s="40"/>
      <c r="TWO39" s="40"/>
      <c r="TWP39" s="40"/>
      <c r="TWQ39" s="40"/>
      <c r="TWR39" s="40"/>
      <c r="TWS39" s="40"/>
      <c r="TWT39" s="40"/>
      <c r="TWU39" s="40"/>
      <c r="TWV39" s="40"/>
      <c r="TWW39" s="40"/>
      <c r="TWX39" s="40"/>
      <c r="TWY39" s="40"/>
      <c r="TWZ39" s="40"/>
      <c r="TXA39" s="40"/>
      <c r="TXB39" s="40"/>
      <c r="TXC39" s="40"/>
      <c r="TXD39" s="40"/>
      <c r="TXE39" s="40"/>
      <c r="TXF39" s="40"/>
      <c r="TXG39" s="40"/>
      <c r="TXH39" s="40"/>
      <c r="TXI39" s="40"/>
      <c r="TXJ39" s="40"/>
      <c r="TXK39" s="40"/>
      <c r="TXL39" s="40"/>
      <c r="TXM39" s="40"/>
      <c r="TXN39" s="40"/>
      <c r="TXO39" s="40"/>
      <c r="TXP39" s="40"/>
      <c r="TXQ39" s="40"/>
      <c r="TXR39" s="40"/>
      <c r="TXS39" s="40"/>
      <c r="TXT39" s="40"/>
      <c r="TXU39" s="40"/>
      <c r="TXV39" s="40"/>
      <c r="TXW39" s="40"/>
      <c r="TXX39" s="40"/>
      <c r="TXY39" s="40"/>
      <c r="TXZ39" s="40"/>
      <c r="TYA39" s="40"/>
      <c r="TYB39" s="40"/>
      <c r="TYC39" s="40"/>
      <c r="TYD39" s="40"/>
      <c r="TYE39" s="40"/>
      <c r="TYF39" s="40"/>
      <c r="TYG39" s="40"/>
      <c r="TYH39" s="40"/>
      <c r="TYI39" s="40"/>
      <c r="TYJ39" s="40"/>
      <c r="TYK39" s="40"/>
      <c r="TYL39" s="40"/>
      <c r="TYM39" s="40"/>
      <c r="TYN39" s="40"/>
      <c r="TYO39" s="40"/>
      <c r="TYP39" s="40"/>
      <c r="TYQ39" s="40"/>
      <c r="TYR39" s="40"/>
      <c r="TYS39" s="40"/>
      <c r="TYT39" s="40"/>
      <c r="TYU39" s="40"/>
      <c r="TYV39" s="40"/>
      <c r="TYW39" s="40"/>
      <c r="TYX39" s="40"/>
      <c r="TYY39" s="40"/>
      <c r="TYZ39" s="40"/>
      <c r="TZA39" s="40"/>
      <c r="TZB39" s="40"/>
      <c r="TZC39" s="40"/>
      <c r="TZD39" s="40"/>
      <c r="TZE39" s="40"/>
      <c r="TZF39" s="40"/>
      <c r="TZG39" s="40"/>
      <c r="TZH39" s="40"/>
      <c r="TZI39" s="40"/>
      <c r="TZJ39" s="40"/>
      <c r="TZK39" s="40"/>
      <c r="TZL39" s="40"/>
      <c r="TZM39" s="40"/>
      <c r="TZN39" s="40"/>
      <c r="TZO39" s="40"/>
      <c r="TZP39" s="40"/>
      <c r="TZQ39" s="40"/>
      <c r="TZR39" s="40"/>
      <c r="TZS39" s="40"/>
      <c r="TZT39" s="40"/>
      <c r="TZU39" s="40"/>
      <c r="TZV39" s="40"/>
      <c r="TZW39" s="40"/>
      <c r="TZX39" s="40"/>
      <c r="TZY39" s="40"/>
      <c r="TZZ39" s="40"/>
      <c r="UAA39" s="40"/>
      <c r="UAB39" s="40"/>
      <c r="UAC39" s="40"/>
      <c r="UAD39" s="40"/>
      <c r="UAE39" s="40"/>
      <c r="UAF39" s="40"/>
      <c r="UAG39" s="40"/>
      <c r="UAH39" s="40"/>
      <c r="UAI39" s="40"/>
      <c r="UAJ39" s="40"/>
      <c r="UAK39" s="40"/>
      <c r="UAL39" s="40"/>
      <c r="UAM39" s="40"/>
      <c r="UAN39" s="40"/>
      <c r="UAO39" s="40"/>
      <c r="UAP39" s="40"/>
      <c r="UAQ39" s="40"/>
      <c r="UAR39" s="40"/>
      <c r="UAS39" s="40"/>
      <c r="UAT39" s="40"/>
      <c r="UAU39" s="40"/>
      <c r="UAV39" s="40"/>
      <c r="UAW39" s="40"/>
      <c r="UAX39" s="40"/>
      <c r="UAY39" s="40"/>
      <c r="UAZ39" s="40"/>
      <c r="UBA39" s="40"/>
      <c r="UBB39" s="40"/>
      <c r="UBC39" s="40"/>
      <c r="UBD39" s="40"/>
      <c r="UBE39" s="40"/>
      <c r="UBF39" s="40"/>
      <c r="UBG39" s="40"/>
      <c r="UBH39" s="40"/>
      <c r="UBI39" s="40"/>
      <c r="UBJ39" s="40"/>
      <c r="UBK39" s="40"/>
      <c r="UBL39" s="40"/>
      <c r="UBM39" s="40"/>
      <c r="UBN39" s="40"/>
      <c r="UBO39" s="40"/>
      <c r="UBP39" s="40"/>
      <c r="UBQ39" s="40"/>
      <c r="UBR39" s="40"/>
      <c r="UBS39" s="40"/>
      <c r="UBT39" s="40"/>
      <c r="UBU39" s="40"/>
      <c r="UBV39" s="40"/>
      <c r="UBW39" s="40"/>
      <c r="UBX39" s="40"/>
      <c r="UBY39" s="40"/>
      <c r="UBZ39" s="40"/>
      <c r="UCA39" s="40"/>
      <c r="UCB39" s="40"/>
      <c r="UCC39" s="40"/>
      <c r="UCD39" s="40"/>
      <c r="UCE39" s="40"/>
      <c r="UCF39" s="40"/>
      <c r="UCG39" s="40"/>
      <c r="UCH39" s="40"/>
      <c r="UCI39" s="40"/>
      <c r="UCJ39" s="40"/>
      <c r="UCK39" s="40"/>
      <c r="UCL39" s="40"/>
      <c r="UCM39" s="40"/>
      <c r="UCN39" s="40"/>
      <c r="UCO39" s="40"/>
      <c r="UCP39" s="40"/>
      <c r="UCQ39" s="40"/>
      <c r="UCR39" s="40"/>
      <c r="UCS39" s="40"/>
      <c r="UCT39" s="40"/>
      <c r="UCU39" s="40"/>
      <c r="UCV39" s="40"/>
      <c r="UCW39" s="40"/>
      <c r="UCX39" s="40"/>
      <c r="UCY39" s="40"/>
      <c r="UCZ39" s="40"/>
      <c r="UDA39" s="40"/>
      <c r="UDB39" s="40"/>
      <c r="UDC39" s="40"/>
      <c r="UDD39" s="40"/>
      <c r="UDE39" s="40"/>
      <c r="UDF39" s="40"/>
      <c r="UDG39" s="40"/>
      <c r="UDH39" s="40"/>
      <c r="UDI39" s="40"/>
      <c r="UDJ39" s="40"/>
      <c r="UDK39" s="40"/>
      <c r="UDL39" s="40"/>
      <c r="UDM39" s="40"/>
      <c r="UDN39" s="40"/>
      <c r="UDO39" s="40"/>
      <c r="UDP39" s="40"/>
      <c r="UDQ39" s="40"/>
      <c r="UDR39" s="40"/>
      <c r="UDS39" s="40"/>
      <c r="UDT39" s="40"/>
      <c r="UDU39" s="40"/>
      <c r="UDV39" s="40"/>
      <c r="UDW39" s="40"/>
      <c r="UDX39" s="40"/>
      <c r="UDY39" s="40"/>
      <c r="UDZ39" s="40"/>
      <c r="UEA39" s="40"/>
      <c r="UEB39" s="40"/>
      <c r="UEC39" s="40"/>
      <c r="UED39" s="40"/>
      <c r="UEE39" s="40"/>
      <c r="UEF39" s="40"/>
      <c r="UEG39" s="40"/>
      <c r="UEH39" s="40"/>
      <c r="UEI39" s="40"/>
      <c r="UEJ39" s="40"/>
      <c r="UEK39" s="40"/>
      <c r="UEL39" s="40"/>
      <c r="UEM39" s="40"/>
      <c r="UEN39" s="40"/>
      <c r="UEO39" s="40"/>
      <c r="UEP39" s="40"/>
      <c r="UEQ39" s="40"/>
      <c r="UER39" s="40"/>
      <c r="UES39" s="40"/>
      <c r="UET39" s="40"/>
      <c r="UEU39" s="40"/>
      <c r="UEV39" s="40"/>
      <c r="UEW39" s="40"/>
      <c r="UEX39" s="40"/>
      <c r="UEY39" s="40"/>
      <c r="UEZ39" s="40"/>
      <c r="UFA39" s="40"/>
      <c r="UFB39" s="40"/>
      <c r="UFC39" s="40"/>
      <c r="UFD39" s="40"/>
      <c r="UFE39" s="40"/>
      <c r="UFF39" s="40"/>
      <c r="UFG39" s="40"/>
      <c r="UFH39" s="40"/>
      <c r="UFI39" s="40"/>
      <c r="UFJ39" s="40"/>
      <c r="UFK39" s="40"/>
      <c r="UFL39" s="40"/>
      <c r="UFM39" s="40"/>
      <c r="UFN39" s="40"/>
      <c r="UFO39" s="40"/>
      <c r="UFP39" s="40"/>
      <c r="UFQ39" s="40"/>
      <c r="UFR39" s="40"/>
      <c r="UFS39" s="40"/>
      <c r="UFT39" s="40"/>
      <c r="UFU39" s="40"/>
      <c r="UFV39" s="40"/>
      <c r="UFW39" s="40"/>
      <c r="UFX39" s="40"/>
      <c r="UFY39" s="40"/>
      <c r="UFZ39" s="40"/>
      <c r="UGA39" s="40"/>
      <c r="UGB39" s="40"/>
      <c r="UGC39" s="40"/>
      <c r="UGD39" s="40"/>
      <c r="UGE39" s="40"/>
      <c r="UGF39" s="40"/>
      <c r="UGG39" s="40"/>
      <c r="UGH39" s="40"/>
      <c r="UGI39" s="40"/>
      <c r="UGJ39" s="40"/>
      <c r="UGK39" s="40"/>
      <c r="UGL39" s="40"/>
      <c r="UGM39" s="40"/>
      <c r="UGN39" s="40"/>
      <c r="UGO39" s="40"/>
      <c r="UGP39" s="40"/>
      <c r="UGQ39" s="40"/>
      <c r="UGR39" s="40"/>
      <c r="UGS39" s="40"/>
      <c r="UGT39" s="40"/>
      <c r="UGU39" s="40"/>
      <c r="UGV39" s="40"/>
      <c r="UGW39" s="40"/>
      <c r="UGX39" s="40"/>
      <c r="UGY39" s="40"/>
      <c r="UGZ39" s="40"/>
      <c r="UHA39" s="40"/>
      <c r="UHB39" s="40"/>
      <c r="UHC39" s="40"/>
      <c r="UHD39" s="40"/>
      <c r="UHE39" s="40"/>
      <c r="UHF39" s="40"/>
      <c r="UHG39" s="40"/>
      <c r="UHH39" s="40"/>
      <c r="UHI39" s="40"/>
      <c r="UHJ39" s="40"/>
      <c r="UHK39" s="40"/>
      <c r="UHL39" s="40"/>
      <c r="UHM39" s="40"/>
      <c r="UHN39" s="40"/>
      <c r="UHO39" s="40"/>
      <c r="UHP39" s="40"/>
      <c r="UHQ39" s="40"/>
      <c r="UHR39" s="40"/>
      <c r="UHS39" s="40"/>
      <c r="UHT39" s="40"/>
      <c r="UHU39" s="40"/>
      <c r="UHV39" s="40"/>
      <c r="UHW39" s="40"/>
      <c r="UHX39" s="40"/>
      <c r="UHY39" s="40"/>
      <c r="UHZ39" s="40"/>
      <c r="UIA39" s="40"/>
      <c r="UIB39" s="40"/>
      <c r="UIC39" s="40"/>
      <c r="UID39" s="40"/>
      <c r="UIE39" s="40"/>
      <c r="UIF39" s="40"/>
      <c r="UIG39" s="40"/>
      <c r="UIH39" s="40"/>
      <c r="UII39" s="40"/>
      <c r="UIJ39" s="40"/>
      <c r="UIK39" s="40"/>
      <c r="UIL39" s="40"/>
      <c r="UIM39" s="40"/>
      <c r="UIN39" s="40"/>
      <c r="UIO39" s="40"/>
      <c r="UIP39" s="40"/>
      <c r="UIQ39" s="40"/>
      <c r="UIR39" s="40"/>
      <c r="UIS39" s="40"/>
      <c r="UIT39" s="40"/>
      <c r="UIU39" s="40"/>
      <c r="UIV39" s="40"/>
      <c r="UIW39" s="40"/>
      <c r="UIX39" s="40"/>
      <c r="UIY39" s="40"/>
      <c r="UIZ39" s="40"/>
      <c r="UJA39" s="40"/>
      <c r="UJB39" s="40"/>
      <c r="UJC39" s="40"/>
      <c r="UJD39" s="40"/>
      <c r="UJE39" s="40"/>
      <c r="UJF39" s="40"/>
      <c r="UJG39" s="40"/>
      <c r="UJH39" s="40"/>
      <c r="UJI39" s="40"/>
      <c r="UJJ39" s="40"/>
      <c r="UJK39" s="40"/>
      <c r="UJL39" s="40"/>
      <c r="UJM39" s="40"/>
      <c r="UJN39" s="40"/>
      <c r="UJO39" s="40"/>
      <c r="UJP39" s="40"/>
      <c r="UJQ39" s="40"/>
      <c r="UJR39" s="40"/>
      <c r="UJS39" s="40"/>
      <c r="UJT39" s="40"/>
      <c r="UJU39" s="40"/>
      <c r="UJV39" s="40"/>
      <c r="UJW39" s="40"/>
      <c r="UJX39" s="40"/>
      <c r="UJY39" s="40"/>
      <c r="UJZ39" s="40"/>
      <c r="UKA39" s="40"/>
      <c r="UKB39" s="40"/>
      <c r="UKC39" s="40"/>
      <c r="UKD39" s="40"/>
      <c r="UKE39" s="40"/>
      <c r="UKF39" s="40"/>
      <c r="UKG39" s="40"/>
      <c r="UKH39" s="40"/>
      <c r="UKI39" s="40"/>
      <c r="UKJ39" s="40"/>
      <c r="UKK39" s="40"/>
      <c r="UKL39" s="40"/>
      <c r="UKM39" s="40"/>
      <c r="UKN39" s="40"/>
      <c r="UKO39" s="40"/>
      <c r="UKP39" s="40"/>
      <c r="UKQ39" s="40"/>
      <c r="UKR39" s="40"/>
      <c r="UKS39" s="40"/>
      <c r="UKT39" s="40"/>
      <c r="UKU39" s="40"/>
      <c r="UKV39" s="40"/>
      <c r="UKW39" s="40"/>
      <c r="UKX39" s="40"/>
      <c r="UKY39" s="40"/>
      <c r="UKZ39" s="40"/>
      <c r="ULA39" s="40"/>
      <c r="ULB39" s="40"/>
      <c r="ULC39" s="40"/>
      <c r="ULD39" s="40"/>
      <c r="ULE39" s="40"/>
      <c r="ULF39" s="40"/>
      <c r="ULG39" s="40"/>
      <c r="ULH39" s="40"/>
      <c r="ULI39" s="40"/>
      <c r="ULJ39" s="40"/>
      <c r="ULK39" s="40"/>
      <c r="ULL39" s="40"/>
      <c r="ULM39" s="40"/>
      <c r="ULN39" s="40"/>
      <c r="ULO39" s="40"/>
      <c r="ULP39" s="40"/>
      <c r="ULQ39" s="40"/>
      <c r="ULR39" s="40"/>
      <c r="ULS39" s="40"/>
      <c r="ULT39" s="40"/>
      <c r="ULU39" s="40"/>
      <c r="ULV39" s="40"/>
      <c r="ULW39" s="40"/>
      <c r="ULX39" s="40"/>
      <c r="ULY39" s="40"/>
      <c r="ULZ39" s="40"/>
      <c r="UMA39" s="40"/>
      <c r="UMB39" s="40"/>
      <c r="UMC39" s="40"/>
      <c r="UMD39" s="40"/>
      <c r="UME39" s="40"/>
      <c r="UMF39" s="40"/>
      <c r="UMG39" s="40"/>
      <c r="UMH39" s="40"/>
      <c r="UMI39" s="40"/>
      <c r="UMJ39" s="40"/>
      <c r="UMK39" s="40"/>
      <c r="UML39" s="40"/>
      <c r="UMM39" s="40"/>
      <c r="UMN39" s="40"/>
      <c r="UMO39" s="40"/>
      <c r="UMP39" s="40"/>
      <c r="UMQ39" s="40"/>
      <c r="UMR39" s="40"/>
      <c r="UMS39" s="40"/>
      <c r="UMT39" s="40"/>
      <c r="UMU39" s="40"/>
      <c r="UMV39" s="40"/>
      <c r="UMW39" s="40"/>
      <c r="UMX39" s="40"/>
      <c r="UMY39" s="40"/>
      <c r="UMZ39" s="40"/>
      <c r="UNA39" s="40"/>
      <c r="UNB39" s="40"/>
      <c r="UNC39" s="40"/>
      <c r="UND39" s="40"/>
      <c r="UNE39" s="40"/>
      <c r="UNF39" s="40"/>
      <c r="UNG39" s="40"/>
      <c r="UNH39" s="40"/>
      <c r="UNI39" s="40"/>
      <c r="UNJ39" s="40"/>
      <c r="UNK39" s="40"/>
      <c r="UNL39" s="40"/>
      <c r="UNM39" s="40"/>
      <c r="UNN39" s="40"/>
      <c r="UNO39" s="40"/>
      <c r="UNP39" s="40"/>
      <c r="UNQ39" s="40"/>
      <c r="UNR39" s="40"/>
      <c r="UNS39" s="40"/>
      <c r="UNT39" s="40"/>
      <c r="UNU39" s="40"/>
      <c r="UNV39" s="40"/>
      <c r="UNW39" s="40"/>
      <c r="UNX39" s="40"/>
      <c r="UNY39" s="40"/>
      <c r="UNZ39" s="40"/>
      <c r="UOA39" s="40"/>
      <c r="UOB39" s="40"/>
      <c r="UOC39" s="40"/>
      <c r="UOD39" s="40"/>
      <c r="UOE39" s="40"/>
      <c r="UOF39" s="40"/>
      <c r="UOG39" s="40"/>
      <c r="UOH39" s="40"/>
      <c r="UOI39" s="40"/>
      <c r="UOJ39" s="40"/>
      <c r="UOK39" s="40"/>
      <c r="UOL39" s="40"/>
      <c r="UOM39" s="40"/>
      <c r="UON39" s="40"/>
      <c r="UOO39" s="40"/>
      <c r="UOP39" s="40"/>
      <c r="UOQ39" s="40"/>
      <c r="UOR39" s="40"/>
      <c r="UOS39" s="40"/>
      <c r="UOT39" s="40"/>
      <c r="UOU39" s="40"/>
      <c r="UOV39" s="40"/>
      <c r="UOW39" s="40"/>
      <c r="UOX39" s="40"/>
      <c r="UOY39" s="40"/>
      <c r="UOZ39" s="40"/>
      <c r="UPA39" s="40"/>
      <c r="UPB39" s="40"/>
      <c r="UPC39" s="40"/>
      <c r="UPD39" s="40"/>
      <c r="UPE39" s="40"/>
      <c r="UPF39" s="40"/>
      <c r="UPG39" s="40"/>
      <c r="UPH39" s="40"/>
      <c r="UPI39" s="40"/>
      <c r="UPJ39" s="40"/>
      <c r="UPK39" s="40"/>
      <c r="UPL39" s="40"/>
      <c r="UPM39" s="40"/>
      <c r="UPN39" s="40"/>
      <c r="UPO39" s="40"/>
      <c r="UPP39" s="40"/>
      <c r="UPQ39" s="40"/>
      <c r="UPR39" s="40"/>
      <c r="UPS39" s="40"/>
      <c r="UPT39" s="40"/>
      <c r="UPU39" s="40"/>
      <c r="UPV39" s="40"/>
      <c r="UPW39" s="40"/>
      <c r="UPX39" s="40"/>
      <c r="UPY39" s="40"/>
      <c r="UPZ39" s="40"/>
      <c r="UQA39" s="40"/>
      <c r="UQB39" s="40"/>
      <c r="UQC39" s="40"/>
      <c r="UQD39" s="40"/>
      <c r="UQE39" s="40"/>
      <c r="UQF39" s="40"/>
      <c r="UQG39" s="40"/>
      <c r="UQH39" s="40"/>
      <c r="UQI39" s="40"/>
      <c r="UQJ39" s="40"/>
      <c r="UQK39" s="40"/>
      <c r="UQL39" s="40"/>
      <c r="UQM39" s="40"/>
      <c r="UQN39" s="40"/>
      <c r="UQO39" s="40"/>
      <c r="UQP39" s="40"/>
      <c r="UQQ39" s="40"/>
      <c r="UQR39" s="40"/>
      <c r="UQS39" s="40"/>
      <c r="UQT39" s="40"/>
      <c r="UQU39" s="40"/>
      <c r="UQV39" s="40"/>
      <c r="UQW39" s="40"/>
      <c r="UQX39" s="40"/>
      <c r="UQY39" s="40"/>
      <c r="UQZ39" s="40"/>
      <c r="URA39" s="40"/>
      <c r="URB39" s="40"/>
      <c r="URC39" s="40"/>
      <c r="URD39" s="40"/>
      <c r="URE39" s="40"/>
      <c r="URF39" s="40"/>
      <c r="URG39" s="40"/>
      <c r="URH39" s="40"/>
      <c r="URI39" s="40"/>
      <c r="URJ39" s="40"/>
      <c r="URK39" s="40"/>
      <c r="URL39" s="40"/>
      <c r="URM39" s="40"/>
      <c r="URN39" s="40"/>
      <c r="URO39" s="40"/>
      <c r="URP39" s="40"/>
      <c r="URQ39" s="40"/>
      <c r="URR39" s="40"/>
      <c r="URS39" s="40"/>
      <c r="URT39" s="40"/>
      <c r="URU39" s="40"/>
      <c r="URV39" s="40"/>
      <c r="URW39" s="40"/>
      <c r="URX39" s="40"/>
      <c r="URY39" s="40"/>
      <c r="URZ39" s="40"/>
      <c r="USA39" s="40"/>
      <c r="USB39" s="40"/>
      <c r="USC39" s="40"/>
      <c r="USD39" s="40"/>
      <c r="USE39" s="40"/>
      <c r="USF39" s="40"/>
      <c r="USG39" s="40"/>
      <c r="USH39" s="40"/>
      <c r="USI39" s="40"/>
      <c r="USJ39" s="40"/>
      <c r="USK39" s="40"/>
      <c r="USL39" s="40"/>
      <c r="USM39" s="40"/>
      <c r="USN39" s="40"/>
      <c r="USO39" s="40"/>
      <c r="USP39" s="40"/>
      <c r="USQ39" s="40"/>
      <c r="USR39" s="40"/>
      <c r="USS39" s="40"/>
      <c r="UST39" s="40"/>
      <c r="USU39" s="40"/>
      <c r="USV39" s="40"/>
      <c r="USW39" s="40"/>
      <c r="USX39" s="40"/>
      <c r="USY39" s="40"/>
      <c r="USZ39" s="40"/>
      <c r="UTA39" s="40"/>
      <c r="UTB39" s="40"/>
      <c r="UTC39" s="40"/>
      <c r="UTD39" s="40"/>
      <c r="UTE39" s="40"/>
      <c r="UTF39" s="40"/>
      <c r="UTG39" s="40"/>
      <c r="UTH39" s="40"/>
      <c r="UTI39" s="40"/>
      <c r="UTJ39" s="40"/>
      <c r="UTK39" s="40"/>
      <c r="UTL39" s="40"/>
      <c r="UTM39" s="40"/>
      <c r="UTN39" s="40"/>
      <c r="UTO39" s="40"/>
      <c r="UTP39" s="40"/>
      <c r="UTQ39" s="40"/>
      <c r="UTR39" s="40"/>
      <c r="UTS39" s="40"/>
      <c r="UTT39" s="40"/>
      <c r="UTU39" s="40"/>
      <c r="UTV39" s="40"/>
      <c r="UTW39" s="40"/>
      <c r="UTX39" s="40"/>
      <c r="UTY39" s="40"/>
      <c r="UTZ39" s="40"/>
      <c r="UUA39" s="40"/>
      <c r="UUB39" s="40"/>
      <c r="UUC39" s="40"/>
      <c r="UUD39" s="40"/>
      <c r="UUE39" s="40"/>
      <c r="UUF39" s="40"/>
      <c r="UUG39" s="40"/>
      <c r="UUH39" s="40"/>
      <c r="UUI39" s="40"/>
      <c r="UUJ39" s="40"/>
      <c r="UUK39" s="40"/>
      <c r="UUL39" s="40"/>
      <c r="UUM39" s="40"/>
      <c r="UUN39" s="40"/>
      <c r="UUO39" s="40"/>
      <c r="UUP39" s="40"/>
      <c r="UUQ39" s="40"/>
      <c r="UUR39" s="40"/>
      <c r="UUS39" s="40"/>
      <c r="UUT39" s="40"/>
      <c r="UUU39" s="40"/>
      <c r="UUV39" s="40"/>
      <c r="UUW39" s="40"/>
      <c r="UUX39" s="40"/>
      <c r="UUY39" s="40"/>
      <c r="UUZ39" s="40"/>
      <c r="UVA39" s="40"/>
      <c r="UVB39" s="40"/>
      <c r="UVC39" s="40"/>
      <c r="UVD39" s="40"/>
      <c r="UVE39" s="40"/>
      <c r="UVF39" s="40"/>
      <c r="UVG39" s="40"/>
      <c r="UVH39" s="40"/>
      <c r="UVI39" s="40"/>
      <c r="UVJ39" s="40"/>
      <c r="UVK39" s="40"/>
      <c r="UVL39" s="40"/>
      <c r="UVM39" s="40"/>
      <c r="UVN39" s="40"/>
      <c r="UVO39" s="40"/>
      <c r="UVP39" s="40"/>
      <c r="UVQ39" s="40"/>
      <c r="UVR39" s="40"/>
      <c r="UVS39" s="40"/>
      <c r="UVT39" s="40"/>
      <c r="UVU39" s="40"/>
      <c r="UVV39" s="40"/>
      <c r="UVW39" s="40"/>
      <c r="UVX39" s="40"/>
      <c r="UVY39" s="40"/>
      <c r="UVZ39" s="40"/>
      <c r="UWA39" s="40"/>
      <c r="UWB39" s="40"/>
      <c r="UWC39" s="40"/>
      <c r="UWD39" s="40"/>
      <c r="UWE39" s="40"/>
      <c r="UWF39" s="40"/>
      <c r="UWG39" s="40"/>
      <c r="UWH39" s="40"/>
      <c r="UWI39" s="40"/>
      <c r="UWJ39" s="40"/>
      <c r="UWK39" s="40"/>
      <c r="UWL39" s="40"/>
      <c r="UWM39" s="40"/>
      <c r="UWN39" s="40"/>
      <c r="UWO39" s="40"/>
      <c r="UWP39" s="40"/>
      <c r="UWQ39" s="40"/>
      <c r="UWR39" s="40"/>
      <c r="UWS39" s="40"/>
      <c r="UWT39" s="40"/>
      <c r="UWU39" s="40"/>
      <c r="UWV39" s="40"/>
      <c r="UWW39" s="40"/>
      <c r="UWX39" s="40"/>
      <c r="UWY39" s="40"/>
      <c r="UWZ39" s="40"/>
      <c r="UXA39" s="40"/>
      <c r="UXB39" s="40"/>
      <c r="UXC39" s="40"/>
      <c r="UXD39" s="40"/>
      <c r="UXE39" s="40"/>
      <c r="UXF39" s="40"/>
      <c r="UXG39" s="40"/>
      <c r="UXH39" s="40"/>
      <c r="UXI39" s="40"/>
      <c r="UXJ39" s="40"/>
      <c r="UXK39" s="40"/>
      <c r="UXL39" s="40"/>
      <c r="UXM39" s="40"/>
      <c r="UXN39" s="40"/>
      <c r="UXO39" s="40"/>
      <c r="UXP39" s="40"/>
      <c r="UXQ39" s="40"/>
      <c r="UXR39" s="40"/>
      <c r="UXS39" s="40"/>
      <c r="UXT39" s="40"/>
      <c r="UXU39" s="40"/>
      <c r="UXV39" s="40"/>
      <c r="UXW39" s="40"/>
      <c r="UXX39" s="40"/>
      <c r="UXY39" s="40"/>
      <c r="UXZ39" s="40"/>
      <c r="UYA39" s="40"/>
      <c r="UYB39" s="40"/>
      <c r="UYC39" s="40"/>
      <c r="UYD39" s="40"/>
      <c r="UYE39" s="40"/>
      <c r="UYF39" s="40"/>
      <c r="UYG39" s="40"/>
      <c r="UYH39" s="40"/>
      <c r="UYI39" s="40"/>
      <c r="UYJ39" s="40"/>
      <c r="UYK39" s="40"/>
      <c r="UYL39" s="40"/>
      <c r="UYM39" s="40"/>
      <c r="UYN39" s="40"/>
      <c r="UYO39" s="40"/>
      <c r="UYP39" s="40"/>
      <c r="UYQ39" s="40"/>
      <c r="UYR39" s="40"/>
      <c r="UYS39" s="40"/>
      <c r="UYT39" s="40"/>
      <c r="UYU39" s="40"/>
      <c r="UYV39" s="40"/>
      <c r="UYW39" s="40"/>
      <c r="UYX39" s="40"/>
      <c r="UYY39" s="40"/>
      <c r="UYZ39" s="40"/>
      <c r="UZA39" s="40"/>
      <c r="UZB39" s="40"/>
      <c r="UZC39" s="40"/>
      <c r="UZD39" s="40"/>
      <c r="UZE39" s="40"/>
      <c r="UZF39" s="40"/>
      <c r="UZG39" s="40"/>
      <c r="UZH39" s="40"/>
      <c r="UZI39" s="40"/>
      <c r="UZJ39" s="40"/>
      <c r="UZK39" s="40"/>
      <c r="UZL39" s="40"/>
      <c r="UZM39" s="40"/>
      <c r="UZN39" s="40"/>
      <c r="UZO39" s="40"/>
      <c r="UZP39" s="40"/>
      <c r="UZQ39" s="40"/>
      <c r="UZR39" s="40"/>
      <c r="UZS39" s="40"/>
      <c r="UZT39" s="40"/>
      <c r="UZU39" s="40"/>
      <c r="UZV39" s="40"/>
      <c r="UZW39" s="40"/>
      <c r="UZX39" s="40"/>
      <c r="UZY39" s="40"/>
      <c r="UZZ39" s="40"/>
      <c r="VAA39" s="40"/>
      <c r="VAB39" s="40"/>
      <c r="VAC39" s="40"/>
      <c r="VAD39" s="40"/>
      <c r="VAE39" s="40"/>
      <c r="VAF39" s="40"/>
      <c r="VAG39" s="40"/>
      <c r="VAH39" s="40"/>
      <c r="VAI39" s="40"/>
      <c r="VAJ39" s="40"/>
      <c r="VAK39" s="40"/>
      <c r="VAL39" s="40"/>
      <c r="VAM39" s="40"/>
      <c r="VAN39" s="40"/>
      <c r="VAO39" s="40"/>
      <c r="VAP39" s="40"/>
      <c r="VAQ39" s="40"/>
      <c r="VAR39" s="40"/>
      <c r="VAS39" s="40"/>
      <c r="VAT39" s="40"/>
      <c r="VAU39" s="40"/>
      <c r="VAV39" s="40"/>
      <c r="VAW39" s="40"/>
      <c r="VAX39" s="40"/>
      <c r="VAY39" s="40"/>
      <c r="VAZ39" s="40"/>
      <c r="VBA39" s="40"/>
      <c r="VBB39" s="40"/>
      <c r="VBC39" s="40"/>
      <c r="VBD39" s="40"/>
      <c r="VBE39" s="40"/>
      <c r="VBF39" s="40"/>
      <c r="VBG39" s="40"/>
      <c r="VBH39" s="40"/>
      <c r="VBI39" s="40"/>
      <c r="VBJ39" s="40"/>
      <c r="VBK39" s="40"/>
      <c r="VBL39" s="40"/>
      <c r="VBM39" s="40"/>
      <c r="VBN39" s="40"/>
      <c r="VBO39" s="40"/>
      <c r="VBP39" s="40"/>
      <c r="VBQ39" s="40"/>
      <c r="VBR39" s="40"/>
      <c r="VBS39" s="40"/>
      <c r="VBT39" s="40"/>
      <c r="VBU39" s="40"/>
      <c r="VBV39" s="40"/>
      <c r="VBW39" s="40"/>
      <c r="VBX39" s="40"/>
      <c r="VBY39" s="40"/>
      <c r="VBZ39" s="40"/>
      <c r="VCA39" s="40"/>
      <c r="VCB39" s="40"/>
      <c r="VCC39" s="40"/>
      <c r="VCD39" s="40"/>
      <c r="VCE39" s="40"/>
      <c r="VCF39" s="40"/>
      <c r="VCG39" s="40"/>
      <c r="VCH39" s="40"/>
      <c r="VCI39" s="40"/>
      <c r="VCJ39" s="40"/>
      <c r="VCK39" s="40"/>
      <c r="VCL39" s="40"/>
      <c r="VCM39" s="40"/>
      <c r="VCN39" s="40"/>
      <c r="VCO39" s="40"/>
      <c r="VCP39" s="40"/>
      <c r="VCQ39" s="40"/>
      <c r="VCR39" s="40"/>
      <c r="VCS39" s="40"/>
      <c r="VCT39" s="40"/>
      <c r="VCU39" s="40"/>
      <c r="VCV39" s="40"/>
      <c r="VCW39" s="40"/>
      <c r="VCX39" s="40"/>
      <c r="VCY39" s="40"/>
      <c r="VCZ39" s="40"/>
      <c r="VDA39" s="40"/>
      <c r="VDB39" s="40"/>
      <c r="VDC39" s="40"/>
      <c r="VDD39" s="40"/>
      <c r="VDE39" s="40"/>
      <c r="VDF39" s="40"/>
      <c r="VDG39" s="40"/>
      <c r="VDH39" s="40"/>
      <c r="VDI39" s="40"/>
      <c r="VDJ39" s="40"/>
      <c r="VDK39" s="40"/>
      <c r="VDL39" s="40"/>
      <c r="VDM39" s="40"/>
      <c r="VDN39" s="40"/>
      <c r="VDO39" s="40"/>
      <c r="VDP39" s="40"/>
      <c r="VDQ39" s="40"/>
      <c r="VDR39" s="40"/>
      <c r="VDS39" s="40"/>
      <c r="VDT39" s="40"/>
      <c r="VDU39" s="40"/>
      <c r="VDV39" s="40"/>
      <c r="VDW39" s="40"/>
      <c r="VDX39" s="40"/>
      <c r="VDY39" s="40"/>
      <c r="VDZ39" s="40"/>
      <c r="VEA39" s="40"/>
      <c r="VEB39" s="40"/>
      <c r="VEC39" s="40"/>
      <c r="VED39" s="40"/>
      <c r="VEE39" s="40"/>
      <c r="VEF39" s="40"/>
      <c r="VEG39" s="40"/>
      <c r="VEH39" s="40"/>
      <c r="VEI39" s="40"/>
      <c r="VEJ39" s="40"/>
      <c r="VEK39" s="40"/>
      <c r="VEL39" s="40"/>
      <c r="VEM39" s="40"/>
      <c r="VEN39" s="40"/>
      <c r="VEO39" s="40"/>
      <c r="VEP39" s="40"/>
      <c r="VEQ39" s="40"/>
      <c r="VER39" s="40"/>
      <c r="VES39" s="40"/>
      <c r="VET39" s="40"/>
      <c r="VEU39" s="40"/>
      <c r="VEV39" s="40"/>
      <c r="VEW39" s="40"/>
      <c r="VEX39" s="40"/>
      <c r="VEY39" s="40"/>
      <c r="VEZ39" s="40"/>
      <c r="VFA39" s="40"/>
      <c r="VFB39" s="40"/>
      <c r="VFC39" s="40"/>
      <c r="VFD39" s="40"/>
      <c r="VFE39" s="40"/>
      <c r="VFF39" s="40"/>
      <c r="VFG39" s="40"/>
      <c r="VFH39" s="40"/>
      <c r="VFI39" s="40"/>
      <c r="VFJ39" s="40"/>
      <c r="VFK39" s="40"/>
      <c r="VFL39" s="40"/>
      <c r="VFM39" s="40"/>
      <c r="VFN39" s="40"/>
      <c r="VFO39" s="40"/>
      <c r="VFP39" s="40"/>
      <c r="VFQ39" s="40"/>
      <c r="VFR39" s="40"/>
      <c r="VFS39" s="40"/>
      <c r="VFT39" s="40"/>
      <c r="VFU39" s="40"/>
      <c r="VFV39" s="40"/>
      <c r="VFW39" s="40"/>
      <c r="VFX39" s="40"/>
      <c r="VFY39" s="40"/>
      <c r="VFZ39" s="40"/>
      <c r="VGA39" s="40"/>
      <c r="VGB39" s="40"/>
      <c r="VGC39" s="40"/>
      <c r="VGD39" s="40"/>
      <c r="VGE39" s="40"/>
      <c r="VGF39" s="40"/>
      <c r="VGG39" s="40"/>
      <c r="VGH39" s="40"/>
      <c r="VGI39" s="40"/>
      <c r="VGJ39" s="40"/>
      <c r="VGK39" s="40"/>
      <c r="VGL39" s="40"/>
      <c r="VGM39" s="40"/>
      <c r="VGN39" s="40"/>
      <c r="VGO39" s="40"/>
      <c r="VGP39" s="40"/>
      <c r="VGQ39" s="40"/>
      <c r="VGR39" s="40"/>
      <c r="VGS39" s="40"/>
      <c r="VGT39" s="40"/>
      <c r="VGU39" s="40"/>
      <c r="VGV39" s="40"/>
      <c r="VGW39" s="40"/>
      <c r="VGX39" s="40"/>
      <c r="VGY39" s="40"/>
      <c r="VGZ39" s="40"/>
      <c r="VHA39" s="40"/>
      <c r="VHB39" s="40"/>
      <c r="VHC39" s="40"/>
      <c r="VHD39" s="40"/>
      <c r="VHE39" s="40"/>
      <c r="VHF39" s="40"/>
      <c r="VHG39" s="40"/>
      <c r="VHH39" s="40"/>
      <c r="VHI39" s="40"/>
      <c r="VHJ39" s="40"/>
      <c r="VHK39" s="40"/>
      <c r="VHL39" s="40"/>
      <c r="VHM39" s="40"/>
      <c r="VHN39" s="40"/>
      <c r="VHO39" s="40"/>
      <c r="VHP39" s="40"/>
      <c r="VHQ39" s="40"/>
      <c r="VHR39" s="40"/>
      <c r="VHS39" s="40"/>
      <c r="VHT39" s="40"/>
      <c r="VHU39" s="40"/>
      <c r="VHV39" s="40"/>
      <c r="VHW39" s="40"/>
      <c r="VHX39" s="40"/>
      <c r="VHY39" s="40"/>
      <c r="VHZ39" s="40"/>
      <c r="VIA39" s="40"/>
      <c r="VIB39" s="40"/>
      <c r="VIC39" s="40"/>
      <c r="VID39" s="40"/>
      <c r="VIE39" s="40"/>
      <c r="VIF39" s="40"/>
      <c r="VIG39" s="40"/>
      <c r="VIH39" s="40"/>
      <c r="VII39" s="40"/>
      <c r="VIJ39" s="40"/>
      <c r="VIK39" s="40"/>
      <c r="VIL39" s="40"/>
      <c r="VIM39" s="40"/>
      <c r="VIN39" s="40"/>
      <c r="VIO39" s="40"/>
      <c r="VIP39" s="40"/>
      <c r="VIQ39" s="40"/>
      <c r="VIR39" s="40"/>
      <c r="VIS39" s="40"/>
      <c r="VIT39" s="40"/>
      <c r="VIU39" s="40"/>
      <c r="VIV39" s="40"/>
      <c r="VIW39" s="40"/>
      <c r="VIX39" s="40"/>
      <c r="VIY39" s="40"/>
      <c r="VIZ39" s="40"/>
      <c r="VJA39" s="40"/>
      <c r="VJB39" s="40"/>
      <c r="VJC39" s="40"/>
      <c r="VJD39" s="40"/>
      <c r="VJE39" s="40"/>
      <c r="VJF39" s="40"/>
      <c r="VJG39" s="40"/>
      <c r="VJH39" s="40"/>
      <c r="VJI39" s="40"/>
      <c r="VJJ39" s="40"/>
      <c r="VJK39" s="40"/>
      <c r="VJL39" s="40"/>
      <c r="VJM39" s="40"/>
      <c r="VJN39" s="40"/>
      <c r="VJO39" s="40"/>
      <c r="VJP39" s="40"/>
      <c r="VJQ39" s="40"/>
      <c r="VJR39" s="40"/>
      <c r="VJS39" s="40"/>
      <c r="VJT39" s="40"/>
      <c r="VJU39" s="40"/>
      <c r="VJV39" s="40"/>
      <c r="VJW39" s="40"/>
      <c r="VJX39" s="40"/>
      <c r="VJY39" s="40"/>
      <c r="VJZ39" s="40"/>
      <c r="VKA39" s="40"/>
      <c r="VKB39" s="40"/>
      <c r="VKC39" s="40"/>
      <c r="VKD39" s="40"/>
      <c r="VKE39" s="40"/>
      <c r="VKF39" s="40"/>
      <c r="VKG39" s="40"/>
      <c r="VKH39" s="40"/>
      <c r="VKI39" s="40"/>
      <c r="VKJ39" s="40"/>
      <c r="VKK39" s="40"/>
      <c r="VKL39" s="40"/>
      <c r="VKM39" s="40"/>
      <c r="VKN39" s="40"/>
      <c r="VKO39" s="40"/>
      <c r="VKP39" s="40"/>
      <c r="VKQ39" s="40"/>
      <c r="VKR39" s="40"/>
      <c r="VKS39" s="40"/>
      <c r="VKT39" s="40"/>
      <c r="VKU39" s="40"/>
      <c r="VKV39" s="40"/>
      <c r="VKW39" s="40"/>
      <c r="VKX39" s="40"/>
      <c r="VKY39" s="40"/>
      <c r="VKZ39" s="40"/>
      <c r="VLA39" s="40"/>
      <c r="VLB39" s="40"/>
      <c r="VLC39" s="40"/>
      <c r="VLD39" s="40"/>
      <c r="VLE39" s="40"/>
      <c r="VLF39" s="40"/>
      <c r="VLG39" s="40"/>
      <c r="VLH39" s="40"/>
      <c r="VLI39" s="40"/>
      <c r="VLJ39" s="40"/>
      <c r="VLK39" s="40"/>
      <c r="VLL39" s="40"/>
      <c r="VLM39" s="40"/>
      <c r="VLN39" s="40"/>
      <c r="VLO39" s="40"/>
      <c r="VLP39" s="40"/>
      <c r="VLQ39" s="40"/>
      <c r="VLR39" s="40"/>
      <c r="VLS39" s="40"/>
      <c r="VLT39" s="40"/>
      <c r="VLU39" s="40"/>
      <c r="VLV39" s="40"/>
      <c r="VLW39" s="40"/>
      <c r="VLX39" s="40"/>
      <c r="VLY39" s="40"/>
      <c r="VLZ39" s="40"/>
      <c r="VMA39" s="40"/>
      <c r="VMB39" s="40"/>
      <c r="VMC39" s="40"/>
      <c r="VMD39" s="40"/>
      <c r="VME39" s="40"/>
      <c r="VMF39" s="40"/>
      <c r="VMG39" s="40"/>
      <c r="VMH39" s="40"/>
      <c r="VMI39" s="40"/>
      <c r="VMJ39" s="40"/>
      <c r="VMK39" s="40"/>
      <c r="VML39" s="40"/>
      <c r="VMM39" s="40"/>
      <c r="VMN39" s="40"/>
      <c r="VMO39" s="40"/>
      <c r="VMP39" s="40"/>
      <c r="VMQ39" s="40"/>
      <c r="VMR39" s="40"/>
      <c r="VMS39" s="40"/>
      <c r="VMT39" s="40"/>
      <c r="VMU39" s="40"/>
      <c r="VMV39" s="40"/>
      <c r="VMW39" s="40"/>
      <c r="VMX39" s="40"/>
      <c r="VMY39" s="40"/>
      <c r="VMZ39" s="40"/>
      <c r="VNA39" s="40"/>
      <c r="VNB39" s="40"/>
      <c r="VNC39" s="40"/>
      <c r="VND39" s="40"/>
      <c r="VNE39" s="40"/>
      <c r="VNF39" s="40"/>
      <c r="VNG39" s="40"/>
      <c r="VNH39" s="40"/>
      <c r="VNI39" s="40"/>
      <c r="VNJ39" s="40"/>
      <c r="VNK39" s="40"/>
      <c r="VNL39" s="40"/>
      <c r="VNM39" s="40"/>
      <c r="VNN39" s="40"/>
      <c r="VNO39" s="40"/>
      <c r="VNP39" s="40"/>
      <c r="VNQ39" s="40"/>
      <c r="VNR39" s="40"/>
      <c r="VNS39" s="40"/>
      <c r="VNT39" s="40"/>
      <c r="VNU39" s="40"/>
      <c r="VNV39" s="40"/>
      <c r="VNW39" s="40"/>
      <c r="VNX39" s="40"/>
      <c r="VNY39" s="40"/>
      <c r="VNZ39" s="40"/>
      <c r="VOA39" s="40"/>
      <c r="VOB39" s="40"/>
      <c r="VOC39" s="40"/>
      <c r="VOD39" s="40"/>
      <c r="VOE39" s="40"/>
      <c r="VOF39" s="40"/>
      <c r="VOG39" s="40"/>
      <c r="VOH39" s="40"/>
      <c r="VOI39" s="40"/>
      <c r="VOJ39" s="40"/>
      <c r="VOK39" s="40"/>
      <c r="VOL39" s="40"/>
      <c r="VOM39" s="40"/>
      <c r="VON39" s="40"/>
      <c r="VOO39" s="40"/>
      <c r="VOP39" s="40"/>
      <c r="VOQ39" s="40"/>
      <c r="VOR39" s="40"/>
      <c r="VOS39" s="40"/>
      <c r="VOT39" s="40"/>
      <c r="VOU39" s="40"/>
      <c r="VOV39" s="40"/>
      <c r="VOW39" s="40"/>
      <c r="VOX39" s="40"/>
      <c r="VOY39" s="40"/>
      <c r="VOZ39" s="40"/>
      <c r="VPA39" s="40"/>
      <c r="VPB39" s="40"/>
      <c r="VPC39" s="40"/>
      <c r="VPD39" s="40"/>
      <c r="VPE39" s="40"/>
      <c r="VPF39" s="40"/>
      <c r="VPG39" s="40"/>
      <c r="VPH39" s="40"/>
      <c r="VPI39" s="40"/>
      <c r="VPJ39" s="40"/>
      <c r="VPK39" s="40"/>
      <c r="VPL39" s="40"/>
      <c r="VPM39" s="40"/>
      <c r="VPN39" s="40"/>
      <c r="VPO39" s="40"/>
      <c r="VPP39" s="40"/>
      <c r="VPQ39" s="40"/>
      <c r="VPR39" s="40"/>
      <c r="VPS39" s="40"/>
      <c r="VPT39" s="40"/>
      <c r="VPU39" s="40"/>
      <c r="VPV39" s="40"/>
      <c r="VPW39" s="40"/>
      <c r="VPX39" s="40"/>
      <c r="VPY39" s="40"/>
      <c r="VPZ39" s="40"/>
      <c r="VQA39" s="40"/>
      <c r="VQB39" s="40"/>
      <c r="VQC39" s="40"/>
      <c r="VQD39" s="40"/>
      <c r="VQE39" s="40"/>
      <c r="VQF39" s="40"/>
      <c r="VQG39" s="40"/>
      <c r="VQH39" s="40"/>
      <c r="VQI39" s="40"/>
      <c r="VQJ39" s="40"/>
      <c r="VQK39" s="40"/>
      <c r="VQL39" s="40"/>
      <c r="VQM39" s="40"/>
      <c r="VQN39" s="40"/>
      <c r="VQO39" s="40"/>
      <c r="VQP39" s="40"/>
      <c r="VQQ39" s="40"/>
      <c r="VQR39" s="40"/>
      <c r="VQS39" s="40"/>
      <c r="VQT39" s="40"/>
      <c r="VQU39" s="40"/>
      <c r="VQV39" s="40"/>
      <c r="VQW39" s="40"/>
      <c r="VQX39" s="40"/>
      <c r="VQY39" s="40"/>
      <c r="VQZ39" s="40"/>
      <c r="VRA39" s="40"/>
      <c r="VRB39" s="40"/>
      <c r="VRC39" s="40"/>
      <c r="VRD39" s="40"/>
      <c r="VRE39" s="40"/>
      <c r="VRF39" s="40"/>
      <c r="VRG39" s="40"/>
      <c r="VRH39" s="40"/>
      <c r="VRI39" s="40"/>
      <c r="VRJ39" s="40"/>
      <c r="VRK39" s="40"/>
      <c r="VRL39" s="40"/>
      <c r="VRM39" s="40"/>
      <c r="VRN39" s="40"/>
      <c r="VRO39" s="40"/>
      <c r="VRP39" s="40"/>
      <c r="VRQ39" s="40"/>
      <c r="VRR39" s="40"/>
      <c r="VRS39" s="40"/>
      <c r="VRT39" s="40"/>
      <c r="VRU39" s="40"/>
      <c r="VRV39" s="40"/>
      <c r="VRW39" s="40"/>
      <c r="VRX39" s="40"/>
      <c r="VRY39" s="40"/>
      <c r="VRZ39" s="40"/>
      <c r="VSA39" s="40"/>
      <c r="VSB39" s="40"/>
      <c r="VSC39" s="40"/>
      <c r="VSD39" s="40"/>
      <c r="VSE39" s="40"/>
      <c r="VSF39" s="40"/>
      <c r="VSG39" s="40"/>
      <c r="VSH39" s="40"/>
      <c r="VSI39" s="40"/>
      <c r="VSJ39" s="40"/>
      <c r="VSK39" s="40"/>
      <c r="VSL39" s="40"/>
      <c r="VSM39" s="40"/>
      <c r="VSN39" s="40"/>
      <c r="VSO39" s="40"/>
      <c r="VSP39" s="40"/>
      <c r="VSQ39" s="40"/>
      <c r="VSR39" s="40"/>
      <c r="VSS39" s="40"/>
      <c r="VST39" s="40"/>
      <c r="VSU39" s="40"/>
      <c r="VSV39" s="40"/>
      <c r="VSW39" s="40"/>
      <c r="VSX39" s="40"/>
      <c r="VSY39" s="40"/>
      <c r="VSZ39" s="40"/>
      <c r="VTA39" s="40"/>
      <c r="VTB39" s="40"/>
      <c r="VTC39" s="40"/>
      <c r="VTD39" s="40"/>
      <c r="VTE39" s="40"/>
      <c r="VTF39" s="40"/>
      <c r="VTG39" s="40"/>
      <c r="VTH39" s="40"/>
      <c r="VTI39" s="40"/>
      <c r="VTJ39" s="40"/>
      <c r="VTK39" s="40"/>
      <c r="VTL39" s="40"/>
      <c r="VTM39" s="40"/>
      <c r="VTN39" s="40"/>
      <c r="VTO39" s="40"/>
      <c r="VTP39" s="40"/>
      <c r="VTQ39" s="40"/>
      <c r="VTR39" s="40"/>
      <c r="VTS39" s="40"/>
      <c r="VTT39" s="40"/>
      <c r="VTU39" s="40"/>
      <c r="VTV39" s="40"/>
      <c r="VTW39" s="40"/>
      <c r="VTX39" s="40"/>
      <c r="VTY39" s="40"/>
      <c r="VTZ39" s="40"/>
      <c r="VUA39" s="40"/>
      <c r="VUB39" s="40"/>
      <c r="VUC39" s="40"/>
      <c r="VUD39" s="40"/>
      <c r="VUE39" s="40"/>
      <c r="VUF39" s="40"/>
      <c r="VUG39" s="40"/>
      <c r="VUH39" s="40"/>
      <c r="VUI39" s="40"/>
      <c r="VUJ39" s="40"/>
      <c r="VUK39" s="40"/>
      <c r="VUL39" s="40"/>
      <c r="VUM39" s="40"/>
      <c r="VUN39" s="40"/>
      <c r="VUO39" s="40"/>
      <c r="VUP39" s="40"/>
      <c r="VUQ39" s="40"/>
      <c r="VUR39" s="40"/>
      <c r="VUS39" s="40"/>
      <c r="VUT39" s="40"/>
      <c r="VUU39" s="40"/>
      <c r="VUV39" s="40"/>
      <c r="VUW39" s="40"/>
      <c r="VUX39" s="40"/>
      <c r="VUY39" s="40"/>
      <c r="VUZ39" s="40"/>
      <c r="VVA39" s="40"/>
      <c r="VVB39" s="40"/>
      <c r="VVC39" s="40"/>
      <c r="VVD39" s="40"/>
      <c r="VVE39" s="40"/>
      <c r="VVF39" s="40"/>
      <c r="VVG39" s="40"/>
      <c r="VVH39" s="40"/>
      <c r="VVI39" s="40"/>
      <c r="VVJ39" s="40"/>
      <c r="VVK39" s="40"/>
      <c r="VVL39" s="40"/>
      <c r="VVM39" s="40"/>
      <c r="VVN39" s="40"/>
      <c r="VVO39" s="40"/>
      <c r="VVP39" s="40"/>
      <c r="VVQ39" s="40"/>
      <c r="VVR39" s="40"/>
      <c r="VVS39" s="40"/>
      <c r="VVT39" s="40"/>
      <c r="VVU39" s="40"/>
      <c r="VVV39" s="40"/>
      <c r="VVW39" s="40"/>
      <c r="VVX39" s="40"/>
      <c r="VVY39" s="40"/>
      <c r="VVZ39" s="40"/>
      <c r="VWA39" s="40"/>
      <c r="VWB39" s="40"/>
      <c r="VWC39" s="40"/>
      <c r="VWD39" s="40"/>
      <c r="VWE39" s="40"/>
      <c r="VWF39" s="40"/>
      <c r="VWG39" s="40"/>
      <c r="VWH39" s="40"/>
      <c r="VWI39" s="40"/>
      <c r="VWJ39" s="40"/>
      <c r="VWK39" s="40"/>
      <c r="VWL39" s="40"/>
      <c r="VWM39" s="40"/>
      <c r="VWN39" s="40"/>
      <c r="VWO39" s="40"/>
      <c r="VWP39" s="40"/>
      <c r="VWQ39" s="40"/>
      <c r="VWR39" s="40"/>
      <c r="VWS39" s="40"/>
      <c r="VWT39" s="40"/>
      <c r="VWU39" s="40"/>
      <c r="VWV39" s="40"/>
      <c r="VWW39" s="40"/>
      <c r="VWX39" s="40"/>
      <c r="VWY39" s="40"/>
      <c r="VWZ39" s="40"/>
      <c r="VXA39" s="40"/>
      <c r="VXB39" s="40"/>
      <c r="VXC39" s="40"/>
      <c r="VXD39" s="40"/>
      <c r="VXE39" s="40"/>
      <c r="VXF39" s="40"/>
      <c r="VXG39" s="40"/>
      <c r="VXH39" s="40"/>
      <c r="VXI39" s="40"/>
      <c r="VXJ39" s="40"/>
      <c r="VXK39" s="40"/>
      <c r="VXL39" s="40"/>
      <c r="VXM39" s="40"/>
      <c r="VXN39" s="40"/>
      <c r="VXO39" s="40"/>
      <c r="VXP39" s="40"/>
      <c r="VXQ39" s="40"/>
      <c r="VXR39" s="40"/>
      <c r="VXS39" s="40"/>
      <c r="VXT39" s="40"/>
      <c r="VXU39" s="40"/>
      <c r="VXV39" s="40"/>
      <c r="VXW39" s="40"/>
      <c r="VXX39" s="40"/>
      <c r="VXY39" s="40"/>
      <c r="VXZ39" s="40"/>
      <c r="VYA39" s="40"/>
      <c r="VYB39" s="40"/>
      <c r="VYC39" s="40"/>
      <c r="VYD39" s="40"/>
      <c r="VYE39" s="40"/>
      <c r="VYF39" s="40"/>
      <c r="VYG39" s="40"/>
      <c r="VYH39" s="40"/>
      <c r="VYI39" s="40"/>
      <c r="VYJ39" s="40"/>
      <c r="VYK39" s="40"/>
      <c r="VYL39" s="40"/>
      <c r="VYM39" s="40"/>
      <c r="VYN39" s="40"/>
      <c r="VYO39" s="40"/>
      <c r="VYP39" s="40"/>
      <c r="VYQ39" s="40"/>
      <c r="VYR39" s="40"/>
      <c r="VYS39" s="40"/>
      <c r="VYT39" s="40"/>
      <c r="VYU39" s="40"/>
      <c r="VYV39" s="40"/>
      <c r="VYW39" s="40"/>
      <c r="VYX39" s="40"/>
      <c r="VYY39" s="40"/>
      <c r="VYZ39" s="40"/>
      <c r="VZA39" s="40"/>
      <c r="VZB39" s="40"/>
      <c r="VZC39" s="40"/>
      <c r="VZD39" s="40"/>
      <c r="VZE39" s="40"/>
      <c r="VZF39" s="40"/>
      <c r="VZG39" s="40"/>
      <c r="VZH39" s="40"/>
      <c r="VZI39" s="40"/>
      <c r="VZJ39" s="40"/>
      <c r="VZK39" s="40"/>
      <c r="VZL39" s="40"/>
      <c r="VZM39" s="40"/>
      <c r="VZN39" s="40"/>
      <c r="VZO39" s="40"/>
      <c r="VZP39" s="40"/>
      <c r="VZQ39" s="40"/>
      <c r="VZR39" s="40"/>
      <c r="VZS39" s="40"/>
      <c r="VZT39" s="40"/>
      <c r="VZU39" s="40"/>
      <c r="VZV39" s="40"/>
      <c r="VZW39" s="40"/>
      <c r="VZX39" s="40"/>
      <c r="VZY39" s="40"/>
      <c r="VZZ39" s="40"/>
      <c r="WAA39" s="40"/>
      <c r="WAB39" s="40"/>
      <c r="WAC39" s="40"/>
      <c r="WAD39" s="40"/>
      <c r="WAE39" s="40"/>
      <c r="WAF39" s="40"/>
      <c r="WAG39" s="40"/>
      <c r="WAH39" s="40"/>
      <c r="WAI39" s="40"/>
      <c r="WAJ39" s="40"/>
      <c r="WAK39" s="40"/>
      <c r="WAL39" s="40"/>
      <c r="WAM39" s="40"/>
      <c r="WAN39" s="40"/>
      <c r="WAO39" s="40"/>
      <c r="WAP39" s="40"/>
      <c r="WAQ39" s="40"/>
      <c r="WAR39" s="40"/>
      <c r="WAS39" s="40"/>
      <c r="WAT39" s="40"/>
      <c r="WAU39" s="40"/>
      <c r="WAV39" s="40"/>
      <c r="WAW39" s="40"/>
      <c r="WAX39" s="40"/>
      <c r="WAY39" s="40"/>
      <c r="WAZ39" s="40"/>
      <c r="WBA39" s="40"/>
      <c r="WBB39" s="40"/>
      <c r="WBC39" s="40"/>
      <c r="WBD39" s="40"/>
      <c r="WBE39" s="40"/>
      <c r="WBF39" s="40"/>
      <c r="WBG39" s="40"/>
      <c r="WBH39" s="40"/>
      <c r="WBI39" s="40"/>
      <c r="WBJ39" s="40"/>
      <c r="WBK39" s="40"/>
      <c r="WBL39" s="40"/>
      <c r="WBM39" s="40"/>
      <c r="WBN39" s="40"/>
      <c r="WBO39" s="40"/>
      <c r="WBP39" s="40"/>
      <c r="WBQ39" s="40"/>
      <c r="WBR39" s="40"/>
      <c r="WBS39" s="40"/>
      <c r="WBT39" s="40"/>
      <c r="WBU39" s="40"/>
      <c r="WBV39" s="40"/>
      <c r="WBW39" s="40"/>
      <c r="WBX39" s="40"/>
      <c r="WBY39" s="40"/>
      <c r="WBZ39" s="40"/>
      <c r="WCA39" s="40"/>
      <c r="WCB39" s="40"/>
      <c r="WCC39" s="40"/>
      <c r="WCD39" s="40"/>
      <c r="WCE39" s="40"/>
      <c r="WCF39" s="40"/>
      <c r="WCG39" s="40"/>
      <c r="WCH39" s="40"/>
      <c r="WCI39" s="40"/>
      <c r="WCJ39" s="40"/>
      <c r="WCK39" s="40"/>
      <c r="WCL39" s="40"/>
      <c r="WCM39" s="40"/>
      <c r="WCN39" s="40"/>
      <c r="WCO39" s="40"/>
      <c r="WCP39" s="40"/>
      <c r="WCQ39" s="40"/>
      <c r="WCR39" s="40"/>
      <c r="WCS39" s="40"/>
      <c r="WCT39" s="40"/>
      <c r="WCU39" s="40"/>
      <c r="WCV39" s="40"/>
      <c r="WCW39" s="40"/>
      <c r="WCX39" s="40"/>
      <c r="WCY39" s="40"/>
      <c r="WCZ39" s="40"/>
      <c r="WDA39" s="40"/>
      <c r="WDB39" s="40"/>
      <c r="WDC39" s="40"/>
      <c r="WDD39" s="40"/>
      <c r="WDE39" s="40"/>
      <c r="WDF39" s="40"/>
      <c r="WDG39" s="40"/>
      <c r="WDH39" s="40"/>
      <c r="WDI39" s="40"/>
      <c r="WDJ39" s="40"/>
      <c r="WDK39" s="40"/>
      <c r="WDL39" s="40"/>
      <c r="WDM39" s="40"/>
      <c r="WDN39" s="40"/>
      <c r="WDO39" s="40"/>
      <c r="WDP39" s="40"/>
      <c r="WDQ39" s="40"/>
      <c r="WDR39" s="40"/>
      <c r="WDS39" s="40"/>
      <c r="WDT39" s="40"/>
      <c r="WDU39" s="40"/>
      <c r="WDV39" s="40"/>
      <c r="WDW39" s="40"/>
      <c r="WDX39" s="40"/>
      <c r="WDY39" s="40"/>
      <c r="WDZ39" s="40"/>
      <c r="WEA39" s="40"/>
      <c r="WEB39" s="40"/>
      <c r="WEC39" s="40"/>
      <c r="WED39" s="40"/>
      <c r="WEE39" s="40"/>
      <c r="WEF39" s="40"/>
      <c r="WEG39" s="40"/>
      <c r="WEH39" s="40"/>
      <c r="WEI39" s="40"/>
      <c r="WEJ39" s="40"/>
      <c r="WEK39" s="40"/>
      <c r="WEL39" s="40"/>
      <c r="WEM39" s="40"/>
      <c r="WEN39" s="40"/>
      <c r="WEO39" s="40"/>
      <c r="WEP39" s="40"/>
      <c r="WEQ39" s="40"/>
      <c r="WER39" s="40"/>
      <c r="WES39" s="40"/>
      <c r="WET39" s="40"/>
      <c r="WEU39" s="40"/>
      <c r="WEV39" s="40"/>
      <c r="WEW39" s="40"/>
      <c r="WEX39" s="40"/>
      <c r="WEY39" s="40"/>
      <c r="WEZ39" s="40"/>
      <c r="WFA39" s="40"/>
      <c r="WFB39" s="40"/>
      <c r="WFC39" s="40"/>
      <c r="WFD39" s="40"/>
      <c r="WFE39" s="40"/>
      <c r="WFF39" s="40"/>
      <c r="WFG39" s="40"/>
      <c r="WFH39" s="40"/>
      <c r="WFI39" s="40"/>
      <c r="WFJ39" s="40"/>
      <c r="WFK39" s="40"/>
      <c r="WFL39" s="40"/>
      <c r="WFM39" s="40"/>
      <c r="WFN39" s="40"/>
      <c r="WFO39" s="40"/>
      <c r="WFP39" s="40"/>
      <c r="WFQ39" s="40"/>
      <c r="WFR39" s="40"/>
      <c r="WFS39" s="40"/>
      <c r="WFT39" s="40"/>
      <c r="WFU39" s="40"/>
      <c r="WFV39" s="40"/>
      <c r="WFW39" s="40"/>
      <c r="WFX39" s="40"/>
      <c r="WFY39" s="40"/>
      <c r="WFZ39" s="40"/>
      <c r="WGA39" s="40"/>
      <c r="WGB39" s="40"/>
      <c r="WGC39" s="40"/>
      <c r="WGD39" s="40"/>
      <c r="WGE39" s="40"/>
      <c r="WGF39" s="40"/>
      <c r="WGG39" s="40"/>
      <c r="WGH39" s="40"/>
      <c r="WGI39" s="40"/>
      <c r="WGJ39" s="40"/>
      <c r="WGK39" s="40"/>
      <c r="WGL39" s="40"/>
      <c r="WGM39" s="40"/>
      <c r="WGN39" s="40"/>
      <c r="WGO39" s="40"/>
      <c r="WGP39" s="40"/>
      <c r="WGQ39" s="40"/>
      <c r="WGR39" s="40"/>
      <c r="WGS39" s="40"/>
      <c r="WGT39" s="40"/>
      <c r="WGU39" s="40"/>
      <c r="WGV39" s="40"/>
      <c r="WGW39" s="40"/>
      <c r="WGX39" s="40"/>
      <c r="WGY39" s="40"/>
      <c r="WGZ39" s="40"/>
      <c r="WHA39" s="40"/>
      <c r="WHB39" s="40"/>
      <c r="WHC39" s="40"/>
      <c r="WHD39" s="40"/>
      <c r="WHE39" s="40"/>
      <c r="WHF39" s="40"/>
      <c r="WHG39" s="40"/>
      <c r="WHH39" s="40"/>
      <c r="WHI39" s="40"/>
      <c r="WHJ39" s="40"/>
      <c r="WHK39" s="40"/>
      <c r="WHL39" s="40"/>
      <c r="WHM39" s="40"/>
      <c r="WHN39" s="40"/>
      <c r="WHO39" s="40"/>
      <c r="WHP39" s="40"/>
      <c r="WHQ39" s="40"/>
      <c r="WHR39" s="40"/>
      <c r="WHS39" s="40"/>
      <c r="WHT39" s="40"/>
      <c r="WHU39" s="40"/>
      <c r="WHV39" s="40"/>
      <c r="WHW39" s="40"/>
      <c r="WHX39" s="40"/>
      <c r="WHY39" s="40"/>
      <c r="WHZ39" s="40"/>
      <c r="WIA39" s="40"/>
      <c r="WIB39" s="40"/>
      <c r="WIC39" s="40"/>
      <c r="WID39" s="40"/>
      <c r="WIE39" s="40"/>
      <c r="WIF39" s="40"/>
      <c r="WIG39" s="40"/>
      <c r="WIH39" s="40"/>
      <c r="WII39" s="40"/>
      <c r="WIJ39" s="40"/>
      <c r="WIK39" s="40"/>
      <c r="WIL39" s="40"/>
      <c r="WIM39" s="40"/>
      <c r="WIN39" s="40"/>
      <c r="WIO39" s="40"/>
      <c r="WIP39" s="40"/>
      <c r="WIQ39" s="40"/>
      <c r="WIR39" s="40"/>
      <c r="WIS39" s="40"/>
      <c r="WIT39" s="40"/>
      <c r="WIU39" s="40"/>
      <c r="WIV39" s="40"/>
      <c r="WIW39" s="40"/>
      <c r="WIX39" s="40"/>
      <c r="WIY39" s="40"/>
      <c r="WIZ39" s="40"/>
      <c r="WJA39" s="40"/>
      <c r="WJB39" s="40"/>
      <c r="WJC39" s="40"/>
      <c r="WJD39" s="40"/>
      <c r="WJE39" s="40"/>
      <c r="WJF39" s="40"/>
      <c r="WJG39" s="40"/>
      <c r="WJH39" s="40"/>
      <c r="WJI39" s="40"/>
      <c r="WJJ39" s="40"/>
      <c r="WJK39" s="40"/>
      <c r="WJL39" s="40"/>
      <c r="WJM39" s="40"/>
      <c r="WJN39" s="40"/>
      <c r="WJO39" s="40"/>
      <c r="WJP39" s="40"/>
      <c r="WJQ39" s="40"/>
      <c r="WJR39" s="40"/>
      <c r="WJS39" s="40"/>
      <c r="WJT39" s="40"/>
      <c r="WJU39" s="40"/>
      <c r="WJV39" s="40"/>
      <c r="WJW39" s="40"/>
      <c r="WJX39" s="40"/>
      <c r="WJY39" s="40"/>
      <c r="WJZ39" s="40"/>
      <c r="WKA39" s="40"/>
      <c r="WKB39" s="40"/>
      <c r="WKC39" s="40"/>
      <c r="WKD39" s="40"/>
      <c r="WKE39" s="40"/>
      <c r="WKF39" s="40"/>
      <c r="WKG39" s="40"/>
      <c r="WKH39" s="40"/>
      <c r="WKI39" s="40"/>
      <c r="WKJ39" s="40"/>
      <c r="WKK39" s="40"/>
      <c r="WKL39" s="40"/>
      <c r="WKM39" s="40"/>
      <c r="WKN39" s="40"/>
      <c r="WKO39" s="40"/>
      <c r="WKP39" s="40"/>
      <c r="WKQ39" s="40"/>
      <c r="WKR39" s="40"/>
      <c r="WKS39" s="40"/>
      <c r="WKT39" s="40"/>
      <c r="WKU39" s="40"/>
      <c r="WKV39" s="40"/>
      <c r="WKW39" s="40"/>
      <c r="WKX39" s="40"/>
      <c r="WKY39" s="40"/>
      <c r="WKZ39" s="40"/>
      <c r="WLA39" s="40"/>
      <c r="WLB39" s="40"/>
      <c r="WLC39" s="40"/>
      <c r="WLD39" s="40"/>
      <c r="WLE39" s="40"/>
      <c r="WLF39" s="40"/>
      <c r="WLG39" s="40"/>
      <c r="WLH39" s="40"/>
      <c r="WLI39" s="40"/>
      <c r="WLJ39" s="40"/>
      <c r="WLK39" s="40"/>
      <c r="WLL39" s="40"/>
      <c r="WLM39" s="40"/>
      <c r="WLN39" s="40"/>
      <c r="WLO39" s="40"/>
      <c r="WLP39" s="40"/>
      <c r="WLQ39" s="40"/>
      <c r="WLR39" s="40"/>
      <c r="WLS39" s="40"/>
      <c r="WLT39" s="40"/>
      <c r="WLU39" s="40"/>
      <c r="WLV39" s="40"/>
      <c r="WLW39" s="40"/>
      <c r="WLX39" s="40"/>
      <c r="WLY39" s="40"/>
      <c r="WLZ39" s="40"/>
      <c r="WMA39" s="40"/>
      <c r="WMB39" s="40"/>
      <c r="WMC39" s="40"/>
      <c r="WMD39" s="40"/>
      <c r="WME39" s="40"/>
      <c r="WMF39" s="40"/>
      <c r="WMG39" s="40"/>
      <c r="WMH39" s="40"/>
      <c r="WMI39" s="40"/>
      <c r="WMJ39" s="40"/>
      <c r="WMK39" s="40"/>
      <c r="WML39" s="40"/>
      <c r="WMM39" s="40"/>
      <c r="WMN39" s="40"/>
      <c r="WMO39" s="40"/>
      <c r="WMP39" s="40"/>
      <c r="WMQ39" s="40"/>
      <c r="WMR39" s="40"/>
      <c r="WMS39" s="40"/>
      <c r="WMT39" s="40"/>
      <c r="WMU39" s="40"/>
      <c r="WMV39" s="40"/>
      <c r="WMW39" s="40"/>
      <c r="WMX39" s="40"/>
      <c r="WMY39" s="40"/>
      <c r="WMZ39" s="40"/>
      <c r="WNA39" s="40"/>
      <c r="WNB39" s="40"/>
      <c r="WNC39" s="40"/>
      <c r="WND39" s="40"/>
      <c r="WNE39" s="40"/>
      <c r="WNF39" s="40"/>
      <c r="WNG39" s="40"/>
      <c r="WNH39" s="40"/>
      <c r="WNI39" s="40"/>
      <c r="WNJ39" s="40"/>
      <c r="WNK39" s="40"/>
      <c r="WNL39" s="40"/>
      <c r="WNM39" s="40"/>
      <c r="WNN39" s="40"/>
      <c r="WNO39" s="40"/>
      <c r="WNP39" s="40"/>
      <c r="WNQ39" s="40"/>
      <c r="WNR39" s="40"/>
      <c r="WNS39" s="40"/>
      <c r="WNT39" s="40"/>
      <c r="WNU39" s="40"/>
      <c r="WNV39" s="40"/>
      <c r="WNW39" s="40"/>
      <c r="WNX39" s="40"/>
      <c r="WNY39" s="40"/>
      <c r="WNZ39" s="40"/>
      <c r="WOA39" s="40"/>
      <c r="WOB39" s="40"/>
      <c r="WOC39" s="40"/>
      <c r="WOD39" s="40"/>
      <c r="WOE39" s="40"/>
      <c r="WOF39" s="40"/>
      <c r="WOG39" s="40"/>
      <c r="WOH39" s="40"/>
      <c r="WOI39" s="40"/>
      <c r="WOJ39" s="40"/>
      <c r="WOK39" s="40"/>
      <c r="WOL39" s="40"/>
      <c r="WOM39" s="40"/>
      <c r="WON39" s="40"/>
      <c r="WOO39" s="40"/>
      <c r="WOP39" s="40"/>
      <c r="WOQ39" s="40"/>
      <c r="WOR39" s="40"/>
      <c r="WOS39" s="40"/>
      <c r="WOT39" s="40"/>
      <c r="WOU39" s="40"/>
      <c r="WOV39" s="40"/>
      <c r="WOW39" s="40"/>
      <c r="WOX39" s="40"/>
      <c r="WOY39" s="40"/>
      <c r="WOZ39" s="40"/>
      <c r="WPA39" s="40"/>
      <c r="WPB39" s="40"/>
      <c r="WPC39" s="40"/>
      <c r="WPD39" s="40"/>
      <c r="WPE39" s="40"/>
      <c r="WPF39" s="40"/>
      <c r="WPG39" s="40"/>
      <c r="WPH39" s="40"/>
      <c r="WPI39" s="40"/>
      <c r="WPJ39" s="40"/>
      <c r="WPK39" s="40"/>
      <c r="WPL39" s="40"/>
      <c r="WPM39" s="40"/>
      <c r="WPN39" s="40"/>
      <c r="WPO39" s="40"/>
      <c r="WPP39" s="40"/>
      <c r="WPQ39" s="40"/>
      <c r="WPR39" s="40"/>
      <c r="WPS39" s="40"/>
      <c r="WPT39" s="40"/>
      <c r="WPU39" s="40"/>
      <c r="WPV39" s="40"/>
      <c r="WPW39" s="40"/>
      <c r="WPX39" s="40"/>
      <c r="WPY39" s="40"/>
      <c r="WPZ39" s="40"/>
      <c r="WQA39" s="40"/>
      <c r="WQB39" s="40"/>
      <c r="WQC39" s="40"/>
      <c r="WQD39" s="40"/>
      <c r="WQE39" s="40"/>
      <c r="WQF39" s="40"/>
      <c r="WQG39" s="40"/>
      <c r="WQH39" s="40"/>
      <c r="WQI39" s="40"/>
      <c r="WQJ39" s="40"/>
      <c r="WQK39" s="40"/>
      <c r="WQL39" s="40"/>
      <c r="WQM39" s="40"/>
      <c r="WQN39" s="40"/>
      <c r="WQO39" s="40"/>
      <c r="WQP39" s="40"/>
      <c r="WQQ39" s="40"/>
      <c r="WQR39" s="40"/>
      <c r="WQS39" s="40"/>
      <c r="WQT39" s="40"/>
      <c r="WQU39" s="40"/>
      <c r="WQV39" s="40"/>
      <c r="WQW39" s="40"/>
      <c r="WQX39" s="40"/>
      <c r="WQY39" s="40"/>
      <c r="WQZ39" s="40"/>
      <c r="WRA39" s="40"/>
      <c r="WRB39" s="40"/>
      <c r="WRC39" s="40"/>
      <c r="WRD39" s="40"/>
      <c r="WRE39" s="40"/>
      <c r="WRF39" s="40"/>
      <c r="WRG39" s="40"/>
      <c r="WRH39" s="40"/>
      <c r="WRI39" s="40"/>
      <c r="WRJ39" s="40"/>
      <c r="WRK39" s="40"/>
      <c r="WRL39" s="40"/>
      <c r="WRM39" s="40"/>
      <c r="WRN39" s="40"/>
      <c r="WRO39" s="40"/>
      <c r="WRP39" s="40"/>
      <c r="WRQ39" s="40"/>
      <c r="WRR39" s="40"/>
      <c r="WRS39" s="40"/>
      <c r="WRT39" s="40"/>
      <c r="WRU39" s="40"/>
      <c r="WRV39" s="40"/>
      <c r="WRW39" s="40"/>
      <c r="WRX39" s="40"/>
      <c r="WRY39" s="40"/>
      <c r="WRZ39" s="40"/>
      <c r="WSA39" s="40"/>
      <c r="WSB39" s="40"/>
      <c r="WSC39" s="40"/>
      <c r="WSD39" s="40"/>
      <c r="WSE39" s="40"/>
      <c r="WSF39" s="40"/>
      <c r="WSG39" s="40"/>
      <c r="WSH39" s="40"/>
      <c r="WSI39" s="40"/>
      <c r="WSJ39" s="40"/>
      <c r="WSK39" s="40"/>
      <c r="WSL39" s="40"/>
      <c r="WSM39" s="40"/>
      <c r="WSN39" s="40"/>
      <c r="WSO39" s="40"/>
      <c r="WSP39" s="40"/>
      <c r="WSQ39" s="40"/>
      <c r="WSR39" s="40"/>
      <c r="WSS39" s="40"/>
      <c r="WST39" s="40"/>
      <c r="WSU39" s="40"/>
      <c r="WSV39" s="40"/>
      <c r="WSW39" s="40"/>
      <c r="WSX39" s="40"/>
      <c r="WSY39" s="40"/>
      <c r="WSZ39" s="40"/>
      <c r="WTA39" s="40"/>
      <c r="WTB39" s="40"/>
      <c r="WTC39" s="40"/>
      <c r="WTD39" s="40"/>
      <c r="WTE39" s="40"/>
      <c r="WTF39" s="40"/>
      <c r="WTG39" s="40"/>
      <c r="WTH39" s="40"/>
      <c r="WTI39" s="40"/>
      <c r="WTJ39" s="40"/>
      <c r="WTK39" s="40"/>
      <c r="WTL39" s="40"/>
      <c r="WTM39" s="40"/>
      <c r="WTN39" s="40"/>
      <c r="WTO39" s="40"/>
      <c r="WTP39" s="40"/>
      <c r="WTQ39" s="40"/>
      <c r="WTR39" s="40"/>
      <c r="WTS39" s="40"/>
      <c r="WTT39" s="40"/>
      <c r="WTU39" s="40"/>
      <c r="WTV39" s="40"/>
      <c r="WTW39" s="40"/>
      <c r="WTX39" s="40"/>
      <c r="WTY39" s="40"/>
      <c r="WTZ39" s="40"/>
      <c r="WUA39" s="40"/>
      <c r="WUB39" s="40"/>
      <c r="WUC39" s="40"/>
      <c r="WUD39" s="40"/>
      <c r="WUE39" s="40"/>
      <c r="WUF39" s="40"/>
      <c r="WUG39" s="40"/>
      <c r="WUH39" s="40"/>
      <c r="WUI39" s="40"/>
      <c r="WUJ39" s="40"/>
      <c r="WUK39" s="40"/>
      <c r="WUL39" s="40"/>
      <c r="WUM39" s="40"/>
      <c r="WUN39" s="40"/>
      <c r="WUO39" s="40"/>
      <c r="WUP39" s="40"/>
      <c r="WUQ39" s="40"/>
      <c r="WUR39" s="40"/>
      <c r="WUS39" s="40"/>
      <c r="WUT39" s="40"/>
      <c r="WUU39" s="40"/>
      <c r="WUV39" s="40"/>
      <c r="WUW39" s="40"/>
      <c r="WUX39" s="40"/>
      <c r="WUY39" s="40"/>
      <c r="WUZ39" s="40"/>
      <c r="WVA39" s="40"/>
      <c r="WVB39" s="40"/>
      <c r="WVC39" s="40"/>
      <c r="WVD39" s="40"/>
      <c r="WVE39" s="40"/>
      <c r="WVF39" s="40"/>
      <c r="WVG39" s="40"/>
      <c r="WVH39" s="40"/>
      <c r="WVI39" s="40"/>
      <c r="WVJ39" s="40"/>
      <c r="WVK39" s="40"/>
      <c r="WVL39" s="40"/>
      <c r="WVM39" s="40"/>
      <c r="WVN39" s="40"/>
      <c r="WVO39" s="40"/>
      <c r="WVP39" s="40"/>
      <c r="WVQ39" s="40"/>
      <c r="WVR39" s="40"/>
      <c r="WVS39" s="40"/>
      <c r="WVT39" s="40"/>
      <c r="WVU39" s="40"/>
      <c r="WVV39" s="40"/>
      <c r="WVW39" s="40"/>
      <c r="WVX39" s="40"/>
      <c r="WVY39" s="40"/>
      <c r="WVZ39" s="40"/>
      <c r="WWA39" s="40"/>
      <c r="WWB39" s="40"/>
      <c r="WWC39" s="40"/>
      <c r="WWD39" s="40"/>
      <c r="WWE39" s="40"/>
      <c r="WWF39" s="40"/>
      <c r="WWG39" s="40"/>
      <c r="WWH39" s="40"/>
      <c r="WWI39" s="40"/>
      <c r="WWJ39" s="40"/>
      <c r="WWK39" s="40"/>
      <c r="WWL39" s="40"/>
      <c r="WWM39" s="40"/>
      <c r="WWN39" s="40"/>
      <c r="WWO39" s="40"/>
      <c r="WWP39" s="40"/>
      <c r="WWQ39" s="40"/>
      <c r="WWR39" s="40"/>
      <c r="WWS39" s="40"/>
      <c r="WWT39" s="40"/>
      <c r="WWU39" s="40"/>
      <c r="WWV39" s="40"/>
      <c r="WWW39" s="40"/>
      <c r="WWX39" s="40"/>
      <c r="WWY39" s="40"/>
      <c r="WWZ39" s="40"/>
      <c r="WXA39" s="40"/>
      <c r="WXB39" s="40"/>
      <c r="WXC39" s="40"/>
      <c r="WXD39" s="40"/>
      <c r="WXE39" s="40"/>
      <c r="WXF39" s="40"/>
      <c r="WXG39" s="40"/>
      <c r="WXH39" s="40"/>
      <c r="WXI39" s="40"/>
      <c r="WXJ39" s="40"/>
      <c r="WXK39" s="40"/>
      <c r="WXL39" s="40"/>
      <c r="WXM39" s="40"/>
      <c r="WXN39" s="40"/>
      <c r="WXO39" s="40"/>
      <c r="WXP39" s="40"/>
      <c r="WXQ39" s="40"/>
      <c r="WXR39" s="40"/>
      <c r="WXS39" s="40"/>
      <c r="WXT39" s="40"/>
      <c r="WXU39" s="40"/>
      <c r="WXV39" s="40"/>
      <c r="WXW39" s="40"/>
      <c r="WXX39" s="40"/>
      <c r="WXY39" s="40"/>
      <c r="WXZ39" s="40"/>
      <c r="WYA39" s="40"/>
      <c r="WYB39" s="40"/>
      <c r="WYC39" s="40"/>
      <c r="WYD39" s="40"/>
      <c r="WYE39" s="40"/>
      <c r="WYF39" s="40"/>
      <c r="WYG39" s="40"/>
      <c r="WYH39" s="40"/>
      <c r="WYI39" s="40"/>
      <c r="WYJ39" s="40"/>
      <c r="WYK39" s="40"/>
      <c r="WYL39" s="40"/>
      <c r="WYM39" s="40"/>
      <c r="WYN39" s="40"/>
      <c r="WYO39" s="40"/>
      <c r="WYP39" s="40"/>
      <c r="WYQ39" s="40"/>
      <c r="WYR39" s="40"/>
      <c r="WYS39" s="40"/>
      <c r="WYT39" s="40"/>
      <c r="WYU39" s="40"/>
      <c r="WYV39" s="40"/>
      <c r="WYW39" s="40"/>
      <c r="WYX39" s="40"/>
      <c r="WYY39" s="40"/>
      <c r="WYZ39" s="40"/>
      <c r="WZA39" s="40"/>
      <c r="WZB39" s="40"/>
      <c r="WZC39" s="40"/>
      <c r="WZD39" s="40"/>
      <c r="WZE39" s="40"/>
      <c r="WZF39" s="40"/>
      <c r="WZG39" s="40"/>
      <c r="WZH39" s="40"/>
      <c r="WZI39" s="40"/>
      <c r="WZJ39" s="40"/>
      <c r="WZK39" s="40"/>
      <c r="WZL39" s="40"/>
      <c r="WZM39" s="40"/>
      <c r="WZN39" s="40"/>
      <c r="WZO39" s="40"/>
      <c r="WZP39" s="40"/>
      <c r="WZQ39" s="40"/>
      <c r="WZR39" s="40"/>
      <c r="WZS39" s="40"/>
      <c r="WZT39" s="40"/>
      <c r="WZU39" s="40"/>
      <c r="WZV39" s="40"/>
      <c r="WZW39" s="40"/>
      <c r="WZX39" s="40"/>
      <c r="WZY39" s="40"/>
      <c r="WZZ39" s="40"/>
      <c r="XAA39" s="40"/>
      <c r="XAB39" s="40"/>
      <c r="XAC39" s="40"/>
      <c r="XAD39" s="40"/>
      <c r="XAE39" s="40"/>
      <c r="XAF39" s="40"/>
      <c r="XAG39" s="40"/>
      <c r="XAH39" s="40"/>
      <c r="XAI39" s="40"/>
      <c r="XAJ39" s="40"/>
      <c r="XAK39" s="40"/>
      <c r="XAL39" s="40"/>
      <c r="XAM39" s="40"/>
      <c r="XAN39" s="40"/>
      <c r="XAO39" s="40"/>
      <c r="XAP39" s="40"/>
      <c r="XAQ39" s="40"/>
      <c r="XAR39" s="40"/>
      <c r="XAS39" s="40"/>
      <c r="XAT39" s="40"/>
      <c r="XAU39" s="40"/>
      <c r="XAV39" s="40"/>
      <c r="XAW39" s="40"/>
      <c r="XAX39" s="40"/>
      <c r="XAY39" s="40"/>
      <c r="XAZ39" s="40"/>
      <c r="XBA39" s="40"/>
      <c r="XBB39" s="40"/>
      <c r="XBC39" s="40"/>
      <c r="XBD39" s="40"/>
      <c r="XBE39" s="40"/>
      <c r="XBF39" s="40"/>
      <c r="XBG39" s="40"/>
      <c r="XBH39" s="40"/>
      <c r="XBI39" s="40"/>
      <c r="XBJ39" s="40"/>
      <c r="XBK39" s="40"/>
      <c r="XBL39" s="40"/>
      <c r="XBM39" s="40"/>
      <c r="XBN39" s="40"/>
      <c r="XBO39" s="40"/>
      <c r="XBP39" s="40"/>
      <c r="XBQ39" s="40"/>
      <c r="XBR39" s="40"/>
      <c r="XBS39" s="40"/>
      <c r="XBT39" s="40"/>
      <c r="XBU39" s="40"/>
      <c r="XBV39" s="40"/>
      <c r="XBW39" s="40"/>
      <c r="XBX39" s="40"/>
      <c r="XBY39" s="40"/>
      <c r="XBZ39" s="40"/>
      <c r="XCA39" s="40"/>
      <c r="XCB39" s="40"/>
      <c r="XCC39" s="40"/>
      <c r="XCD39" s="40"/>
      <c r="XCE39" s="40"/>
      <c r="XCF39" s="40"/>
      <c r="XCG39" s="40"/>
      <c r="XCH39" s="40"/>
      <c r="XCI39" s="40"/>
      <c r="XCJ39" s="40"/>
      <c r="XCK39" s="40"/>
      <c r="XCL39" s="40"/>
      <c r="XCM39" s="40"/>
      <c r="XCN39" s="40"/>
      <c r="XCO39" s="40"/>
      <c r="XCP39" s="40"/>
      <c r="XCQ39" s="40"/>
      <c r="XCR39" s="40"/>
      <c r="XCS39" s="40"/>
      <c r="XCT39" s="40"/>
      <c r="XCU39" s="40"/>
      <c r="XCV39" s="40"/>
      <c r="XCW39" s="40"/>
      <c r="XCX39" s="40"/>
      <c r="XCY39" s="40"/>
      <c r="XCZ39" s="40"/>
      <c r="XDA39" s="40"/>
      <c r="XDB39" s="40"/>
      <c r="XDC39" s="40"/>
      <c r="XDD39" s="40"/>
      <c r="XDE39" s="40"/>
      <c r="XDF39" s="40"/>
      <c r="XDG39" s="40"/>
      <c r="XDH39" s="40"/>
      <c r="XDI39" s="40"/>
      <c r="XDJ39" s="40"/>
      <c r="XDK39" s="40"/>
      <c r="XDL39" s="40"/>
      <c r="XDM39" s="40"/>
      <c r="XDN39" s="40"/>
      <c r="XDO39" s="40"/>
      <c r="XDP39" s="40"/>
      <c r="XDQ39" s="40"/>
      <c r="XDR39" s="40"/>
      <c r="XDS39" s="40"/>
      <c r="XDT39" s="40"/>
      <c r="XDU39" s="40"/>
      <c r="XDV39" s="40"/>
      <c r="XDW39" s="40"/>
      <c r="XDX39" s="40"/>
      <c r="XDY39" s="40"/>
      <c r="XDZ39" s="40"/>
      <c r="XEA39" s="40"/>
      <c r="XEB39" s="40"/>
      <c r="XEC39" s="40"/>
      <c r="XED39" s="40"/>
      <c r="XEE39" s="40"/>
      <c r="XEF39" s="40"/>
      <c r="XEG39" s="40"/>
      <c r="XEH39" s="40"/>
      <c r="XEI39" s="40"/>
      <c r="XEJ39" s="40"/>
      <c r="XEK39" s="40"/>
      <c r="XEL39" s="40"/>
      <c r="XEM39" s="40"/>
      <c r="XEN39" s="40"/>
      <c r="XEO39" s="40"/>
      <c r="XEP39" s="40"/>
      <c r="XEQ39" s="40"/>
      <c r="XER39" s="40"/>
      <c r="XES39" s="40"/>
      <c r="XET39" s="40"/>
      <c r="XEU39" s="40"/>
      <c r="XEV39" s="40"/>
      <c r="XEW39" s="40"/>
      <c r="XEX39" s="40"/>
      <c r="XEY39" s="40"/>
      <c r="XEZ39" s="40"/>
      <c r="XFA39" s="40"/>
      <c r="XFB39" s="40"/>
    </row>
    <row r="40" ht="39.6" customHeight="1" spans="1:10">
      <c r="A40" s="31" t="s">
        <v>112</v>
      </c>
      <c r="B40" s="32" t="s">
        <v>127</v>
      </c>
      <c r="C40" s="39" t="s">
        <v>27</v>
      </c>
      <c r="D40" s="34">
        <f ca="1" t="shared" si="4"/>
        <v>357000</v>
      </c>
      <c r="E40" s="38" t="s">
        <v>128</v>
      </c>
      <c r="F40" s="36" t="s">
        <v>27</v>
      </c>
      <c r="G40" s="37">
        <v>7234017815</v>
      </c>
      <c r="H40" s="38" t="s">
        <v>55</v>
      </c>
      <c r="I40" s="38"/>
      <c r="J40" s="38"/>
    </row>
    <row r="41" ht="29" customHeight="1" spans="1:10">
      <c r="A41" s="31" t="s">
        <v>129</v>
      </c>
      <c r="B41" s="32" t="s">
        <v>130</v>
      </c>
      <c r="C41" s="39" t="s">
        <v>131</v>
      </c>
      <c r="D41" s="34"/>
      <c r="E41" s="38" t="s">
        <v>73</v>
      </c>
      <c r="F41" s="36" t="s">
        <v>132</v>
      </c>
      <c r="G41" s="37">
        <v>1118631083</v>
      </c>
      <c r="H41" s="38" t="s">
        <v>34</v>
      </c>
      <c r="I41" s="38"/>
      <c r="J41" s="38"/>
    </row>
    <row r="42" ht="29" customHeight="1" spans="1:10">
      <c r="A42" s="31" t="s">
        <v>129</v>
      </c>
      <c r="B42" s="32" t="s">
        <v>133</v>
      </c>
      <c r="C42" s="39" t="s">
        <v>27</v>
      </c>
      <c r="D42" s="34">
        <f ca="1" t="shared" si="4"/>
        <v>338000</v>
      </c>
      <c r="E42" s="38" t="s">
        <v>134</v>
      </c>
      <c r="F42" s="36" t="s">
        <v>135</v>
      </c>
      <c r="G42" s="37">
        <v>86583254831158</v>
      </c>
      <c r="H42" s="38" t="s">
        <v>75</v>
      </c>
      <c r="I42" s="38"/>
      <c r="J42" s="38"/>
    </row>
    <row r="43" ht="39.6" customHeight="1" spans="1:10">
      <c r="A43" s="31" t="s">
        <v>136</v>
      </c>
      <c r="B43" s="32" t="s">
        <v>137</v>
      </c>
      <c r="C43" s="39" t="s">
        <v>27</v>
      </c>
      <c r="D43" s="34">
        <f ca="1" t="shared" si="4"/>
        <v>145000</v>
      </c>
      <c r="E43" s="38" t="s">
        <v>138</v>
      </c>
      <c r="F43" s="36" t="s">
        <v>27</v>
      </c>
      <c r="G43" s="37">
        <v>83804750148811</v>
      </c>
      <c r="H43" s="38" t="s">
        <v>66</v>
      </c>
      <c r="I43" s="38"/>
      <c r="J43" s="38"/>
    </row>
    <row r="44" ht="29" customHeight="1" spans="1:10">
      <c r="A44" s="31" t="s">
        <v>136</v>
      </c>
      <c r="B44" s="32" t="s">
        <v>139</v>
      </c>
      <c r="C44" s="39" t="s">
        <v>140</v>
      </c>
      <c r="D44" s="34"/>
      <c r="E44" s="38" t="s">
        <v>141</v>
      </c>
      <c r="F44" s="36" t="s">
        <v>142</v>
      </c>
      <c r="G44" s="37">
        <v>5069945833875</v>
      </c>
      <c r="H44" s="38" t="s">
        <v>55</v>
      </c>
      <c r="I44" s="38"/>
      <c r="J44" s="38"/>
    </row>
    <row r="45" ht="29" customHeight="1" spans="1:10">
      <c r="A45" s="31" t="s">
        <v>143</v>
      </c>
      <c r="B45" s="32" t="s">
        <v>144</v>
      </c>
      <c r="C45" s="39" t="s">
        <v>145</v>
      </c>
      <c r="D45" s="34"/>
      <c r="E45" s="38" t="s">
        <v>73</v>
      </c>
      <c r="F45" s="36" t="s">
        <v>146</v>
      </c>
      <c r="G45" s="37">
        <v>696561599</v>
      </c>
      <c r="H45" s="38" t="s">
        <v>147</v>
      </c>
      <c r="I45" s="38"/>
      <c r="J45" s="38"/>
    </row>
    <row r="46" ht="29" customHeight="1" spans="1:10">
      <c r="A46" s="31" t="s">
        <v>143</v>
      </c>
      <c r="B46" s="32" t="s">
        <v>148</v>
      </c>
      <c r="C46" s="39" t="s">
        <v>149</v>
      </c>
      <c r="D46" s="34"/>
      <c r="E46" s="38" t="s">
        <v>22</v>
      </c>
      <c r="F46" s="36" t="s">
        <v>23</v>
      </c>
      <c r="G46" s="37">
        <v>9497072046</v>
      </c>
      <c r="H46" s="38" t="s">
        <v>48</v>
      </c>
      <c r="I46" s="38"/>
      <c r="J46" s="38"/>
    </row>
    <row r="47" ht="39.6" customHeight="1" spans="1:10">
      <c r="A47" s="31" t="s">
        <v>143</v>
      </c>
      <c r="B47" s="32" t="s">
        <v>150</v>
      </c>
      <c r="C47" s="39" t="s">
        <v>27</v>
      </c>
      <c r="D47" s="34">
        <f ca="1">ROUND(RANDBETWEEN(100000,1000000),-3)</f>
        <v>605000</v>
      </c>
      <c r="E47" s="38" t="s">
        <v>151</v>
      </c>
      <c r="F47" s="36" t="s">
        <v>27</v>
      </c>
      <c r="G47" s="37">
        <v>76975170591160</v>
      </c>
      <c r="H47" s="38" t="s">
        <v>152</v>
      </c>
      <c r="I47" s="38"/>
      <c r="J47" s="38"/>
    </row>
    <row r="48" ht="29" customHeight="1" spans="1:10">
      <c r="A48" s="31" t="s">
        <v>143</v>
      </c>
      <c r="B48" s="32" t="s">
        <v>153</v>
      </c>
      <c r="C48" s="39" t="s">
        <v>27</v>
      </c>
      <c r="D48" s="34">
        <f ca="1">ROUND(RANDBETWEEN(100000,1000000),-3)</f>
        <v>757000</v>
      </c>
      <c r="E48" s="38" t="s">
        <v>154</v>
      </c>
      <c r="F48" s="36" t="s">
        <v>155</v>
      </c>
      <c r="G48" s="37">
        <v>9548847776247</v>
      </c>
      <c r="H48" s="38" t="s">
        <v>147</v>
      </c>
      <c r="I48" s="38"/>
      <c r="J48" s="38"/>
    </row>
    <row r="49" ht="29" customHeight="1" spans="1:10">
      <c r="A49" s="31" t="s">
        <v>156</v>
      </c>
      <c r="B49" s="32" t="s">
        <v>157</v>
      </c>
      <c r="C49" s="39" t="s">
        <v>27</v>
      </c>
      <c r="D49" s="34">
        <f ca="1" t="shared" ref="D49:D54" si="5">ROUND(RANDBETWEEN(100000,1000000),-3)</f>
        <v>739000</v>
      </c>
      <c r="E49" s="38" t="s">
        <v>22</v>
      </c>
      <c r="F49" s="36" t="s">
        <v>27</v>
      </c>
      <c r="G49" s="37">
        <v>7032077005</v>
      </c>
      <c r="H49" s="38" t="s">
        <v>152</v>
      </c>
      <c r="I49" s="38"/>
      <c r="J49" s="38"/>
    </row>
    <row r="50" ht="29" customHeight="1" spans="1:10">
      <c r="A50" s="31" t="s">
        <v>156</v>
      </c>
      <c r="B50" s="32" t="s">
        <v>158</v>
      </c>
      <c r="C50" s="39" t="s">
        <v>27</v>
      </c>
      <c r="D50" s="34">
        <f ca="1" t="shared" si="5"/>
        <v>567000</v>
      </c>
      <c r="E50" s="38" t="s">
        <v>159</v>
      </c>
      <c r="F50" s="36" t="s">
        <v>160</v>
      </c>
      <c r="G50" s="37">
        <v>5025229561530</v>
      </c>
      <c r="H50" s="38" t="s">
        <v>59</v>
      </c>
      <c r="I50" s="38"/>
      <c r="J50" s="38"/>
    </row>
    <row r="51" ht="29" customHeight="1" spans="1:10">
      <c r="A51" s="31" t="s">
        <v>156</v>
      </c>
      <c r="B51" s="32" t="s">
        <v>161</v>
      </c>
      <c r="C51" s="39" t="s">
        <v>27</v>
      </c>
      <c r="D51" s="34">
        <f ca="1" t="shared" si="5"/>
        <v>984000</v>
      </c>
      <c r="E51" s="38" t="s">
        <v>162</v>
      </c>
      <c r="F51" s="36" t="s">
        <v>163</v>
      </c>
      <c r="G51" s="37">
        <v>7186642167</v>
      </c>
      <c r="H51" s="38" t="s">
        <v>126</v>
      </c>
      <c r="I51" s="38"/>
      <c r="J51" s="38"/>
    </row>
    <row r="52" ht="29" customHeight="1" spans="1:10">
      <c r="A52" s="31" t="s">
        <v>156</v>
      </c>
      <c r="B52" s="32" t="s">
        <v>164</v>
      </c>
      <c r="C52" s="39" t="s">
        <v>165</v>
      </c>
      <c r="D52" s="34"/>
      <c r="E52" s="38" t="s">
        <v>166</v>
      </c>
      <c r="F52" s="36" t="s">
        <v>167</v>
      </c>
      <c r="G52" s="37">
        <v>6651502792501</v>
      </c>
      <c r="H52" s="38" t="s">
        <v>111</v>
      </c>
      <c r="I52" s="38"/>
      <c r="J52" s="38"/>
    </row>
    <row r="53" ht="29" customHeight="1" spans="1:10">
      <c r="A53" s="31" t="s">
        <v>156</v>
      </c>
      <c r="B53" s="32" t="s">
        <v>168</v>
      </c>
      <c r="C53" s="39" t="s">
        <v>27</v>
      </c>
      <c r="D53" s="34">
        <v>18532892</v>
      </c>
      <c r="E53" s="38" t="s">
        <v>169</v>
      </c>
      <c r="F53" s="36" t="s">
        <v>27</v>
      </c>
      <c r="G53" s="37">
        <v>952656911</v>
      </c>
      <c r="H53" s="38" t="s">
        <v>24</v>
      </c>
      <c r="I53" s="38"/>
      <c r="J53" s="38"/>
    </row>
    <row r="54" ht="29" customHeight="1" spans="1:10">
      <c r="A54" s="31" t="s">
        <v>156</v>
      </c>
      <c r="B54" s="32" t="s">
        <v>170</v>
      </c>
      <c r="C54" s="39" t="s">
        <v>27</v>
      </c>
      <c r="D54" s="34">
        <f ca="1" t="shared" si="5"/>
        <v>927000</v>
      </c>
      <c r="E54" s="38" t="s">
        <v>171</v>
      </c>
      <c r="F54" s="36" t="s">
        <v>172</v>
      </c>
      <c r="G54" s="37">
        <v>3980978471</v>
      </c>
      <c r="H54" s="38" t="s">
        <v>51</v>
      </c>
      <c r="I54" s="38"/>
      <c r="J54" s="38"/>
    </row>
    <row r="55" ht="29" customHeight="1" spans="1:10">
      <c r="A55" s="31" t="s">
        <v>173</v>
      </c>
      <c r="B55" s="32" t="s">
        <v>174</v>
      </c>
      <c r="C55" s="39" t="s">
        <v>175</v>
      </c>
      <c r="D55" s="34"/>
      <c r="E55" s="38" t="s">
        <v>73</v>
      </c>
      <c r="F55" s="36" t="s">
        <v>172</v>
      </c>
      <c r="G55" s="37">
        <v>25310936618305</v>
      </c>
      <c r="H55" s="38" t="s">
        <v>51</v>
      </c>
      <c r="I55" s="38"/>
      <c r="J55" s="38"/>
    </row>
    <row r="56" ht="29" customHeight="1" spans="1:10">
      <c r="A56" s="31" t="s">
        <v>173</v>
      </c>
      <c r="B56" s="32" t="s">
        <v>176</v>
      </c>
      <c r="C56" s="39" t="s">
        <v>177</v>
      </c>
      <c r="D56" s="34"/>
      <c r="E56" s="38" t="s">
        <v>22</v>
      </c>
      <c r="F56" s="36" t="s">
        <v>23</v>
      </c>
      <c r="G56" s="37">
        <v>51755464591403</v>
      </c>
      <c r="H56" s="38" t="s">
        <v>103</v>
      </c>
      <c r="I56" s="38"/>
      <c r="J56" s="38"/>
    </row>
    <row r="57" ht="29" customHeight="1" spans="1:10">
      <c r="A57" s="31" t="s">
        <v>173</v>
      </c>
      <c r="B57" s="32" t="s">
        <v>178</v>
      </c>
      <c r="C57" s="39" t="s">
        <v>27</v>
      </c>
      <c r="D57" s="34">
        <f ca="1">ROUND(RANDBETWEEN(100000,1000000),-3)</f>
        <v>252000</v>
      </c>
      <c r="E57" s="38" t="s">
        <v>179</v>
      </c>
      <c r="F57" s="36" t="s">
        <v>180</v>
      </c>
      <c r="G57" s="37">
        <v>992791873</v>
      </c>
      <c r="H57" s="38" t="s">
        <v>24</v>
      </c>
      <c r="I57" s="38"/>
      <c r="J57" s="38"/>
    </row>
    <row r="58" ht="29" customHeight="1" spans="1:10">
      <c r="A58" s="31" t="s">
        <v>173</v>
      </c>
      <c r="B58" s="32" t="s">
        <v>181</v>
      </c>
      <c r="C58" s="39" t="s">
        <v>27</v>
      </c>
      <c r="D58" s="34">
        <f ca="1" t="shared" ref="D58:D63" si="6">ROUND(RANDBETWEEN(100000,1000000),-3)</f>
        <v>116000</v>
      </c>
      <c r="E58" s="38" t="s">
        <v>182</v>
      </c>
      <c r="F58" s="36" t="s">
        <v>183</v>
      </c>
      <c r="G58" s="37">
        <v>183548191</v>
      </c>
      <c r="H58" s="38" t="s">
        <v>43</v>
      </c>
      <c r="I58" s="38"/>
      <c r="J58" s="38"/>
    </row>
    <row r="59" ht="39.6" customHeight="1" spans="1:10">
      <c r="A59" s="31" t="s">
        <v>173</v>
      </c>
      <c r="B59" s="32" t="s">
        <v>184</v>
      </c>
      <c r="C59" s="39" t="s">
        <v>27</v>
      </c>
      <c r="D59" s="34">
        <f ca="1" t="shared" si="6"/>
        <v>724000</v>
      </c>
      <c r="E59" s="38" t="s">
        <v>185</v>
      </c>
      <c r="F59" s="36" t="s">
        <v>27</v>
      </c>
      <c r="G59" s="37">
        <v>9472318984</v>
      </c>
      <c r="H59" s="38" t="s">
        <v>51</v>
      </c>
      <c r="I59" s="38"/>
      <c r="J59" s="38"/>
    </row>
    <row r="60" ht="29" customHeight="1" spans="1:10">
      <c r="A60" s="31" t="s">
        <v>173</v>
      </c>
      <c r="B60" s="32" t="s">
        <v>186</v>
      </c>
      <c r="C60" s="39" t="s">
        <v>27</v>
      </c>
      <c r="D60" s="34">
        <f ca="1" t="shared" si="6"/>
        <v>545000</v>
      </c>
      <c r="E60" s="38" t="s">
        <v>187</v>
      </c>
      <c r="F60" s="36" t="s">
        <v>188</v>
      </c>
      <c r="G60" s="37">
        <v>31137143784982</v>
      </c>
      <c r="H60" s="38" t="s">
        <v>111</v>
      </c>
      <c r="I60" s="38"/>
      <c r="J60" s="38"/>
    </row>
    <row r="61" ht="29" customHeight="1" spans="1:10">
      <c r="A61" s="31" t="s">
        <v>189</v>
      </c>
      <c r="B61" s="32" t="s">
        <v>190</v>
      </c>
      <c r="C61" s="39" t="s">
        <v>27</v>
      </c>
      <c r="D61" s="34">
        <f ca="1" t="shared" si="6"/>
        <v>947000</v>
      </c>
      <c r="E61" s="38" t="s">
        <v>191</v>
      </c>
      <c r="F61" s="36" t="s">
        <v>192</v>
      </c>
      <c r="G61" s="37">
        <v>147422227</v>
      </c>
      <c r="H61" s="38" t="s">
        <v>30</v>
      </c>
      <c r="I61" s="38"/>
      <c r="J61" s="38"/>
    </row>
    <row r="62" ht="29" customHeight="1" spans="1:10">
      <c r="A62" s="31" t="s">
        <v>189</v>
      </c>
      <c r="B62" s="32" t="s">
        <v>193</v>
      </c>
      <c r="C62" s="39" t="s">
        <v>194</v>
      </c>
      <c r="D62" s="34"/>
      <c r="E62" s="38" t="s">
        <v>195</v>
      </c>
      <c r="F62" s="36" t="s">
        <v>196</v>
      </c>
      <c r="G62" s="37">
        <v>69854525738103</v>
      </c>
      <c r="H62" s="38" t="s">
        <v>24</v>
      </c>
      <c r="I62" s="38"/>
      <c r="J62" s="38"/>
    </row>
    <row r="63" ht="29" customHeight="1" spans="1:10">
      <c r="A63" s="31" t="s">
        <v>189</v>
      </c>
      <c r="B63" s="32" t="s">
        <v>197</v>
      </c>
      <c r="C63" s="39" t="s">
        <v>27</v>
      </c>
      <c r="D63" s="34">
        <f ca="1" t="shared" si="6"/>
        <v>691000</v>
      </c>
      <c r="E63" s="38" t="s">
        <v>198</v>
      </c>
      <c r="F63" s="36" t="s">
        <v>199</v>
      </c>
      <c r="G63" s="37">
        <v>8903949163</v>
      </c>
      <c r="H63" s="38" t="s">
        <v>152</v>
      </c>
      <c r="I63" s="38"/>
      <c r="J63" s="38"/>
    </row>
    <row r="64" ht="29" customHeight="1" spans="1:10">
      <c r="A64" s="31" t="s">
        <v>189</v>
      </c>
      <c r="B64" s="32" t="s">
        <v>200</v>
      </c>
      <c r="C64" s="39" t="s">
        <v>201</v>
      </c>
      <c r="D64" s="34"/>
      <c r="E64" s="38" t="s">
        <v>202</v>
      </c>
      <c r="F64" s="36" t="s">
        <v>203</v>
      </c>
      <c r="G64" s="37">
        <v>283860014</v>
      </c>
      <c r="H64" s="38" t="s">
        <v>24</v>
      </c>
      <c r="I64" s="38"/>
      <c r="J64" s="38"/>
    </row>
    <row r="65" ht="39.6" customHeight="1" spans="1:10">
      <c r="A65" s="31" t="s">
        <v>204</v>
      </c>
      <c r="B65" s="32" t="s">
        <v>205</v>
      </c>
      <c r="C65" s="39" t="s">
        <v>27</v>
      </c>
      <c r="D65" s="34">
        <f ca="1" t="shared" ref="D65:D67" si="7">ROUND(RANDBETWEEN(100000,1000000),-3)</f>
        <v>586000</v>
      </c>
      <c r="E65" s="38" t="s">
        <v>206</v>
      </c>
      <c r="F65" s="36" t="s">
        <v>27</v>
      </c>
      <c r="G65" s="37">
        <v>5578054509731</v>
      </c>
      <c r="H65" s="38" t="s">
        <v>103</v>
      </c>
      <c r="I65" s="38"/>
      <c r="J65" s="38"/>
    </row>
    <row r="66" ht="39.6" customHeight="1" spans="1:10">
      <c r="A66" s="31" t="s">
        <v>204</v>
      </c>
      <c r="B66" s="32" t="s">
        <v>207</v>
      </c>
      <c r="C66" s="39" t="s">
        <v>27</v>
      </c>
      <c r="D66" s="34">
        <f ca="1" t="shared" si="7"/>
        <v>551000</v>
      </c>
      <c r="E66" s="38" t="s">
        <v>208</v>
      </c>
      <c r="F66" s="36" t="s">
        <v>27</v>
      </c>
      <c r="G66" s="37">
        <v>95026017423697</v>
      </c>
      <c r="H66" s="38" t="s">
        <v>209</v>
      </c>
      <c r="I66" s="38"/>
      <c r="J66" s="38"/>
    </row>
    <row r="67" ht="29" customHeight="1" spans="1:10">
      <c r="A67" s="31" t="s">
        <v>204</v>
      </c>
      <c r="B67" s="32" t="s">
        <v>210</v>
      </c>
      <c r="C67" s="39" t="s">
        <v>27</v>
      </c>
      <c r="D67" s="34">
        <f ca="1" t="shared" si="7"/>
        <v>336000</v>
      </c>
      <c r="E67" s="38" t="s">
        <v>93</v>
      </c>
      <c r="F67" s="36" t="s">
        <v>211</v>
      </c>
      <c r="G67" s="37">
        <v>789124588</v>
      </c>
      <c r="H67" s="38" t="s">
        <v>111</v>
      </c>
      <c r="I67" s="38"/>
      <c r="J67" s="38"/>
    </row>
    <row r="68" ht="29" customHeight="1" spans="1:10">
      <c r="A68" s="31" t="s">
        <v>204</v>
      </c>
      <c r="B68" s="32" t="s">
        <v>212</v>
      </c>
      <c r="C68" s="39" t="s">
        <v>213</v>
      </c>
      <c r="D68" s="34"/>
      <c r="E68" s="38" t="s">
        <v>214</v>
      </c>
      <c r="F68" s="36" t="s">
        <v>215</v>
      </c>
      <c r="G68" s="37">
        <v>9605807690</v>
      </c>
      <c r="H68" s="38" t="s">
        <v>24</v>
      </c>
      <c r="I68" s="38"/>
      <c r="J68" s="38"/>
    </row>
    <row r="69" ht="29" customHeight="1" spans="1:10">
      <c r="A69" s="31" t="s">
        <v>216</v>
      </c>
      <c r="B69" s="32" t="s">
        <v>217</v>
      </c>
      <c r="C69" s="39" t="s">
        <v>218</v>
      </c>
      <c r="D69" s="34"/>
      <c r="E69" s="38" t="s">
        <v>219</v>
      </c>
      <c r="F69" s="36" t="s">
        <v>220</v>
      </c>
      <c r="G69" s="37">
        <v>2795917401952</v>
      </c>
      <c r="H69" s="38" t="s">
        <v>43</v>
      </c>
      <c r="I69" s="38"/>
      <c r="J69" s="38"/>
    </row>
    <row r="70" ht="29" customHeight="1" spans="1:10">
      <c r="A70" s="31" t="s">
        <v>221</v>
      </c>
      <c r="B70" s="32" t="s">
        <v>222</v>
      </c>
      <c r="C70" s="39" t="s">
        <v>27</v>
      </c>
      <c r="D70" s="34">
        <v>16000000</v>
      </c>
      <c r="E70" s="38" t="s">
        <v>223</v>
      </c>
      <c r="F70" s="36" t="s">
        <v>224</v>
      </c>
      <c r="G70" s="37">
        <v>792242359</v>
      </c>
      <c r="H70" s="38" t="s">
        <v>66</v>
      </c>
      <c r="I70" s="38"/>
      <c r="J70" s="38"/>
    </row>
    <row r="71" ht="29" customHeight="1" spans="1:10">
      <c r="A71" s="31" t="s">
        <v>221</v>
      </c>
      <c r="B71" s="32" t="s">
        <v>225</v>
      </c>
      <c r="C71" s="39" t="s">
        <v>27</v>
      </c>
      <c r="D71" s="34">
        <f ca="1" t="shared" ref="D71:D76" si="8">ROUND(RANDBETWEEN(100000,1000000),-3)</f>
        <v>258000</v>
      </c>
      <c r="E71" s="38" t="s">
        <v>226</v>
      </c>
      <c r="F71" s="36" t="s">
        <v>227</v>
      </c>
      <c r="G71" s="37">
        <v>31480852</v>
      </c>
      <c r="H71" s="38" t="s">
        <v>209</v>
      </c>
      <c r="I71" s="38"/>
      <c r="J71" s="38"/>
    </row>
    <row r="72" ht="29" customHeight="1" spans="1:10">
      <c r="A72" s="31" t="s">
        <v>221</v>
      </c>
      <c r="B72" s="32" t="s">
        <v>228</v>
      </c>
      <c r="C72" s="39" t="s">
        <v>27</v>
      </c>
      <c r="D72" s="34">
        <f ca="1" t="shared" si="8"/>
        <v>600000</v>
      </c>
      <c r="E72" s="38" t="s">
        <v>202</v>
      </c>
      <c r="F72" s="36" t="s">
        <v>229</v>
      </c>
      <c r="G72" s="37">
        <v>683918019</v>
      </c>
      <c r="H72" s="38" t="s">
        <v>30</v>
      </c>
      <c r="I72" s="38"/>
      <c r="J72" s="38"/>
    </row>
    <row r="73" ht="29" customHeight="1" spans="1:10">
      <c r="A73" s="31" t="s">
        <v>221</v>
      </c>
      <c r="B73" s="32" t="s">
        <v>230</v>
      </c>
      <c r="C73" s="39" t="s">
        <v>27</v>
      </c>
      <c r="D73" s="34">
        <f ca="1" t="shared" si="8"/>
        <v>788000</v>
      </c>
      <c r="E73" s="38" t="s">
        <v>231</v>
      </c>
      <c r="F73" s="36" t="s">
        <v>232</v>
      </c>
      <c r="G73" s="37">
        <v>5413317454031</v>
      </c>
      <c r="H73" s="38" t="s">
        <v>48</v>
      </c>
      <c r="I73" s="38"/>
      <c r="J73" s="38"/>
    </row>
    <row r="74" ht="29" customHeight="1" spans="1:10">
      <c r="A74" s="31" t="s">
        <v>221</v>
      </c>
      <c r="B74" s="32" t="s">
        <v>233</v>
      </c>
      <c r="C74" s="39" t="s">
        <v>27</v>
      </c>
      <c r="D74" s="34">
        <f ca="1" t="shared" si="8"/>
        <v>186000</v>
      </c>
      <c r="E74" s="38" t="s">
        <v>234</v>
      </c>
      <c r="F74" s="36" t="s">
        <v>235</v>
      </c>
      <c r="G74" s="37">
        <v>53041867061644</v>
      </c>
      <c r="H74" s="38" t="s">
        <v>39</v>
      </c>
      <c r="I74" s="38"/>
      <c r="J74" s="38"/>
    </row>
    <row r="75" ht="29" customHeight="1" spans="1:10">
      <c r="A75" s="31" t="s">
        <v>221</v>
      </c>
      <c r="B75" s="32" t="s">
        <v>236</v>
      </c>
      <c r="C75" s="39" t="s">
        <v>237</v>
      </c>
      <c r="D75" s="34"/>
      <c r="E75" s="38" t="s">
        <v>238</v>
      </c>
      <c r="F75" s="36" t="s">
        <v>239</v>
      </c>
      <c r="G75" s="37">
        <v>80549343</v>
      </c>
      <c r="H75" s="38" t="s">
        <v>34</v>
      </c>
      <c r="I75" s="38"/>
      <c r="J75" s="38"/>
    </row>
    <row r="76" ht="29" customHeight="1" spans="1:10">
      <c r="A76" s="31" t="s">
        <v>221</v>
      </c>
      <c r="B76" s="32" t="s">
        <v>240</v>
      </c>
      <c r="C76" s="39" t="s">
        <v>27</v>
      </c>
      <c r="D76" s="34">
        <f ca="1" t="shared" si="8"/>
        <v>430000</v>
      </c>
      <c r="E76" s="38" t="s">
        <v>241</v>
      </c>
      <c r="F76" s="36" t="s">
        <v>242</v>
      </c>
      <c r="G76" s="37">
        <v>91029082</v>
      </c>
      <c r="H76" s="38" t="s">
        <v>126</v>
      </c>
      <c r="I76" s="38"/>
      <c r="J76" s="38"/>
    </row>
    <row r="77" ht="29" customHeight="1" spans="1:10">
      <c r="A77" s="31" t="s">
        <v>243</v>
      </c>
      <c r="B77" s="32" t="s">
        <v>244</v>
      </c>
      <c r="C77" s="39" t="s">
        <v>245</v>
      </c>
      <c r="D77" s="34"/>
      <c r="E77" s="38" t="s">
        <v>246</v>
      </c>
      <c r="F77" s="36" t="s">
        <v>247</v>
      </c>
      <c r="G77" s="37">
        <v>14739151</v>
      </c>
      <c r="H77" s="38" t="s">
        <v>30</v>
      </c>
      <c r="I77" s="38"/>
      <c r="J77" s="38"/>
    </row>
    <row r="78" ht="29" customHeight="1" spans="1:10">
      <c r="A78" s="31" t="s">
        <v>243</v>
      </c>
      <c r="B78" s="32" t="s">
        <v>248</v>
      </c>
      <c r="C78" s="39" t="s">
        <v>27</v>
      </c>
      <c r="D78" s="34">
        <f ca="1">ROUND(RANDBETWEEN(100000,1000000),-3)</f>
        <v>328000</v>
      </c>
      <c r="E78" s="38" t="s">
        <v>249</v>
      </c>
      <c r="F78" s="36" t="s">
        <v>250</v>
      </c>
      <c r="G78" s="37">
        <v>6514098650173</v>
      </c>
      <c r="H78" s="38" t="s">
        <v>152</v>
      </c>
      <c r="I78" s="38"/>
      <c r="J78" s="38"/>
    </row>
    <row r="79" ht="29" customHeight="1" spans="1:10">
      <c r="A79" s="31" t="s">
        <v>243</v>
      </c>
      <c r="B79" s="32" t="s">
        <v>251</v>
      </c>
      <c r="C79" s="39" t="s">
        <v>27</v>
      </c>
      <c r="D79" s="34">
        <f ca="1">ROUND(RANDBETWEEN(100000,1000000),-3)</f>
        <v>248000</v>
      </c>
      <c r="E79" s="38" t="s">
        <v>252</v>
      </c>
      <c r="F79" s="36" t="s">
        <v>253</v>
      </c>
      <c r="G79" s="37">
        <v>53814612258210</v>
      </c>
      <c r="H79" s="38" t="s">
        <v>103</v>
      </c>
      <c r="I79" s="38"/>
      <c r="J79" s="38"/>
    </row>
    <row r="80" ht="29" customHeight="1" spans="1:10">
      <c r="A80" s="31" t="s">
        <v>243</v>
      </c>
      <c r="B80" s="32" t="s">
        <v>254</v>
      </c>
      <c r="C80" s="39" t="s">
        <v>27</v>
      </c>
      <c r="D80" s="34">
        <f ca="1">ROUND(RANDBETWEEN(100000,1000000),-3)</f>
        <v>644000</v>
      </c>
      <c r="E80" s="38" t="s">
        <v>255</v>
      </c>
      <c r="F80" s="36" t="s">
        <v>256</v>
      </c>
      <c r="G80" s="37">
        <v>28450478092582</v>
      </c>
      <c r="H80" s="38" t="s">
        <v>147</v>
      </c>
      <c r="I80" s="38"/>
      <c r="J80" s="38"/>
    </row>
    <row r="81" ht="29" customHeight="1" spans="1:10">
      <c r="A81" s="31" t="s">
        <v>243</v>
      </c>
      <c r="B81" s="32" t="s">
        <v>257</v>
      </c>
      <c r="C81" s="39" t="s">
        <v>27</v>
      </c>
      <c r="D81" s="34">
        <f ca="1">ROUND(RANDBETWEEN(100000,1000000),-3)</f>
        <v>557000</v>
      </c>
      <c r="E81" s="38" t="s">
        <v>202</v>
      </c>
      <c r="F81" s="36" t="s">
        <v>54</v>
      </c>
      <c r="G81" s="37">
        <v>21420821338976</v>
      </c>
      <c r="H81" s="38" t="s">
        <v>24</v>
      </c>
      <c r="I81" s="38"/>
      <c r="J81" s="38"/>
    </row>
    <row r="82" ht="39.6" customHeight="1" spans="1:10">
      <c r="A82" s="31" t="s">
        <v>243</v>
      </c>
      <c r="B82" s="32" t="s">
        <v>258</v>
      </c>
      <c r="C82" s="39" t="s">
        <v>27</v>
      </c>
      <c r="D82" s="34">
        <f ca="1" t="shared" ref="D82:D87" si="9">ROUND(RANDBETWEEN(100000,1000000),-3)</f>
        <v>882000</v>
      </c>
      <c r="E82" s="38" t="s">
        <v>259</v>
      </c>
      <c r="F82" s="36" t="s">
        <v>27</v>
      </c>
      <c r="G82" s="37">
        <v>1249531283</v>
      </c>
      <c r="H82" s="38" t="s">
        <v>126</v>
      </c>
      <c r="I82" s="38"/>
      <c r="J82" s="38"/>
    </row>
    <row r="83" ht="39.6" customHeight="1" spans="1:10">
      <c r="A83" s="31" t="s">
        <v>243</v>
      </c>
      <c r="B83" s="32" t="s">
        <v>260</v>
      </c>
      <c r="C83" s="39" t="s">
        <v>27</v>
      </c>
      <c r="D83" s="34">
        <f ca="1" t="shared" si="9"/>
        <v>937000</v>
      </c>
      <c r="E83" s="38" t="s">
        <v>261</v>
      </c>
      <c r="F83" s="36" t="s">
        <v>229</v>
      </c>
      <c r="G83" s="37">
        <v>8573645822</v>
      </c>
      <c r="H83" s="38" t="s">
        <v>111</v>
      </c>
      <c r="I83" s="38"/>
      <c r="J83" s="38"/>
    </row>
    <row r="84" ht="29" customHeight="1" spans="1:10">
      <c r="A84" s="31" t="s">
        <v>243</v>
      </c>
      <c r="B84" s="32" t="s">
        <v>262</v>
      </c>
      <c r="C84" s="39" t="s">
        <v>27</v>
      </c>
      <c r="D84" s="34">
        <f ca="1" t="shared" si="9"/>
        <v>544000</v>
      </c>
      <c r="E84" s="38" t="s">
        <v>263</v>
      </c>
      <c r="F84" s="36" t="s">
        <v>264</v>
      </c>
      <c r="G84" s="37">
        <v>47336717091056</v>
      </c>
      <c r="H84" s="38" t="s">
        <v>152</v>
      </c>
      <c r="I84" s="38"/>
      <c r="J84" s="38"/>
    </row>
    <row r="85" ht="29" customHeight="1" spans="1:10">
      <c r="A85" s="31" t="s">
        <v>243</v>
      </c>
      <c r="B85" s="32" t="s">
        <v>265</v>
      </c>
      <c r="C85" s="39" t="s">
        <v>27</v>
      </c>
      <c r="D85" s="34">
        <f ca="1" t="shared" si="9"/>
        <v>457000</v>
      </c>
      <c r="E85" s="38" t="s">
        <v>266</v>
      </c>
      <c r="F85" s="36" t="s">
        <v>267</v>
      </c>
      <c r="G85" s="37">
        <v>884077918</v>
      </c>
      <c r="H85" s="38" t="s">
        <v>209</v>
      </c>
      <c r="I85" s="38"/>
      <c r="J85" s="38"/>
    </row>
    <row r="86" ht="29" customHeight="1" spans="1:10">
      <c r="A86" s="31" t="s">
        <v>268</v>
      </c>
      <c r="B86" s="32" t="s">
        <v>269</v>
      </c>
      <c r="C86" s="39" t="s">
        <v>270</v>
      </c>
      <c r="D86" s="34"/>
      <c r="E86" s="38" t="s">
        <v>202</v>
      </c>
      <c r="F86" s="36" t="s">
        <v>271</v>
      </c>
      <c r="G86" s="37">
        <v>20103080</v>
      </c>
      <c r="H86" s="38" t="s">
        <v>209</v>
      </c>
      <c r="I86" s="38"/>
      <c r="J86" s="38"/>
    </row>
    <row r="87" ht="29" customHeight="1" spans="1:10">
      <c r="A87" s="31" t="s">
        <v>268</v>
      </c>
      <c r="B87" s="32" t="s">
        <v>272</v>
      </c>
      <c r="C87" s="39" t="s">
        <v>27</v>
      </c>
      <c r="D87" s="34">
        <f ca="1" t="shared" si="9"/>
        <v>502000</v>
      </c>
      <c r="E87" s="38" t="s">
        <v>273</v>
      </c>
      <c r="F87" s="36" t="s">
        <v>274</v>
      </c>
      <c r="G87" s="37">
        <v>1314135802</v>
      </c>
      <c r="H87" s="38" t="s">
        <v>43</v>
      </c>
      <c r="I87" s="38"/>
      <c r="J87" s="38"/>
    </row>
    <row r="88" ht="29" customHeight="1" spans="1:10">
      <c r="A88" s="31" t="s">
        <v>268</v>
      </c>
      <c r="B88" s="32" t="s">
        <v>275</v>
      </c>
      <c r="C88" s="39" t="s">
        <v>276</v>
      </c>
      <c r="D88" s="34"/>
      <c r="E88" s="38" t="s">
        <v>277</v>
      </c>
      <c r="F88" s="36" t="s">
        <v>163</v>
      </c>
      <c r="G88" s="37">
        <v>9316110038</v>
      </c>
      <c r="H88" s="38" t="s">
        <v>51</v>
      </c>
      <c r="I88" s="38"/>
      <c r="J88" s="38"/>
    </row>
    <row r="89" ht="29" customHeight="1" spans="1:10">
      <c r="A89" s="31" t="s">
        <v>268</v>
      </c>
      <c r="B89" s="32" t="s">
        <v>278</v>
      </c>
      <c r="C89" s="39" t="s">
        <v>279</v>
      </c>
      <c r="D89" s="34"/>
      <c r="E89" s="38" t="s">
        <v>280</v>
      </c>
      <c r="F89" s="36" t="s">
        <v>281</v>
      </c>
      <c r="G89" s="37">
        <v>3552737319</v>
      </c>
      <c r="H89" s="38" t="s">
        <v>152</v>
      </c>
      <c r="I89" s="38"/>
      <c r="J89" s="38"/>
    </row>
    <row r="90" ht="39.6" customHeight="1" spans="1:10">
      <c r="A90" s="31" t="s">
        <v>268</v>
      </c>
      <c r="B90" s="32" t="s">
        <v>282</v>
      </c>
      <c r="C90" s="39" t="s">
        <v>201</v>
      </c>
      <c r="D90" s="34"/>
      <c r="E90" s="38" t="s">
        <v>283</v>
      </c>
      <c r="F90" s="36" t="s">
        <v>27</v>
      </c>
      <c r="G90" s="37">
        <v>39615515367499</v>
      </c>
      <c r="H90" s="38" t="s">
        <v>111</v>
      </c>
      <c r="I90" s="38"/>
      <c r="J90" s="38"/>
    </row>
    <row r="91" ht="29" customHeight="1" spans="1:10">
      <c r="A91" s="31" t="s">
        <v>268</v>
      </c>
      <c r="B91" s="32" t="s">
        <v>284</v>
      </c>
      <c r="C91" s="39" t="s">
        <v>285</v>
      </c>
      <c r="D91" s="34"/>
      <c r="E91" s="38" t="s">
        <v>286</v>
      </c>
      <c r="F91" s="36" t="s">
        <v>287</v>
      </c>
      <c r="G91" s="37">
        <v>711809526</v>
      </c>
      <c r="H91" s="38" t="s">
        <v>59</v>
      </c>
      <c r="I91" s="38"/>
      <c r="J91" s="38"/>
    </row>
    <row r="92" ht="29" customHeight="1" spans="1:10">
      <c r="A92" s="31" t="s">
        <v>268</v>
      </c>
      <c r="B92" s="32" t="s">
        <v>288</v>
      </c>
      <c r="C92" s="39" t="s">
        <v>289</v>
      </c>
      <c r="D92" s="34"/>
      <c r="E92" s="38" t="s">
        <v>22</v>
      </c>
      <c r="F92" s="36" t="s">
        <v>23</v>
      </c>
      <c r="G92" s="37">
        <v>44247085</v>
      </c>
      <c r="H92" s="38" t="s">
        <v>48</v>
      </c>
      <c r="I92" s="38"/>
      <c r="J92" s="38"/>
    </row>
    <row r="93" ht="29" customHeight="1" spans="1:10">
      <c r="A93" s="31" t="s">
        <v>268</v>
      </c>
      <c r="B93" s="32" t="s">
        <v>290</v>
      </c>
      <c r="C93" s="39" t="s">
        <v>27</v>
      </c>
      <c r="D93" s="34">
        <f ca="1" t="shared" ref="D93:D98" si="10">ROUND(RANDBETWEEN(100000,1000000),-3)</f>
        <v>150000</v>
      </c>
      <c r="E93" s="38" t="s">
        <v>291</v>
      </c>
      <c r="F93" s="36" t="s">
        <v>292</v>
      </c>
      <c r="G93" s="37">
        <v>54553769949759</v>
      </c>
      <c r="H93" s="38" t="s">
        <v>147</v>
      </c>
      <c r="I93" s="38"/>
      <c r="J93" s="38"/>
    </row>
    <row r="94" ht="29" customHeight="1" spans="1:10">
      <c r="A94" s="31" t="s">
        <v>293</v>
      </c>
      <c r="B94" s="32" t="s">
        <v>294</v>
      </c>
      <c r="C94" s="39" t="s">
        <v>27</v>
      </c>
      <c r="D94" s="34">
        <f ca="1" t="shared" si="10"/>
        <v>683000</v>
      </c>
      <c r="E94" s="38" t="s">
        <v>22</v>
      </c>
      <c r="F94" s="36" t="s">
        <v>23</v>
      </c>
      <c r="G94" s="37">
        <v>4330023927143</v>
      </c>
      <c r="H94" s="38" t="s">
        <v>75</v>
      </c>
      <c r="I94" s="38"/>
      <c r="J94" s="38"/>
    </row>
    <row r="95" ht="39.6" customHeight="1" spans="1:10">
      <c r="A95" s="31" t="s">
        <v>293</v>
      </c>
      <c r="B95" s="32" t="s">
        <v>295</v>
      </c>
      <c r="C95" s="39" t="s">
        <v>27</v>
      </c>
      <c r="D95" s="34">
        <f ca="1" t="shared" si="10"/>
        <v>250000</v>
      </c>
      <c r="E95" s="38" t="s">
        <v>296</v>
      </c>
      <c r="F95" s="36" t="s">
        <v>27</v>
      </c>
      <c r="G95" s="37">
        <v>9535099699</v>
      </c>
      <c r="H95" s="38" t="s">
        <v>55</v>
      </c>
      <c r="I95" s="38"/>
      <c r="J95" s="38"/>
    </row>
    <row r="96" ht="29" customHeight="1" spans="1:10">
      <c r="A96" s="31" t="s">
        <v>293</v>
      </c>
      <c r="B96" s="32" t="s">
        <v>297</v>
      </c>
      <c r="C96" s="39" t="s">
        <v>27</v>
      </c>
      <c r="D96" s="34">
        <f ca="1" t="shared" si="10"/>
        <v>213000</v>
      </c>
      <c r="E96" s="38" t="s">
        <v>298</v>
      </c>
      <c r="F96" s="36" t="s">
        <v>299</v>
      </c>
      <c r="G96" s="37">
        <v>7041952280</v>
      </c>
      <c r="H96" s="38" t="s">
        <v>147</v>
      </c>
      <c r="I96" s="38"/>
      <c r="J96" s="38"/>
    </row>
    <row r="97" ht="29" customHeight="1" spans="1:10">
      <c r="A97" s="31" t="s">
        <v>293</v>
      </c>
      <c r="B97" s="32" t="s">
        <v>300</v>
      </c>
      <c r="C97" s="39" t="s">
        <v>301</v>
      </c>
      <c r="D97" s="34"/>
      <c r="E97" s="38" t="s">
        <v>302</v>
      </c>
      <c r="F97" s="36" t="s">
        <v>303</v>
      </c>
      <c r="G97" s="37">
        <v>743812958</v>
      </c>
      <c r="H97" s="38" t="s">
        <v>126</v>
      </c>
      <c r="I97" s="38"/>
      <c r="J97" s="38"/>
    </row>
    <row r="98" ht="29" customHeight="1" spans="1:10">
      <c r="A98" s="31" t="s">
        <v>293</v>
      </c>
      <c r="B98" s="32" t="s">
        <v>304</v>
      </c>
      <c r="C98" s="39" t="s">
        <v>27</v>
      </c>
      <c r="D98" s="34">
        <f ca="1" t="shared" si="10"/>
        <v>469000</v>
      </c>
      <c r="E98" s="38" t="s">
        <v>305</v>
      </c>
      <c r="F98" s="36" t="s">
        <v>306</v>
      </c>
      <c r="G98" s="37">
        <v>97875270</v>
      </c>
      <c r="H98" s="38" t="s">
        <v>126</v>
      </c>
      <c r="I98" s="38"/>
      <c r="J98" s="38"/>
    </row>
    <row r="99" ht="39.6" customHeight="1" spans="1:10">
      <c r="A99" s="31" t="s">
        <v>293</v>
      </c>
      <c r="B99" s="32" t="s">
        <v>307</v>
      </c>
      <c r="C99" s="39" t="s">
        <v>27</v>
      </c>
      <c r="D99" s="34">
        <f ca="1" t="shared" ref="D99:D106" si="11">ROUND(RANDBETWEEN(100000,1000000),-3)</f>
        <v>602000</v>
      </c>
      <c r="E99" s="38" t="s">
        <v>308</v>
      </c>
      <c r="F99" s="36" t="s">
        <v>27</v>
      </c>
      <c r="G99" s="37">
        <v>744836978</v>
      </c>
      <c r="H99" s="38" t="s">
        <v>103</v>
      </c>
      <c r="I99" s="38"/>
      <c r="J99" s="38"/>
    </row>
    <row r="100" ht="29" customHeight="1" spans="1:10">
      <c r="A100" s="31" t="s">
        <v>293</v>
      </c>
      <c r="B100" s="32" t="s">
        <v>309</v>
      </c>
      <c r="C100" s="39" t="s">
        <v>310</v>
      </c>
      <c r="D100" s="34"/>
      <c r="E100" s="38" t="s">
        <v>311</v>
      </c>
      <c r="F100" s="36" t="s">
        <v>306</v>
      </c>
      <c r="G100" s="37">
        <v>844927380</v>
      </c>
      <c r="H100" s="38" t="s">
        <v>55</v>
      </c>
      <c r="I100" s="38"/>
      <c r="J100" s="38"/>
    </row>
    <row r="101" ht="29" customHeight="1" spans="1:10">
      <c r="A101" s="31" t="s">
        <v>293</v>
      </c>
      <c r="B101" s="32" t="s">
        <v>312</v>
      </c>
      <c r="C101" s="39" t="s">
        <v>27</v>
      </c>
      <c r="D101" s="34">
        <f ca="1" t="shared" si="11"/>
        <v>546000</v>
      </c>
      <c r="E101" s="38" t="s">
        <v>313</v>
      </c>
      <c r="F101" s="36" t="s">
        <v>314</v>
      </c>
      <c r="G101" s="37">
        <v>7930975066950</v>
      </c>
      <c r="H101" s="38" t="s">
        <v>111</v>
      </c>
      <c r="I101" s="38"/>
      <c r="J101" s="38"/>
    </row>
    <row r="102" ht="29" customHeight="1" spans="1:10">
      <c r="A102" s="31" t="s">
        <v>315</v>
      </c>
      <c r="B102" s="32" t="s">
        <v>316</v>
      </c>
      <c r="C102" s="39" t="s">
        <v>317</v>
      </c>
      <c r="D102" s="34"/>
      <c r="E102" s="38" t="s">
        <v>318</v>
      </c>
      <c r="F102" s="36" t="s">
        <v>27</v>
      </c>
      <c r="G102" s="37"/>
      <c r="H102" s="38"/>
      <c r="I102" s="38"/>
      <c r="J102" s="38"/>
    </row>
    <row r="103" ht="29" customHeight="1" spans="1:10">
      <c r="A103" s="31" t="s">
        <v>315</v>
      </c>
      <c r="B103" s="32" t="s">
        <v>319</v>
      </c>
      <c r="C103" s="39" t="s">
        <v>27</v>
      </c>
      <c r="D103" s="34">
        <f ca="1" t="shared" si="11"/>
        <v>262000</v>
      </c>
      <c r="E103" s="38" t="s">
        <v>320</v>
      </c>
      <c r="F103" s="36" t="s">
        <v>321</v>
      </c>
      <c r="G103" s="37">
        <v>24279868</v>
      </c>
      <c r="H103" s="38" t="s">
        <v>103</v>
      </c>
      <c r="I103" s="38"/>
      <c r="J103" s="38"/>
    </row>
    <row r="104" ht="39.6" customHeight="1" spans="1:10">
      <c r="A104" s="31" t="s">
        <v>315</v>
      </c>
      <c r="B104" s="32" t="s">
        <v>322</v>
      </c>
      <c r="C104" s="39" t="s">
        <v>27</v>
      </c>
      <c r="D104" s="34">
        <f ca="1" t="shared" si="11"/>
        <v>816000</v>
      </c>
      <c r="E104" s="38" t="s">
        <v>323</v>
      </c>
      <c r="F104" s="36" t="s">
        <v>27</v>
      </c>
      <c r="G104" s="37">
        <v>2834708921</v>
      </c>
      <c r="H104" s="38" t="s">
        <v>55</v>
      </c>
      <c r="I104" s="38"/>
      <c r="J104" s="38"/>
    </row>
    <row r="105" ht="29" customHeight="1" spans="1:10">
      <c r="A105" s="31" t="s">
        <v>315</v>
      </c>
      <c r="B105" s="32" t="s">
        <v>324</v>
      </c>
      <c r="C105" s="39" t="s">
        <v>27</v>
      </c>
      <c r="D105" s="34">
        <f ca="1" t="shared" si="11"/>
        <v>264000</v>
      </c>
      <c r="E105" s="38" t="s">
        <v>325</v>
      </c>
      <c r="F105" s="36" t="s">
        <v>326</v>
      </c>
      <c r="G105" s="37">
        <v>679484073</v>
      </c>
      <c r="H105" s="38" t="s">
        <v>30</v>
      </c>
      <c r="I105" s="38"/>
      <c r="J105" s="38"/>
    </row>
    <row r="106" ht="29" customHeight="1" spans="1:10">
      <c r="A106" s="31" t="s">
        <v>315</v>
      </c>
      <c r="B106" s="32" t="s">
        <v>327</v>
      </c>
      <c r="C106" s="39" t="s">
        <v>27</v>
      </c>
      <c r="D106" s="34">
        <f ca="1" t="shared" si="11"/>
        <v>482000</v>
      </c>
      <c r="E106" s="38" t="s">
        <v>328</v>
      </c>
      <c r="F106" s="36" t="s">
        <v>329</v>
      </c>
      <c r="G106" s="37">
        <v>98541977</v>
      </c>
      <c r="H106" s="38" t="s">
        <v>34</v>
      </c>
      <c r="I106" s="38"/>
      <c r="J106" s="38"/>
    </row>
    <row r="107" ht="39.6" customHeight="1" spans="1:10">
      <c r="A107" s="31" t="s">
        <v>315</v>
      </c>
      <c r="B107" s="32" t="s">
        <v>330</v>
      </c>
      <c r="C107" s="39" t="s">
        <v>27</v>
      </c>
      <c r="D107" s="34">
        <f ca="1" t="shared" ref="D107:D112" si="12">ROUND(RANDBETWEEN(100000,1000000),-3)</f>
        <v>721000</v>
      </c>
      <c r="E107" s="38" t="s">
        <v>331</v>
      </c>
      <c r="F107" s="36" t="s">
        <v>27</v>
      </c>
      <c r="G107" s="37">
        <v>5433808583292</v>
      </c>
      <c r="H107" s="38" t="s">
        <v>75</v>
      </c>
      <c r="I107" s="38"/>
      <c r="J107" s="38"/>
    </row>
    <row r="108" ht="39.6" customHeight="1" spans="1:10">
      <c r="A108" s="31" t="s">
        <v>315</v>
      </c>
      <c r="B108" s="32" t="s">
        <v>332</v>
      </c>
      <c r="C108" s="39" t="s">
        <v>27</v>
      </c>
      <c r="D108" s="34">
        <f ca="1" t="shared" si="12"/>
        <v>768000</v>
      </c>
      <c r="E108" s="38" t="s">
        <v>333</v>
      </c>
      <c r="F108" s="36" t="s">
        <v>27</v>
      </c>
      <c r="G108" s="37">
        <v>277812176</v>
      </c>
      <c r="H108" s="38" t="s">
        <v>147</v>
      </c>
      <c r="I108" s="38"/>
      <c r="J108" s="38"/>
    </row>
    <row r="109" ht="29" customHeight="1" spans="1:10">
      <c r="A109" s="31" t="s">
        <v>315</v>
      </c>
      <c r="B109" s="32" t="s">
        <v>334</v>
      </c>
      <c r="C109" s="39" t="s">
        <v>335</v>
      </c>
      <c r="D109" s="34"/>
      <c r="E109" s="38" t="s">
        <v>336</v>
      </c>
      <c r="F109" s="36" t="s">
        <v>337</v>
      </c>
      <c r="G109" s="37">
        <v>616179473</v>
      </c>
      <c r="H109" s="38" t="s">
        <v>24</v>
      </c>
      <c r="I109" s="38"/>
      <c r="J109" s="38"/>
    </row>
    <row r="110" ht="29" customHeight="1" spans="1:10">
      <c r="A110" s="31" t="s">
        <v>338</v>
      </c>
      <c r="B110" s="32" t="s">
        <v>339</v>
      </c>
      <c r="C110" s="39" t="s">
        <v>340</v>
      </c>
      <c r="D110" s="34"/>
      <c r="E110" s="38" t="s">
        <v>341</v>
      </c>
      <c r="F110" s="36" t="s">
        <v>342</v>
      </c>
      <c r="G110" s="37">
        <v>99073909</v>
      </c>
      <c r="H110" s="38" t="s">
        <v>66</v>
      </c>
      <c r="I110" s="38"/>
      <c r="J110" s="38"/>
    </row>
    <row r="111" ht="29" customHeight="1" spans="1:10">
      <c r="A111" s="31" t="s">
        <v>338</v>
      </c>
      <c r="B111" s="32" t="s">
        <v>343</v>
      </c>
      <c r="C111" s="39" t="s">
        <v>344</v>
      </c>
      <c r="D111" s="34"/>
      <c r="E111" s="38" t="s">
        <v>22</v>
      </c>
      <c r="F111" s="36" t="s">
        <v>23</v>
      </c>
      <c r="G111" s="37">
        <v>3146462092053</v>
      </c>
      <c r="H111" s="38" t="s">
        <v>103</v>
      </c>
      <c r="I111" s="38"/>
      <c r="J111" s="38"/>
    </row>
    <row r="112" ht="29" customHeight="1" spans="1:10">
      <c r="A112" s="31" t="s">
        <v>338</v>
      </c>
      <c r="B112" s="32" t="s">
        <v>345</v>
      </c>
      <c r="C112" s="39" t="s">
        <v>27</v>
      </c>
      <c r="D112" s="34">
        <f ca="1" t="shared" si="12"/>
        <v>837000</v>
      </c>
      <c r="E112" s="38" t="s">
        <v>346</v>
      </c>
      <c r="F112" s="36" t="s">
        <v>239</v>
      </c>
      <c r="G112" s="37">
        <v>48553798</v>
      </c>
      <c r="H112" s="38" t="s">
        <v>75</v>
      </c>
      <c r="I112" s="38"/>
      <c r="J112" s="38"/>
    </row>
    <row r="113" ht="39.6" customHeight="1" spans="1:10">
      <c r="A113" s="31" t="s">
        <v>347</v>
      </c>
      <c r="B113" s="32" t="s">
        <v>348</v>
      </c>
      <c r="C113" s="39" t="s">
        <v>27</v>
      </c>
      <c r="D113" s="34">
        <f ca="1" t="shared" ref="D113:D117" si="13">ROUND(RANDBETWEEN(100000,1000000),-3)</f>
        <v>465000</v>
      </c>
      <c r="E113" s="38" t="s">
        <v>349</v>
      </c>
      <c r="F113" s="36" t="s">
        <v>27</v>
      </c>
      <c r="G113" s="37">
        <v>60959756</v>
      </c>
      <c r="H113" s="38" t="s">
        <v>59</v>
      </c>
      <c r="I113" s="38"/>
      <c r="J113" s="38"/>
    </row>
    <row r="114" ht="29" customHeight="1" spans="1:10">
      <c r="A114" s="31" t="s">
        <v>347</v>
      </c>
      <c r="B114" s="32" t="s">
        <v>350</v>
      </c>
      <c r="C114" s="39" t="s">
        <v>27</v>
      </c>
      <c r="D114" s="34">
        <f ca="1" t="shared" si="13"/>
        <v>172000</v>
      </c>
      <c r="E114" s="38" t="s">
        <v>351</v>
      </c>
      <c r="F114" s="36" t="s">
        <v>352</v>
      </c>
      <c r="G114" s="37">
        <v>9360885343739</v>
      </c>
      <c r="H114" s="38" t="s">
        <v>34</v>
      </c>
      <c r="I114" s="38"/>
      <c r="J114" s="38"/>
    </row>
    <row r="115" ht="29" customHeight="1" spans="1:10">
      <c r="A115" s="31" t="s">
        <v>347</v>
      </c>
      <c r="B115" s="32" t="s">
        <v>353</v>
      </c>
      <c r="C115" s="39" t="s">
        <v>354</v>
      </c>
      <c r="D115" s="34"/>
      <c r="E115" s="38" t="s">
        <v>355</v>
      </c>
      <c r="F115" s="36" t="s">
        <v>356</v>
      </c>
      <c r="G115" s="37">
        <v>226259117</v>
      </c>
      <c r="H115" s="38" t="s">
        <v>24</v>
      </c>
      <c r="I115" s="38"/>
      <c r="J115" s="38"/>
    </row>
    <row r="116" ht="29" customHeight="1" spans="1:10">
      <c r="A116" s="31" t="s">
        <v>347</v>
      </c>
      <c r="B116" s="32" t="s">
        <v>357</v>
      </c>
      <c r="C116" s="39" t="s">
        <v>358</v>
      </c>
      <c r="D116" s="34"/>
      <c r="E116" s="38" t="s">
        <v>22</v>
      </c>
      <c r="F116" s="36" t="s">
        <v>23</v>
      </c>
      <c r="G116" s="37">
        <v>14275117</v>
      </c>
      <c r="H116" s="38" t="s">
        <v>209</v>
      </c>
      <c r="I116" s="38"/>
      <c r="J116" s="38"/>
    </row>
    <row r="117" ht="29" customHeight="1" spans="1:10">
      <c r="A117" s="31" t="s">
        <v>347</v>
      </c>
      <c r="B117" s="32" t="s">
        <v>359</v>
      </c>
      <c r="C117" s="39" t="s">
        <v>27</v>
      </c>
      <c r="D117" s="34">
        <f ca="1" t="shared" si="13"/>
        <v>169000</v>
      </c>
      <c r="E117" s="38" t="s">
        <v>360</v>
      </c>
      <c r="F117" s="36" t="s">
        <v>361</v>
      </c>
      <c r="G117" s="37">
        <v>8686575286</v>
      </c>
      <c r="H117" s="38" t="s">
        <v>39</v>
      </c>
      <c r="I117" s="38"/>
      <c r="J117" s="38"/>
    </row>
    <row r="118" ht="29" customHeight="1" spans="1:10">
      <c r="A118" s="31" t="s">
        <v>347</v>
      </c>
      <c r="B118" s="32" t="s">
        <v>362</v>
      </c>
      <c r="C118" s="39" t="s">
        <v>27</v>
      </c>
      <c r="D118" s="34">
        <f ca="1" t="shared" ref="D118:D124" si="14">ROUND(RANDBETWEEN(100000,1000000),-3)</f>
        <v>738000</v>
      </c>
      <c r="E118" s="38" t="s">
        <v>363</v>
      </c>
      <c r="F118" s="36" t="s">
        <v>364</v>
      </c>
      <c r="G118" s="37">
        <v>44665926503660</v>
      </c>
      <c r="H118" s="38" t="s">
        <v>152</v>
      </c>
      <c r="I118" s="38"/>
      <c r="J118" s="38"/>
    </row>
    <row r="119" ht="29" customHeight="1" spans="1:10">
      <c r="A119" s="31" t="s">
        <v>347</v>
      </c>
      <c r="B119" s="32" t="s">
        <v>365</v>
      </c>
      <c r="C119" s="39" t="s">
        <v>366</v>
      </c>
      <c r="D119" s="34"/>
      <c r="E119" s="38" t="s">
        <v>367</v>
      </c>
      <c r="F119" s="36" t="s">
        <v>368</v>
      </c>
      <c r="G119" s="37">
        <v>562673701</v>
      </c>
      <c r="H119" s="38" t="s">
        <v>30</v>
      </c>
      <c r="I119" s="38"/>
      <c r="J119" s="38"/>
    </row>
    <row r="120" ht="29" customHeight="1" spans="1:10">
      <c r="A120" s="31" t="s">
        <v>347</v>
      </c>
      <c r="B120" s="32" t="s">
        <v>369</v>
      </c>
      <c r="C120" s="39" t="s">
        <v>27</v>
      </c>
      <c r="D120" s="34">
        <f ca="1" t="shared" si="14"/>
        <v>245000</v>
      </c>
      <c r="E120" s="38" t="s">
        <v>370</v>
      </c>
      <c r="F120" s="36" t="s">
        <v>371</v>
      </c>
      <c r="G120" s="37">
        <v>77116070699871</v>
      </c>
      <c r="H120" s="38" t="s">
        <v>51</v>
      </c>
      <c r="I120" s="38"/>
      <c r="J120" s="38"/>
    </row>
    <row r="121" ht="39.6" customHeight="1" spans="1:10">
      <c r="A121" s="31" t="s">
        <v>347</v>
      </c>
      <c r="B121" s="32" t="s">
        <v>372</v>
      </c>
      <c r="C121" s="39" t="s">
        <v>27</v>
      </c>
      <c r="D121" s="34">
        <f ca="1" t="shared" si="14"/>
        <v>616000</v>
      </c>
      <c r="E121" s="38" t="s">
        <v>373</v>
      </c>
      <c r="F121" s="36" t="s">
        <v>27</v>
      </c>
      <c r="G121" s="37">
        <v>33804407</v>
      </c>
      <c r="H121" s="38" t="s">
        <v>43</v>
      </c>
      <c r="I121" s="38"/>
      <c r="J121" s="38"/>
    </row>
    <row r="122" ht="29" customHeight="1" spans="1:10">
      <c r="A122" s="31" t="s">
        <v>347</v>
      </c>
      <c r="B122" s="32" t="s">
        <v>374</v>
      </c>
      <c r="C122" s="39" t="s">
        <v>375</v>
      </c>
      <c r="D122" s="34"/>
      <c r="E122" s="38" t="s">
        <v>202</v>
      </c>
      <c r="F122" s="36" t="s">
        <v>376</v>
      </c>
      <c r="G122" s="37">
        <v>736682672</v>
      </c>
      <c r="H122" s="38" t="s">
        <v>43</v>
      </c>
      <c r="I122" s="38"/>
      <c r="J122" s="38"/>
    </row>
    <row r="123" ht="39.6" customHeight="1" spans="1:10">
      <c r="A123" s="31" t="s">
        <v>347</v>
      </c>
      <c r="B123" s="32" t="s">
        <v>377</v>
      </c>
      <c r="C123" s="39" t="s">
        <v>27</v>
      </c>
      <c r="D123" s="34">
        <f ca="1" t="shared" si="14"/>
        <v>837000</v>
      </c>
      <c r="E123" s="38" t="s">
        <v>378</v>
      </c>
      <c r="F123" s="36" t="s">
        <v>379</v>
      </c>
      <c r="G123" s="37">
        <v>6908397194184</v>
      </c>
      <c r="H123" s="38" t="s">
        <v>43</v>
      </c>
      <c r="I123" s="38"/>
      <c r="J123" s="38"/>
    </row>
    <row r="124" ht="39.6" customHeight="1" spans="1:10">
      <c r="A124" s="31" t="s">
        <v>380</v>
      </c>
      <c r="B124" s="32" t="s">
        <v>381</v>
      </c>
      <c r="C124" s="39" t="s">
        <v>27</v>
      </c>
      <c r="D124" s="34">
        <f ca="1" t="shared" si="14"/>
        <v>760000</v>
      </c>
      <c r="E124" s="38" t="s">
        <v>382</v>
      </c>
      <c r="F124" s="36" t="s">
        <v>383</v>
      </c>
      <c r="G124" s="37">
        <v>24512609154885</v>
      </c>
      <c r="H124" s="38" t="s">
        <v>75</v>
      </c>
      <c r="I124" s="38"/>
      <c r="J124" s="38"/>
    </row>
    <row r="125" ht="29" customHeight="1" spans="1:10">
      <c r="A125" s="31" t="s">
        <v>380</v>
      </c>
      <c r="B125" s="32" t="s">
        <v>384</v>
      </c>
      <c r="C125" s="39" t="s">
        <v>385</v>
      </c>
      <c r="D125" s="34"/>
      <c r="E125" s="38" t="s">
        <v>386</v>
      </c>
      <c r="F125" s="36" t="s">
        <v>387</v>
      </c>
      <c r="G125" s="37">
        <v>6578231918404</v>
      </c>
      <c r="H125" s="38" t="s">
        <v>103</v>
      </c>
      <c r="I125" s="38"/>
      <c r="J125" s="38"/>
    </row>
    <row r="126" ht="29" customHeight="1" spans="1:10">
      <c r="A126" s="31" t="s">
        <v>380</v>
      </c>
      <c r="B126" s="32" t="s">
        <v>388</v>
      </c>
      <c r="C126" s="39" t="s">
        <v>389</v>
      </c>
      <c r="D126" s="34"/>
      <c r="E126" s="38" t="s">
        <v>390</v>
      </c>
      <c r="F126" s="36" t="s">
        <v>391</v>
      </c>
      <c r="G126" s="37">
        <v>45827133</v>
      </c>
      <c r="H126" s="38" t="s">
        <v>48</v>
      </c>
      <c r="I126" s="38"/>
      <c r="J126" s="38"/>
    </row>
    <row r="127" ht="29" customHeight="1" spans="1:10">
      <c r="A127" s="31" t="s">
        <v>380</v>
      </c>
      <c r="B127" s="32" t="s">
        <v>392</v>
      </c>
      <c r="C127" s="39" t="s">
        <v>393</v>
      </c>
      <c r="D127" s="34"/>
      <c r="E127" s="38" t="s">
        <v>394</v>
      </c>
      <c r="F127" s="36" t="s">
        <v>395</v>
      </c>
      <c r="G127" s="37">
        <v>4152449642</v>
      </c>
      <c r="H127" s="38" t="s">
        <v>30</v>
      </c>
      <c r="I127" s="38"/>
      <c r="J127" s="38"/>
    </row>
    <row r="128" ht="29" customHeight="1" spans="1:10">
      <c r="A128" s="31" t="s">
        <v>380</v>
      </c>
      <c r="B128" s="32" t="s">
        <v>396</v>
      </c>
      <c r="C128" s="39" t="s">
        <v>27</v>
      </c>
      <c r="D128" s="34">
        <f ca="1">ROUND(RANDBETWEEN(100000,1000000),-3)</f>
        <v>254000</v>
      </c>
      <c r="E128" s="38" t="s">
        <v>397</v>
      </c>
      <c r="F128" s="36" t="s">
        <v>132</v>
      </c>
      <c r="G128" s="37">
        <v>1388283344427</v>
      </c>
      <c r="H128" s="38" t="s">
        <v>111</v>
      </c>
      <c r="I128" s="38"/>
      <c r="J128" s="38"/>
    </row>
    <row r="129" ht="39.6" customHeight="1" spans="1:10">
      <c r="A129" s="31" t="s">
        <v>380</v>
      </c>
      <c r="B129" s="32" t="s">
        <v>398</v>
      </c>
      <c r="C129" s="39" t="s">
        <v>27</v>
      </c>
      <c r="D129" s="34">
        <f ca="1" t="shared" ref="D129:D136" si="15">ROUND(RANDBETWEEN(100000,1000000),-3)</f>
        <v>928000</v>
      </c>
      <c r="E129" s="38" t="s">
        <v>399</v>
      </c>
      <c r="F129" s="36" t="s">
        <v>27</v>
      </c>
      <c r="G129" s="37">
        <v>6619988765</v>
      </c>
      <c r="H129" s="38" t="s">
        <v>66</v>
      </c>
      <c r="I129" s="38"/>
      <c r="J129" s="38"/>
    </row>
    <row r="130" ht="29" customHeight="1" spans="1:10">
      <c r="A130" s="31" t="s">
        <v>400</v>
      </c>
      <c r="B130" s="32" t="s">
        <v>401</v>
      </c>
      <c r="C130" s="39" t="s">
        <v>27</v>
      </c>
      <c r="D130" s="34">
        <f ca="1" t="shared" si="15"/>
        <v>217000</v>
      </c>
      <c r="E130" s="38" t="s">
        <v>402</v>
      </c>
      <c r="F130" s="36" t="s">
        <v>403</v>
      </c>
      <c r="G130" s="37">
        <v>6847829078010</v>
      </c>
      <c r="H130" s="38" t="s">
        <v>48</v>
      </c>
      <c r="I130" s="38"/>
      <c r="J130" s="38"/>
    </row>
    <row r="131" ht="29" customHeight="1" spans="1:10">
      <c r="A131" s="31" t="s">
        <v>400</v>
      </c>
      <c r="B131" s="32" t="s">
        <v>404</v>
      </c>
      <c r="C131" s="39" t="s">
        <v>27</v>
      </c>
      <c r="D131" s="34">
        <f ca="1" t="shared" si="15"/>
        <v>458000</v>
      </c>
      <c r="E131" s="38" t="s">
        <v>405</v>
      </c>
      <c r="F131" s="36" t="s">
        <v>406</v>
      </c>
      <c r="G131" s="37">
        <v>11971656</v>
      </c>
      <c r="H131" s="38" t="s">
        <v>66</v>
      </c>
      <c r="I131" s="38"/>
      <c r="J131" s="38"/>
    </row>
    <row r="132" ht="29" customHeight="1" spans="1:10">
      <c r="A132" s="31" t="s">
        <v>400</v>
      </c>
      <c r="B132" s="32" t="s">
        <v>407</v>
      </c>
      <c r="C132" s="39" t="s">
        <v>27</v>
      </c>
      <c r="D132" s="34">
        <f ca="1" t="shared" si="15"/>
        <v>304000</v>
      </c>
      <c r="E132" s="38" t="s">
        <v>408</v>
      </c>
      <c r="F132" s="36" t="s">
        <v>409</v>
      </c>
      <c r="G132" s="37">
        <v>80535380007152</v>
      </c>
      <c r="H132" s="38" t="s">
        <v>55</v>
      </c>
      <c r="I132" s="38"/>
      <c r="J132" s="38"/>
    </row>
    <row r="133" ht="29" customHeight="1" spans="1:10">
      <c r="A133" s="31" t="s">
        <v>400</v>
      </c>
      <c r="B133" s="32" t="s">
        <v>410</v>
      </c>
      <c r="C133" s="39" t="s">
        <v>411</v>
      </c>
      <c r="D133" s="34"/>
      <c r="E133" s="38" t="s">
        <v>202</v>
      </c>
      <c r="F133" s="36" t="s">
        <v>412</v>
      </c>
      <c r="G133" s="37">
        <v>6470051612</v>
      </c>
      <c r="H133" s="38" t="s">
        <v>126</v>
      </c>
      <c r="I133" s="38"/>
      <c r="J133" s="38"/>
    </row>
    <row r="134" ht="39.6" customHeight="1" spans="1:10">
      <c r="A134" s="31" t="s">
        <v>413</v>
      </c>
      <c r="B134" s="32" t="s">
        <v>414</v>
      </c>
      <c r="C134" s="39" t="s">
        <v>27</v>
      </c>
      <c r="D134" s="34">
        <f ca="1" t="shared" si="15"/>
        <v>320000</v>
      </c>
      <c r="E134" s="38" t="s">
        <v>415</v>
      </c>
      <c r="F134" s="36" t="s">
        <v>27</v>
      </c>
      <c r="G134" s="37">
        <v>21524948118721</v>
      </c>
      <c r="H134" s="38" t="s">
        <v>51</v>
      </c>
      <c r="I134" s="38"/>
      <c r="J134" s="38"/>
    </row>
    <row r="135" ht="29" customHeight="1" spans="1:10">
      <c r="A135" s="31" t="s">
        <v>413</v>
      </c>
      <c r="B135" s="32" t="s">
        <v>416</v>
      </c>
      <c r="C135" s="39" t="s">
        <v>27</v>
      </c>
      <c r="D135" s="34">
        <f ca="1" t="shared" si="15"/>
        <v>297000</v>
      </c>
      <c r="E135" s="38" t="s">
        <v>417</v>
      </c>
      <c r="F135" s="36" t="s">
        <v>62</v>
      </c>
      <c r="G135" s="37">
        <v>82075810343768</v>
      </c>
      <c r="H135" s="38" t="s">
        <v>59</v>
      </c>
      <c r="I135" s="38"/>
      <c r="J135" s="38"/>
    </row>
    <row r="136" ht="29" customHeight="1" spans="1:10">
      <c r="A136" s="31" t="s">
        <v>418</v>
      </c>
      <c r="B136" s="32" t="s">
        <v>419</v>
      </c>
      <c r="C136" s="39" t="s">
        <v>27</v>
      </c>
      <c r="D136" s="34">
        <f ca="1" t="shared" si="15"/>
        <v>393000</v>
      </c>
      <c r="E136" s="38" t="s">
        <v>93</v>
      </c>
      <c r="F136" s="36" t="s">
        <v>211</v>
      </c>
      <c r="G136" s="37">
        <v>700769615</v>
      </c>
      <c r="H136" s="38" t="s">
        <v>55</v>
      </c>
      <c r="I136" s="38"/>
      <c r="J136" s="38"/>
    </row>
    <row r="137" ht="29" customHeight="1" spans="1:10">
      <c r="A137" s="31" t="s">
        <v>418</v>
      </c>
      <c r="B137" s="32" t="s">
        <v>420</v>
      </c>
      <c r="C137" s="39" t="s">
        <v>27</v>
      </c>
      <c r="D137" s="34">
        <f ca="1" t="shared" ref="D137:D142" si="16">ROUND(RANDBETWEEN(100000,1000000),-3)</f>
        <v>777000</v>
      </c>
      <c r="E137" s="38" t="s">
        <v>421</v>
      </c>
      <c r="F137" s="36" t="s">
        <v>303</v>
      </c>
      <c r="G137" s="37">
        <v>4014904843</v>
      </c>
      <c r="H137" s="38" t="s">
        <v>103</v>
      </c>
      <c r="I137" s="38"/>
      <c r="J137" s="38"/>
    </row>
    <row r="138" ht="29" customHeight="1" spans="1:10">
      <c r="A138" s="31" t="s">
        <v>418</v>
      </c>
      <c r="B138" s="32" t="s">
        <v>422</v>
      </c>
      <c r="C138" s="39" t="s">
        <v>27</v>
      </c>
      <c r="D138" s="34">
        <f ca="1" t="shared" si="16"/>
        <v>899000</v>
      </c>
      <c r="E138" s="38" t="s">
        <v>423</v>
      </c>
      <c r="F138" s="36" t="s">
        <v>424</v>
      </c>
      <c r="G138" s="37">
        <v>784656535</v>
      </c>
      <c r="H138" s="38" t="s">
        <v>66</v>
      </c>
      <c r="I138" s="38"/>
      <c r="J138" s="38"/>
    </row>
    <row r="139" ht="29" customHeight="1" spans="1:10">
      <c r="A139" s="31" t="s">
        <v>418</v>
      </c>
      <c r="B139" s="32" t="s">
        <v>425</v>
      </c>
      <c r="C139" s="39" t="s">
        <v>27</v>
      </c>
      <c r="D139" s="34">
        <f ca="1" t="shared" si="16"/>
        <v>899000</v>
      </c>
      <c r="E139" s="38" t="s">
        <v>426</v>
      </c>
      <c r="F139" s="36" t="s">
        <v>427</v>
      </c>
      <c r="G139" s="37">
        <v>40383764650055</v>
      </c>
      <c r="H139" s="38" t="s">
        <v>34</v>
      </c>
      <c r="I139" s="38"/>
      <c r="J139" s="38"/>
    </row>
    <row r="140" ht="29" customHeight="1" spans="1:10">
      <c r="A140" s="31" t="s">
        <v>418</v>
      </c>
      <c r="B140" s="32" t="s">
        <v>428</v>
      </c>
      <c r="C140" s="39" t="s">
        <v>429</v>
      </c>
      <c r="D140" s="34"/>
      <c r="E140" s="38" t="s">
        <v>73</v>
      </c>
      <c r="F140" s="36" t="s">
        <v>430</v>
      </c>
      <c r="G140" s="37">
        <v>3006814691061</v>
      </c>
      <c r="H140" s="38" t="s">
        <v>48</v>
      </c>
      <c r="I140" s="38"/>
      <c r="J140" s="38"/>
    </row>
    <row r="141" ht="29" customHeight="1" spans="1:10">
      <c r="A141" s="31" t="s">
        <v>418</v>
      </c>
      <c r="B141" s="32" t="s">
        <v>431</v>
      </c>
      <c r="C141" s="39" t="s">
        <v>432</v>
      </c>
      <c r="D141" s="34"/>
      <c r="E141" s="38" t="s">
        <v>202</v>
      </c>
      <c r="F141" s="36" t="s">
        <v>433</v>
      </c>
      <c r="G141" s="37">
        <v>9314149179594</v>
      </c>
      <c r="H141" s="38" t="s">
        <v>126</v>
      </c>
      <c r="I141" s="38"/>
      <c r="J141" s="38"/>
    </row>
    <row r="142" ht="29" customHeight="1" spans="1:10">
      <c r="A142" s="31" t="s">
        <v>418</v>
      </c>
      <c r="B142" s="32" t="s">
        <v>434</v>
      </c>
      <c r="C142" s="39" t="s">
        <v>27</v>
      </c>
      <c r="D142" s="34">
        <f ca="1" t="shared" si="16"/>
        <v>808000</v>
      </c>
      <c r="E142" s="38" t="s">
        <v>435</v>
      </c>
      <c r="F142" s="36" t="s">
        <v>436</v>
      </c>
      <c r="G142" s="37">
        <v>9637509073</v>
      </c>
      <c r="H142" s="38" t="s">
        <v>66</v>
      </c>
      <c r="I142" s="38"/>
      <c r="J142" s="38"/>
    </row>
    <row r="143" ht="29" customHeight="1" spans="1:10">
      <c r="A143" s="31" t="s">
        <v>418</v>
      </c>
      <c r="B143" s="32" t="s">
        <v>437</v>
      </c>
      <c r="C143" s="39" t="s">
        <v>438</v>
      </c>
      <c r="D143" s="34"/>
      <c r="E143" s="38" t="s">
        <v>22</v>
      </c>
      <c r="F143" s="36" t="s">
        <v>23</v>
      </c>
      <c r="G143" s="37">
        <v>454231312</v>
      </c>
      <c r="H143" s="38" t="s">
        <v>30</v>
      </c>
      <c r="I143" s="38"/>
      <c r="J143" s="38"/>
    </row>
    <row r="144" ht="29" customHeight="1" spans="1:10">
      <c r="A144" s="31" t="s">
        <v>439</v>
      </c>
      <c r="B144" s="32" t="s">
        <v>440</v>
      </c>
      <c r="C144" s="39" t="s">
        <v>441</v>
      </c>
      <c r="D144" s="34"/>
      <c r="E144" s="38" t="s">
        <v>202</v>
      </c>
      <c r="F144" s="36" t="s">
        <v>364</v>
      </c>
      <c r="G144" s="37">
        <v>249293834</v>
      </c>
      <c r="H144" s="38" t="s">
        <v>66</v>
      </c>
      <c r="I144" s="38"/>
      <c r="J144" s="38"/>
    </row>
    <row r="145" ht="29" customHeight="1" spans="1:10">
      <c r="A145" s="31" t="s">
        <v>439</v>
      </c>
      <c r="B145" s="32" t="s">
        <v>442</v>
      </c>
      <c r="C145" s="39" t="s">
        <v>27</v>
      </c>
      <c r="D145" s="34">
        <f ca="1" t="shared" ref="D145:D150" si="17">ROUND(RANDBETWEEN(100000,1000000),-3)</f>
        <v>305000</v>
      </c>
      <c r="E145" s="38" t="s">
        <v>443</v>
      </c>
      <c r="F145" s="36" t="s">
        <v>356</v>
      </c>
      <c r="G145" s="37">
        <v>2834046477714</v>
      </c>
      <c r="H145" s="38" t="s">
        <v>209</v>
      </c>
      <c r="I145" s="38"/>
      <c r="J145" s="38"/>
    </row>
    <row r="146" ht="29" customHeight="1" spans="1:10">
      <c r="A146" s="31" t="s">
        <v>439</v>
      </c>
      <c r="B146" s="32" t="s">
        <v>444</v>
      </c>
      <c r="C146" s="39" t="s">
        <v>27</v>
      </c>
      <c r="D146" s="34">
        <f ca="1" t="shared" si="17"/>
        <v>452000</v>
      </c>
      <c r="E146" s="38" t="s">
        <v>445</v>
      </c>
      <c r="F146" s="36" t="s">
        <v>446</v>
      </c>
      <c r="G146" s="37">
        <v>2921678883743</v>
      </c>
      <c r="H146" s="38" t="s">
        <v>209</v>
      </c>
      <c r="I146" s="38"/>
      <c r="J146" s="38"/>
    </row>
    <row r="147" ht="29" customHeight="1" spans="1:10">
      <c r="A147" s="31" t="s">
        <v>439</v>
      </c>
      <c r="B147" s="32" t="s">
        <v>447</v>
      </c>
      <c r="C147" s="39" t="s">
        <v>448</v>
      </c>
      <c r="D147" s="34"/>
      <c r="E147" s="38" t="s">
        <v>449</v>
      </c>
      <c r="F147" s="36" t="s">
        <v>450</v>
      </c>
      <c r="G147" s="37">
        <v>860504586</v>
      </c>
      <c r="H147" s="38" t="s">
        <v>111</v>
      </c>
      <c r="I147" s="38"/>
      <c r="J147" s="38"/>
    </row>
    <row r="148" ht="29" customHeight="1" spans="1:10">
      <c r="A148" s="31" t="s">
        <v>439</v>
      </c>
      <c r="B148" s="32" t="s">
        <v>451</v>
      </c>
      <c r="C148" s="39" t="s">
        <v>452</v>
      </c>
      <c r="D148" s="34"/>
      <c r="E148" s="38" t="s">
        <v>453</v>
      </c>
      <c r="F148" s="36" t="s">
        <v>454</v>
      </c>
      <c r="G148" s="37">
        <v>725176292</v>
      </c>
      <c r="H148" s="38" t="s">
        <v>34</v>
      </c>
      <c r="I148" s="38"/>
      <c r="J148" s="38"/>
    </row>
    <row r="149" ht="29" customHeight="1" spans="1:10">
      <c r="A149" s="31" t="s">
        <v>455</v>
      </c>
      <c r="B149" s="32" t="s">
        <v>456</v>
      </c>
      <c r="C149" s="39" t="s">
        <v>457</v>
      </c>
      <c r="D149" s="34"/>
      <c r="E149" s="38" t="s">
        <v>22</v>
      </c>
      <c r="F149" s="36" t="s">
        <v>23</v>
      </c>
      <c r="G149" s="37">
        <v>129593577</v>
      </c>
      <c r="H149" s="38" t="s">
        <v>24</v>
      </c>
      <c r="I149" s="38"/>
      <c r="J149" s="38"/>
    </row>
    <row r="150" ht="29" customHeight="1" spans="1:10">
      <c r="A150" s="31" t="s">
        <v>455</v>
      </c>
      <c r="B150" s="32" t="s">
        <v>458</v>
      </c>
      <c r="C150" s="39" t="s">
        <v>27</v>
      </c>
      <c r="D150" s="34">
        <f ca="1" t="shared" si="17"/>
        <v>332000</v>
      </c>
      <c r="E150" s="38" t="s">
        <v>459</v>
      </c>
      <c r="F150" s="36" t="s">
        <v>74</v>
      </c>
      <c r="G150" s="37">
        <v>281947546</v>
      </c>
      <c r="H150" s="38" t="s">
        <v>75</v>
      </c>
      <c r="I150" s="38"/>
      <c r="J150" s="38"/>
    </row>
    <row r="151" ht="29" customHeight="1" spans="1:10">
      <c r="A151" s="31" t="s">
        <v>455</v>
      </c>
      <c r="B151" s="32" t="s">
        <v>460</v>
      </c>
      <c r="C151" s="39" t="s">
        <v>461</v>
      </c>
      <c r="D151" s="34"/>
      <c r="E151" s="38" t="s">
        <v>73</v>
      </c>
      <c r="F151" s="36" t="s">
        <v>462</v>
      </c>
      <c r="G151" s="37">
        <v>70873181911588</v>
      </c>
      <c r="H151" s="38" t="s">
        <v>24</v>
      </c>
      <c r="I151" s="38"/>
      <c r="J151" s="38"/>
    </row>
    <row r="152" ht="39.6" customHeight="1" spans="1:10">
      <c r="A152" s="31" t="s">
        <v>455</v>
      </c>
      <c r="B152" s="32" t="s">
        <v>463</v>
      </c>
      <c r="C152" s="39" t="s">
        <v>27</v>
      </c>
      <c r="D152" s="34">
        <f ca="1" t="shared" ref="D152:D156" si="18">ROUND(RANDBETWEEN(100000,1000000),-3)</f>
        <v>610000</v>
      </c>
      <c r="E152" s="38" t="s">
        <v>464</v>
      </c>
      <c r="F152" s="36" t="s">
        <v>27</v>
      </c>
      <c r="G152" s="37">
        <v>32029242676341</v>
      </c>
      <c r="H152" s="38" t="s">
        <v>103</v>
      </c>
      <c r="I152" s="38"/>
      <c r="J152" s="38"/>
    </row>
    <row r="153" ht="39.6" customHeight="1" spans="1:10">
      <c r="A153" s="31" t="s">
        <v>465</v>
      </c>
      <c r="B153" s="32" t="s">
        <v>466</v>
      </c>
      <c r="C153" s="39" t="s">
        <v>27</v>
      </c>
      <c r="D153" s="34">
        <f ca="1" t="shared" si="18"/>
        <v>558000</v>
      </c>
      <c r="E153" s="38" t="s">
        <v>467</v>
      </c>
      <c r="F153" s="36" t="s">
        <v>27</v>
      </c>
      <c r="G153" s="37">
        <v>7059251793</v>
      </c>
      <c r="H153" s="38" t="s">
        <v>34</v>
      </c>
      <c r="I153" s="38"/>
      <c r="J153" s="38"/>
    </row>
    <row r="154" ht="39.6" customHeight="1" spans="1:10">
      <c r="A154" s="31" t="s">
        <v>465</v>
      </c>
      <c r="B154" s="32" t="s">
        <v>468</v>
      </c>
      <c r="C154" s="39" t="s">
        <v>27</v>
      </c>
      <c r="D154" s="34">
        <f ca="1" t="shared" si="18"/>
        <v>870000</v>
      </c>
      <c r="E154" s="38" t="s">
        <v>469</v>
      </c>
      <c r="F154" s="36" t="s">
        <v>470</v>
      </c>
      <c r="G154" s="37">
        <v>8589982782</v>
      </c>
      <c r="H154" s="38" t="s">
        <v>152</v>
      </c>
      <c r="I154" s="38"/>
      <c r="J154" s="38"/>
    </row>
    <row r="155" ht="29" customHeight="1" spans="1:10">
      <c r="A155" s="31" t="s">
        <v>465</v>
      </c>
      <c r="B155" s="32" t="s">
        <v>471</v>
      </c>
      <c r="C155" s="39" t="s">
        <v>472</v>
      </c>
      <c r="D155" s="34"/>
      <c r="E155" s="38" t="s">
        <v>22</v>
      </c>
      <c r="F155" s="36" t="s">
        <v>23</v>
      </c>
      <c r="G155" s="37">
        <v>3783601968129</v>
      </c>
      <c r="H155" s="38" t="s">
        <v>75</v>
      </c>
      <c r="I155" s="38"/>
      <c r="J155" s="38"/>
    </row>
    <row r="156" ht="29" customHeight="1" spans="1:10">
      <c r="A156" s="31" t="s">
        <v>473</v>
      </c>
      <c r="B156" s="32" t="s">
        <v>474</v>
      </c>
      <c r="C156" s="39" t="s">
        <v>27</v>
      </c>
      <c r="D156" s="34">
        <f ca="1" t="shared" si="18"/>
        <v>262000</v>
      </c>
      <c r="E156" s="38" t="s">
        <v>475</v>
      </c>
      <c r="F156" s="36" t="s">
        <v>476</v>
      </c>
      <c r="G156" s="37">
        <v>56151804708886</v>
      </c>
      <c r="H156" s="38" t="s">
        <v>59</v>
      </c>
      <c r="I156" s="38"/>
      <c r="J156" s="38"/>
    </row>
    <row r="157" ht="29" customHeight="1" spans="1:10">
      <c r="A157" s="31" t="s">
        <v>473</v>
      </c>
      <c r="B157" s="32" t="s">
        <v>477</v>
      </c>
      <c r="C157" s="39" t="s">
        <v>478</v>
      </c>
      <c r="D157" s="34"/>
      <c r="E157" s="38" t="s">
        <v>202</v>
      </c>
      <c r="F157" s="36" t="s">
        <v>479</v>
      </c>
      <c r="G157" s="37">
        <v>6941291496998</v>
      </c>
      <c r="H157" s="38" t="s">
        <v>34</v>
      </c>
      <c r="I157" s="38"/>
      <c r="J157" s="38"/>
    </row>
    <row r="158" ht="29" customHeight="1" spans="1:10">
      <c r="A158" s="31" t="s">
        <v>473</v>
      </c>
      <c r="B158" s="32" t="s">
        <v>480</v>
      </c>
      <c r="C158" s="39" t="s">
        <v>481</v>
      </c>
      <c r="D158" s="34"/>
      <c r="E158" s="38" t="s">
        <v>202</v>
      </c>
      <c r="F158" s="36" t="s">
        <v>412</v>
      </c>
      <c r="G158" s="37">
        <v>902857116</v>
      </c>
      <c r="H158" s="38" t="s">
        <v>51</v>
      </c>
      <c r="I158" s="38"/>
      <c r="J158" s="38"/>
    </row>
    <row r="159" ht="29" customHeight="1" spans="1:10">
      <c r="A159" s="31" t="s">
        <v>473</v>
      </c>
      <c r="B159" s="32" t="s">
        <v>482</v>
      </c>
      <c r="C159" s="39" t="s">
        <v>483</v>
      </c>
      <c r="D159" s="34"/>
      <c r="E159" s="38" t="s">
        <v>484</v>
      </c>
      <c r="F159" s="36" t="s">
        <v>485</v>
      </c>
      <c r="G159" s="37">
        <v>83745783110099</v>
      </c>
      <c r="H159" s="38" t="s">
        <v>34</v>
      </c>
      <c r="I159" s="38"/>
      <c r="J159" s="38"/>
    </row>
    <row r="160" ht="29" customHeight="1" spans="1:10">
      <c r="A160" s="31" t="s">
        <v>473</v>
      </c>
      <c r="B160" s="32" t="s">
        <v>486</v>
      </c>
      <c r="C160" s="39" t="s">
        <v>487</v>
      </c>
      <c r="D160" s="34"/>
      <c r="E160" s="38" t="s">
        <v>73</v>
      </c>
      <c r="F160" s="36" t="s">
        <v>488</v>
      </c>
      <c r="G160" s="37">
        <v>2148562503020</v>
      </c>
      <c r="H160" s="38" t="s">
        <v>66</v>
      </c>
      <c r="I160" s="38"/>
      <c r="J160" s="38"/>
    </row>
    <row r="161" ht="29" customHeight="1" spans="1:10">
      <c r="A161" s="31" t="s">
        <v>489</v>
      </c>
      <c r="B161" s="32" t="s">
        <v>490</v>
      </c>
      <c r="C161" s="39" t="s">
        <v>491</v>
      </c>
      <c r="D161" s="34"/>
      <c r="E161" s="38" t="s">
        <v>492</v>
      </c>
      <c r="F161" s="36" t="s">
        <v>493</v>
      </c>
      <c r="G161" s="37">
        <v>4112352585</v>
      </c>
      <c r="H161" s="38" t="s">
        <v>147</v>
      </c>
      <c r="I161" s="38"/>
      <c r="J161" s="38"/>
    </row>
    <row r="162" ht="29" customHeight="1" spans="1:10">
      <c r="A162" s="31" t="s">
        <v>489</v>
      </c>
      <c r="B162" s="32" t="s">
        <v>494</v>
      </c>
      <c r="C162" s="39" t="s">
        <v>27</v>
      </c>
      <c r="D162" s="34">
        <f ca="1" t="shared" ref="D162:D166" si="19">ROUND(RANDBETWEEN(100000,1000000),-3)</f>
        <v>150000</v>
      </c>
      <c r="E162" s="38" t="s">
        <v>495</v>
      </c>
      <c r="F162" s="36" t="s">
        <v>496</v>
      </c>
      <c r="G162" s="37">
        <v>62570218</v>
      </c>
      <c r="H162" s="38" t="s">
        <v>24</v>
      </c>
      <c r="I162" s="38"/>
      <c r="J162" s="38"/>
    </row>
    <row r="163" ht="39.6" customHeight="1" spans="1:10">
      <c r="A163" s="31" t="s">
        <v>497</v>
      </c>
      <c r="B163" s="32" t="s">
        <v>498</v>
      </c>
      <c r="C163" s="39" t="s">
        <v>27</v>
      </c>
      <c r="D163" s="34">
        <f ca="1" t="shared" si="19"/>
        <v>753000</v>
      </c>
      <c r="E163" s="38" t="s">
        <v>499</v>
      </c>
      <c r="F163" s="36" t="s">
        <v>500</v>
      </c>
      <c r="G163" s="37">
        <v>7220303471707</v>
      </c>
      <c r="H163" s="38" t="s">
        <v>39</v>
      </c>
      <c r="I163" s="38"/>
      <c r="J163" s="38"/>
    </row>
    <row r="164" ht="29" customHeight="1" spans="1:10">
      <c r="A164" s="31" t="s">
        <v>497</v>
      </c>
      <c r="B164" s="32" t="s">
        <v>501</v>
      </c>
      <c r="C164" s="39" t="s">
        <v>27</v>
      </c>
      <c r="D164" s="34">
        <v>15000</v>
      </c>
      <c r="E164" s="38" t="s">
        <v>502</v>
      </c>
      <c r="F164" s="36" t="s">
        <v>27</v>
      </c>
      <c r="G164" s="37"/>
      <c r="H164" s="38"/>
      <c r="I164" s="38"/>
      <c r="J164" s="38"/>
    </row>
    <row r="165" ht="29" customHeight="1" spans="1:10">
      <c r="A165" s="31" t="s">
        <v>497</v>
      </c>
      <c r="B165" s="32" t="s">
        <v>503</v>
      </c>
      <c r="C165" s="39" t="s">
        <v>504</v>
      </c>
      <c r="D165" s="34"/>
      <c r="E165" s="38" t="s">
        <v>202</v>
      </c>
      <c r="F165" s="36" t="s">
        <v>505</v>
      </c>
      <c r="G165" s="37">
        <v>882595878</v>
      </c>
      <c r="H165" s="38" t="s">
        <v>39</v>
      </c>
      <c r="I165" s="38"/>
      <c r="J165" s="38"/>
    </row>
    <row r="166" ht="29" customHeight="1" spans="1:10">
      <c r="A166" s="31" t="s">
        <v>497</v>
      </c>
      <c r="B166" s="32" t="s">
        <v>506</v>
      </c>
      <c r="C166" s="39" t="s">
        <v>27</v>
      </c>
      <c r="D166" s="34">
        <f ca="1" t="shared" si="19"/>
        <v>518000</v>
      </c>
      <c r="E166" s="38" t="s">
        <v>507</v>
      </c>
      <c r="F166" s="36" t="s">
        <v>508</v>
      </c>
      <c r="G166" s="37">
        <v>21045513649330</v>
      </c>
      <c r="H166" s="38" t="s">
        <v>59</v>
      </c>
      <c r="I166" s="38"/>
      <c r="J166" s="38"/>
    </row>
    <row r="167" ht="29" customHeight="1" spans="1:10">
      <c r="A167" s="31" t="s">
        <v>509</v>
      </c>
      <c r="B167" s="32" t="s">
        <v>510</v>
      </c>
      <c r="C167" s="39" t="s">
        <v>27</v>
      </c>
      <c r="D167" s="34">
        <f ca="1" t="shared" ref="D167:D172" si="20">ROUND(RANDBETWEEN(100000,1000000),-3)</f>
        <v>610000</v>
      </c>
      <c r="E167" s="38" t="s">
        <v>511</v>
      </c>
      <c r="F167" s="36" t="s">
        <v>232</v>
      </c>
      <c r="G167" s="37">
        <v>83606896</v>
      </c>
      <c r="H167" s="38" t="s">
        <v>152</v>
      </c>
      <c r="I167" s="38"/>
      <c r="J167" s="38"/>
    </row>
    <row r="168" ht="29" customHeight="1" spans="1:10">
      <c r="A168" s="31" t="s">
        <v>509</v>
      </c>
      <c r="B168" s="32" t="s">
        <v>512</v>
      </c>
      <c r="C168" s="39" t="s">
        <v>513</v>
      </c>
      <c r="D168" s="34"/>
      <c r="E168" s="38" t="s">
        <v>514</v>
      </c>
      <c r="F168" s="36" t="s">
        <v>515</v>
      </c>
      <c r="G168" s="37">
        <v>5642411580</v>
      </c>
      <c r="H168" s="38" t="s">
        <v>59</v>
      </c>
      <c r="I168" s="38"/>
      <c r="J168" s="38"/>
    </row>
    <row r="169" ht="29" customHeight="1" spans="1:10">
      <c r="A169" s="31" t="s">
        <v>509</v>
      </c>
      <c r="B169" s="32" t="s">
        <v>516</v>
      </c>
      <c r="C169" s="39" t="s">
        <v>27</v>
      </c>
      <c r="D169" s="34">
        <f ca="1" t="shared" si="20"/>
        <v>688000</v>
      </c>
      <c r="E169" s="38" t="s">
        <v>517</v>
      </c>
      <c r="F169" s="36" t="s">
        <v>518</v>
      </c>
      <c r="G169" s="37">
        <v>34034335</v>
      </c>
      <c r="H169" s="38" t="s">
        <v>111</v>
      </c>
      <c r="I169" s="38"/>
      <c r="J169" s="38"/>
    </row>
    <row r="170" ht="39.6" customHeight="1" spans="1:10">
      <c r="A170" s="31" t="s">
        <v>519</v>
      </c>
      <c r="B170" s="32" t="s">
        <v>520</v>
      </c>
      <c r="C170" s="39" t="s">
        <v>27</v>
      </c>
      <c r="D170" s="34">
        <f ca="1" t="shared" si="20"/>
        <v>295000</v>
      </c>
      <c r="E170" s="38" t="s">
        <v>521</v>
      </c>
      <c r="F170" s="36" t="s">
        <v>27</v>
      </c>
      <c r="G170" s="37">
        <v>11213500263824</v>
      </c>
      <c r="H170" s="38" t="s">
        <v>103</v>
      </c>
      <c r="I170" s="38"/>
      <c r="J170" s="38"/>
    </row>
    <row r="171" ht="29" customHeight="1" spans="1:10">
      <c r="A171" s="31" t="s">
        <v>519</v>
      </c>
      <c r="B171" s="32" t="s">
        <v>522</v>
      </c>
      <c r="C171" s="39" t="s">
        <v>523</v>
      </c>
      <c r="D171" s="34"/>
      <c r="E171" s="38" t="s">
        <v>524</v>
      </c>
      <c r="F171" s="36" t="s">
        <v>395</v>
      </c>
      <c r="G171" s="37">
        <v>449215369</v>
      </c>
      <c r="H171" s="38" t="s">
        <v>30</v>
      </c>
      <c r="I171" s="38"/>
      <c r="J171" s="38"/>
    </row>
    <row r="172" ht="29" customHeight="1" spans="1:10">
      <c r="A172" s="31" t="s">
        <v>519</v>
      </c>
      <c r="B172" s="32" t="s">
        <v>525</v>
      </c>
      <c r="C172" s="41" t="s">
        <v>27</v>
      </c>
      <c r="D172" s="34">
        <f ca="1" t="shared" si="20"/>
        <v>174000</v>
      </c>
      <c r="E172" s="38" t="s">
        <v>526</v>
      </c>
      <c r="F172" s="36" t="s">
        <v>527</v>
      </c>
      <c r="G172" s="37">
        <v>1783723471011</v>
      </c>
      <c r="H172" s="38" t="s">
        <v>111</v>
      </c>
      <c r="I172" s="38"/>
      <c r="J172" s="38"/>
    </row>
    <row r="173" ht="39.6" customHeight="1" spans="1:10">
      <c r="A173" s="31" t="s">
        <v>519</v>
      </c>
      <c r="B173" s="32" t="s">
        <v>528</v>
      </c>
      <c r="C173" s="39" t="s">
        <v>27</v>
      </c>
      <c r="D173" s="34">
        <f ca="1" t="shared" ref="D173:D177" si="21">ROUND(RANDBETWEEN(100000,1000000),-3)</f>
        <v>774000</v>
      </c>
      <c r="E173" s="38" t="s">
        <v>529</v>
      </c>
      <c r="F173" s="36" t="s">
        <v>27</v>
      </c>
      <c r="G173" s="37">
        <v>295306610</v>
      </c>
      <c r="H173" s="38" t="s">
        <v>147</v>
      </c>
      <c r="I173" s="38"/>
      <c r="J173" s="38"/>
    </row>
    <row r="174" ht="39.6" customHeight="1" spans="1:10">
      <c r="A174" s="31" t="s">
        <v>519</v>
      </c>
      <c r="B174" s="32" t="s">
        <v>530</v>
      </c>
      <c r="C174" s="39" t="s">
        <v>27</v>
      </c>
      <c r="D174" s="34">
        <f ca="1" t="shared" si="21"/>
        <v>948000</v>
      </c>
      <c r="E174" s="38" t="s">
        <v>531</v>
      </c>
      <c r="F174" s="36" t="s">
        <v>27</v>
      </c>
      <c r="G174" s="37">
        <v>8273638700819</v>
      </c>
      <c r="H174" s="38" t="s">
        <v>111</v>
      </c>
      <c r="I174" s="38"/>
      <c r="J174" s="38"/>
    </row>
    <row r="175" ht="29" customHeight="1" spans="1:10">
      <c r="A175" s="31" t="s">
        <v>519</v>
      </c>
      <c r="B175" s="32" t="s">
        <v>532</v>
      </c>
      <c r="C175" s="39" t="s">
        <v>27</v>
      </c>
      <c r="D175" s="34">
        <f ca="1" t="shared" si="21"/>
        <v>978000</v>
      </c>
      <c r="E175" s="38" t="s">
        <v>533</v>
      </c>
      <c r="F175" s="36" t="s">
        <v>534</v>
      </c>
      <c r="G175" s="37">
        <v>8276955142</v>
      </c>
      <c r="H175" s="38" t="s">
        <v>59</v>
      </c>
      <c r="I175" s="38"/>
      <c r="J175" s="38"/>
    </row>
    <row r="176" ht="29" customHeight="1" spans="1:10">
      <c r="A176" s="31" t="s">
        <v>519</v>
      </c>
      <c r="B176" s="32" t="s">
        <v>535</v>
      </c>
      <c r="C176" s="39" t="s">
        <v>536</v>
      </c>
      <c r="D176" s="34"/>
      <c r="E176" s="38" t="s">
        <v>22</v>
      </c>
      <c r="F176" s="36" t="s">
        <v>23</v>
      </c>
      <c r="G176" s="37">
        <v>47316150842991</v>
      </c>
      <c r="H176" s="38" t="s">
        <v>48</v>
      </c>
      <c r="I176" s="38"/>
      <c r="J176" s="38"/>
    </row>
    <row r="177" ht="29" customHeight="1" spans="1:10">
      <c r="A177" s="31" t="s">
        <v>519</v>
      </c>
      <c r="B177" s="32" t="s">
        <v>537</v>
      </c>
      <c r="C177" s="39" t="s">
        <v>27</v>
      </c>
      <c r="D177" s="34">
        <f ca="1" t="shared" si="21"/>
        <v>632000</v>
      </c>
      <c r="E177" s="38" t="s">
        <v>538</v>
      </c>
      <c r="F177" s="36" t="s">
        <v>539</v>
      </c>
      <c r="G177" s="37">
        <v>50863375672652</v>
      </c>
      <c r="H177" s="38" t="s">
        <v>59</v>
      </c>
      <c r="I177" s="38"/>
      <c r="J177" s="38"/>
    </row>
    <row r="178" ht="29" customHeight="1" spans="1:10">
      <c r="A178" s="31" t="s">
        <v>519</v>
      </c>
      <c r="B178" s="32" t="s">
        <v>540</v>
      </c>
      <c r="C178" s="39" t="s">
        <v>541</v>
      </c>
      <c r="D178" s="34"/>
      <c r="E178" s="38" t="s">
        <v>73</v>
      </c>
      <c r="F178" s="36" t="s">
        <v>542</v>
      </c>
      <c r="G178" s="37">
        <v>453514374</v>
      </c>
      <c r="H178" s="38" t="s">
        <v>48</v>
      </c>
      <c r="I178" s="38"/>
      <c r="J178" s="38"/>
    </row>
    <row r="179" ht="29" customHeight="1" spans="1:10">
      <c r="A179" s="31" t="s">
        <v>543</v>
      </c>
      <c r="B179" s="32" t="s">
        <v>544</v>
      </c>
      <c r="C179" s="39" t="s">
        <v>27</v>
      </c>
      <c r="D179" s="34">
        <f ca="1" t="shared" ref="D179:D182" si="22">ROUND(RANDBETWEEN(100000,1000000),-3)</f>
        <v>419000</v>
      </c>
      <c r="E179" s="38" t="s">
        <v>545</v>
      </c>
      <c r="F179" s="36" t="s">
        <v>546</v>
      </c>
      <c r="G179" s="37">
        <v>553476428</v>
      </c>
      <c r="H179" s="38" t="s">
        <v>30</v>
      </c>
      <c r="I179" s="38"/>
      <c r="J179" s="38"/>
    </row>
    <row r="180" ht="29" customHeight="1" spans="1:10">
      <c r="A180" s="31" t="s">
        <v>543</v>
      </c>
      <c r="B180" s="32" t="s">
        <v>547</v>
      </c>
      <c r="C180" s="39" t="s">
        <v>27</v>
      </c>
      <c r="D180" s="34">
        <f ca="1" t="shared" si="22"/>
        <v>848000</v>
      </c>
      <c r="E180" s="38" t="s">
        <v>548</v>
      </c>
      <c r="F180" s="36" t="s">
        <v>196</v>
      </c>
      <c r="G180" s="37">
        <v>6521711230460</v>
      </c>
      <c r="H180" s="38" t="s">
        <v>59</v>
      </c>
      <c r="I180" s="38"/>
      <c r="J180" s="38"/>
    </row>
    <row r="181" ht="29" customHeight="1" spans="1:10">
      <c r="A181" s="31" t="s">
        <v>543</v>
      </c>
      <c r="B181" s="32" t="s">
        <v>549</v>
      </c>
      <c r="C181" s="39" t="s">
        <v>550</v>
      </c>
      <c r="D181" s="34"/>
      <c r="E181" s="38" t="s">
        <v>22</v>
      </c>
      <c r="F181" s="36" t="s">
        <v>23</v>
      </c>
      <c r="G181" s="37">
        <v>41107847562278</v>
      </c>
      <c r="H181" s="38" t="s">
        <v>48</v>
      </c>
      <c r="I181" s="38"/>
      <c r="J181" s="38"/>
    </row>
    <row r="182" ht="29" customHeight="1" spans="1:10">
      <c r="A182" s="31" t="s">
        <v>543</v>
      </c>
      <c r="B182" s="32" t="s">
        <v>551</v>
      </c>
      <c r="C182" s="39" t="s">
        <v>27</v>
      </c>
      <c r="D182" s="34">
        <f ca="1">ROUND(RANDBETWEEN(100000,2000000),-3)</f>
        <v>1089000</v>
      </c>
      <c r="E182" s="38" t="s">
        <v>552</v>
      </c>
      <c r="F182" s="36" t="s">
        <v>553</v>
      </c>
      <c r="G182" s="37">
        <v>197837330</v>
      </c>
      <c r="H182" s="38" t="s">
        <v>48</v>
      </c>
      <c r="I182" s="38"/>
      <c r="J182" s="38"/>
    </row>
    <row r="183" ht="29" customHeight="1" spans="1:10">
      <c r="A183" s="31" t="s">
        <v>543</v>
      </c>
      <c r="B183" s="32" t="s">
        <v>554</v>
      </c>
      <c r="C183" s="39" t="s">
        <v>27</v>
      </c>
      <c r="D183" s="34">
        <f ca="1">ROUND(RANDBETWEEN(100000,2000000),-3)</f>
        <v>1558000</v>
      </c>
      <c r="E183" s="38" t="s">
        <v>555</v>
      </c>
      <c r="F183" s="36" t="s">
        <v>38</v>
      </c>
      <c r="G183" s="37">
        <v>20284853323966</v>
      </c>
      <c r="H183" s="38" t="s">
        <v>111</v>
      </c>
      <c r="I183" s="38"/>
      <c r="J183" s="38"/>
    </row>
    <row r="184" ht="29" customHeight="1" spans="1:10">
      <c r="A184" s="31" t="s">
        <v>543</v>
      </c>
      <c r="B184" s="32" t="s">
        <v>556</v>
      </c>
      <c r="C184" s="39" t="s">
        <v>27</v>
      </c>
      <c r="D184" s="34">
        <f ca="1">ROUND(RANDBETWEEN(100000,2000000),-3)</f>
        <v>1201000</v>
      </c>
      <c r="E184" s="38" t="s">
        <v>557</v>
      </c>
      <c r="F184" s="36" t="s">
        <v>558</v>
      </c>
      <c r="G184" s="37">
        <v>61159496</v>
      </c>
      <c r="H184" s="38" t="s">
        <v>43</v>
      </c>
      <c r="I184" s="38"/>
      <c r="J184" s="38"/>
    </row>
    <row r="185" ht="39.6" customHeight="1" spans="1:10">
      <c r="A185" s="31" t="s">
        <v>543</v>
      </c>
      <c r="B185" s="32" t="s">
        <v>559</v>
      </c>
      <c r="C185" s="39" t="s">
        <v>27</v>
      </c>
      <c r="D185" s="34">
        <f ca="1">ROUND(RANDBETWEEN(100000,2000000),-3)</f>
        <v>1586000</v>
      </c>
      <c r="E185" s="38" t="s">
        <v>560</v>
      </c>
      <c r="F185" s="36" t="s">
        <v>27</v>
      </c>
      <c r="G185" s="37">
        <v>4328085293</v>
      </c>
      <c r="H185" s="38" t="s">
        <v>51</v>
      </c>
      <c r="I185" s="38"/>
      <c r="J185" s="38"/>
    </row>
    <row r="186" ht="29" customHeight="1" spans="1:10">
      <c r="A186" s="31" t="s">
        <v>543</v>
      </c>
      <c r="B186" s="32" t="s">
        <v>561</v>
      </c>
      <c r="C186" s="39" t="s">
        <v>562</v>
      </c>
      <c r="D186" s="34"/>
      <c r="E186" s="38" t="s">
        <v>202</v>
      </c>
      <c r="F186" s="36" t="s">
        <v>563</v>
      </c>
      <c r="G186" s="37">
        <v>8920753493999</v>
      </c>
      <c r="H186" s="38" t="s">
        <v>103</v>
      </c>
      <c r="I186" s="38"/>
      <c r="J186" s="38"/>
    </row>
    <row r="187" ht="29" customHeight="1" spans="1:10">
      <c r="A187" s="31" t="s">
        <v>564</v>
      </c>
      <c r="B187" s="32" t="s">
        <v>565</v>
      </c>
      <c r="C187" s="39" t="s">
        <v>566</v>
      </c>
      <c r="D187" s="34"/>
      <c r="E187" s="38" t="s">
        <v>567</v>
      </c>
      <c r="F187" s="36" t="s">
        <v>271</v>
      </c>
      <c r="G187" s="37">
        <v>216650965</v>
      </c>
      <c r="H187" s="38" t="s">
        <v>126</v>
      </c>
      <c r="I187" s="38"/>
      <c r="J187" s="38"/>
    </row>
    <row r="188" ht="29" customHeight="1" spans="1:10">
      <c r="A188" s="31" t="s">
        <v>564</v>
      </c>
      <c r="B188" s="32" t="s">
        <v>568</v>
      </c>
      <c r="C188" s="39" t="s">
        <v>569</v>
      </c>
      <c r="D188" s="34"/>
      <c r="E188" s="38" t="s">
        <v>73</v>
      </c>
      <c r="F188" s="36" t="s">
        <v>570</v>
      </c>
      <c r="G188" s="37">
        <v>67283791</v>
      </c>
      <c r="H188" s="38" t="s">
        <v>66</v>
      </c>
      <c r="I188" s="38"/>
      <c r="J188" s="38"/>
    </row>
    <row r="189" ht="29" customHeight="1" spans="1:10">
      <c r="A189" s="31" t="s">
        <v>564</v>
      </c>
      <c r="B189" s="32" t="s">
        <v>571</v>
      </c>
      <c r="C189" s="39" t="s">
        <v>572</v>
      </c>
      <c r="D189" s="34"/>
      <c r="E189" s="38" t="s">
        <v>202</v>
      </c>
      <c r="F189" s="36" t="s">
        <v>573</v>
      </c>
      <c r="G189" s="37">
        <v>1574573641</v>
      </c>
      <c r="H189" s="38" t="s">
        <v>147</v>
      </c>
      <c r="I189" s="38"/>
      <c r="J189" s="38"/>
    </row>
    <row r="190" ht="29" customHeight="1" spans="1:10">
      <c r="A190" s="31" t="s">
        <v>564</v>
      </c>
      <c r="B190" s="32" t="s">
        <v>574</v>
      </c>
      <c r="C190" s="39" t="s">
        <v>27</v>
      </c>
      <c r="D190" s="34">
        <f ca="1">ROUND(RANDBETWEEN(100000,2000000),-3)</f>
        <v>1676000</v>
      </c>
      <c r="E190" s="38" t="s">
        <v>575</v>
      </c>
      <c r="F190" s="36" t="s">
        <v>576</v>
      </c>
      <c r="G190" s="37">
        <v>1703947409552</v>
      </c>
      <c r="H190" s="38" t="s">
        <v>30</v>
      </c>
      <c r="I190" s="38"/>
      <c r="J190" s="38"/>
    </row>
    <row r="191" ht="29" customHeight="1" spans="1:10">
      <c r="A191" s="31" t="s">
        <v>564</v>
      </c>
      <c r="B191" s="32" t="s">
        <v>577</v>
      </c>
      <c r="C191" s="39" t="s">
        <v>27</v>
      </c>
      <c r="D191" s="34">
        <f ca="1">ROUND(RANDBETWEEN(100000,2000000),-3)</f>
        <v>961000</v>
      </c>
      <c r="E191" s="38" t="s">
        <v>578</v>
      </c>
      <c r="F191" s="36" t="s">
        <v>579</v>
      </c>
      <c r="G191" s="37">
        <v>9844011553</v>
      </c>
      <c r="H191" s="38" t="s">
        <v>51</v>
      </c>
      <c r="I191" s="38"/>
      <c r="J191" s="38"/>
    </row>
    <row r="192" ht="29" customHeight="1" spans="1:10">
      <c r="A192" s="31" t="s">
        <v>580</v>
      </c>
      <c r="B192" s="32" t="s">
        <v>581</v>
      </c>
      <c r="C192" s="39" t="s">
        <v>582</v>
      </c>
      <c r="D192" s="34"/>
      <c r="E192" s="38" t="s">
        <v>583</v>
      </c>
      <c r="F192" s="36" t="s">
        <v>584</v>
      </c>
      <c r="G192" s="37">
        <v>14203340</v>
      </c>
      <c r="H192" s="38" t="s">
        <v>126</v>
      </c>
      <c r="I192" s="38"/>
      <c r="J192" s="38"/>
    </row>
    <row r="193" ht="29" customHeight="1" spans="1:10">
      <c r="A193" s="31" t="s">
        <v>580</v>
      </c>
      <c r="B193" s="32" t="s">
        <v>585</v>
      </c>
      <c r="C193" s="39" t="s">
        <v>586</v>
      </c>
      <c r="D193" s="34"/>
      <c r="E193" s="38" t="s">
        <v>587</v>
      </c>
      <c r="F193" s="36" t="s">
        <v>588</v>
      </c>
      <c r="G193" s="37">
        <v>10582943999139</v>
      </c>
      <c r="H193" s="38" t="s">
        <v>126</v>
      </c>
      <c r="I193" s="38"/>
      <c r="J193" s="38"/>
    </row>
    <row r="194" ht="29" customHeight="1" spans="1:10">
      <c r="A194" s="31" t="s">
        <v>580</v>
      </c>
      <c r="B194" s="32" t="s">
        <v>589</v>
      </c>
      <c r="C194" s="39" t="s">
        <v>590</v>
      </c>
      <c r="D194" s="34"/>
      <c r="E194" s="38" t="s">
        <v>73</v>
      </c>
      <c r="F194" s="36" t="s">
        <v>591</v>
      </c>
      <c r="G194" s="37">
        <v>546351885</v>
      </c>
      <c r="H194" s="38" t="s">
        <v>48</v>
      </c>
      <c r="I194" s="38"/>
      <c r="J194" s="38"/>
    </row>
    <row r="195" ht="29" customHeight="1" spans="1:10">
      <c r="A195" s="31" t="s">
        <v>580</v>
      </c>
      <c r="B195" s="32" t="s">
        <v>592</v>
      </c>
      <c r="C195" s="39" t="s">
        <v>593</v>
      </c>
      <c r="D195" s="34"/>
      <c r="E195" s="38" t="s">
        <v>73</v>
      </c>
      <c r="F195" s="36" t="s">
        <v>488</v>
      </c>
      <c r="G195" s="37">
        <v>4901848811132</v>
      </c>
      <c r="H195" s="38" t="s">
        <v>152</v>
      </c>
      <c r="I195" s="38"/>
      <c r="J195" s="38"/>
    </row>
    <row r="196" ht="29" customHeight="1" spans="1:10">
      <c r="A196" s="31" t="s">
        <v>580</v>
      </c>
      <c r="B196" s="32" t="s">
        <v>594</v>
      </c>
      <c r="C196" s="39" t="s">
        <v>595</v>
      </c>
      <c r="D196" s="34"/>
      <c r="E196" s="38" t="s">
        <v>22</v>
      </c>
      <c r="F196" s="36" t="s">
        <v>23</v>
      </c>
      <c r="G196" s="37">
        <v>386690296</v>
      </c>
      <c r="H196" s="38" t="s">
        <v>51</v>
      </c>
      <c r="I196" s="38"/>
      <c r="J196" s="38"/>
    </row>
    <row r="197" ht="29" customHeight="1" spans="1:10">
      <c r="A197" s="31" t="s">
        <v>596</v>
      </c>
      <c r="B197" s="32" t="s">
        <v>597</v>
      </c>
      <c r="C197" s="39" t="s">
        <v>27</v>
      </c>
      <c r="D197" s="34">
        <f ca="1" t="shared" ref="D197:D202" si="23">ROUND(RANDBETWEEN(1000000,20000000),-3)</f>
        <v>2886000</v>
      </c>
      <c r="E197" s="38" t="s">
        <v>598</v>
      </c>
      <c r="F197" s="36" t="s">
        <v>599</v>
      </c>
      <c r="G197" s="37">
        <v>1069612200992</v>
      </c>
      <c r="H197" s="38" t="s">
        <v>24</v>
      </c>
      <c r="I197" s="38"/>
      <c r="J197" s="38"/>
    </row>
    <row r="198" ht="29" customHeight="1" spans="1:10">
      <c r="A198" s="31" t="s">
        <v>596</v>
      </c>
      <c r="B198" s="32" t="s">
        <v>600</v>
      </c>
      <c r="C198" s="39" t="s">
        <v>27</v>
      </c>
      <c r="D198" s="34">
        <f ca="1" t="shared" si="23"/>
        <v>5726000</v>
      </c>
      <c r="E198" s="38" t="s">
        <v>601</v>
      </c>
      <c r="F198" s="36" t="s">
        <v>602</v>
      </c>
      <c r="G198" s="37">
        <v>1230797725</v>
      </c>
      <c r="H198" s="38" t="s">
        <v>59</v>
      </c>
      <c r="I198" s="38"/>
      <c r="J198" s="38"/>
    </row>
    <row r="199" ht="39.6" customHeight="1" spans="1:10">
      <c r="A199" s="31" t="s">
        <v>596</v>
      </c>
      <c r="B199" s="32" t="s">
        <v>603</v>
      </c>
      <c r="C199" s="39" t="s">
        <v>27</v>
      </c>
      <c r="D199" s="34">
        <f ca="1" t="shared" si="23"/>
        <v>10928000</v>
      </c>
      <c r="E199" s="38" t="s">
        <v>604</v>
      </c>
      <c r="F199" s="36" t="s">
        <v>27</v>
      </c>
      <c r="G199" s="37">
        <v>7458539276889</v>
      </c>
      <c r="H199" s="38" t="s">
        <v>39</v>
      </c>
      <c r="I199" s="38"/>
      <c r="J199" s="38"/>
    </row>
    <row r="200" ht="39.6" customHeight="1" spans="1:10">
      <c r="A200" s="31" t="s">
        <v>605</v>
      </c>
      <c r="B200" s="32" t="s">
        <v>606</v>
      </c>
      <c r="C200" s="39" t="s">
        <v>27</v>
      </c>
      <c r="D200" s="34">
        <f ca="1" t="shared" si="23"/>
        <v>11699000</v>
      </c>
      <c r="E200" s="38" t="s">
        <v>607</v>
      </c>
      <c r="F200" s="36" t="s">
        <v>27</v>
      </c>
      <c r="G200" s="37">
        <v>1312186439001</v>
      </c>
      <c r="H200" s="38" t="s">
        <v>75</v>
      </c>
      <c r="I200" s="38"/>
      <c r="J200" s="38"/>
    </row>
    <row r="201" ht="29" customHeight="1" spans="1:10">
      <c r="A201" s="31" t="s">
        <v>605</v>
      </c>
      <c r="B201" s="32" t="s">
        <v>608</v>
      </c>
      <c r="C201" s="39" t="s">
        <v>609</v>
      </c>
      <c r="D201" s="34"/>
      <c r="E201" s="38" t="s">
        <v>73</v>
      </c>
      <c r="F201" s="36" t="s">
        <v>250</v>
      </c>
      <c r="G201" s="37">
        <v>13415576</v>
      </c>
      <c r="H201" s="38" t="s">
        <v>103</v>
      </c>
      <c r="I201" s="38"/>
      <c r="J201" s="38"/>
    </row>
    <row r="202" ht="29" customHeight="1" spans="1:10">
      <c r="A202" s="31" t="s">
        <v>605</v>
      </c>
      <c r="B202" s="32" t="s">
        <v>610</v>
      </c>
      <c r="C202" s="39" t="s">
        <v>27</v>
      </c>
      <c r="D202" s="34">
        <f ca="1" t="shared" ref="D202:D208" si="24">ROUND(RANDBETWEEN(1000000,20000000),-3)</f>
        <v>19836000</v>
      </c>
      <c r="E202" s="38" t="s">
        <v>611</v>
      </c>
      <c r="F202" s="36" t="s">
        <v>527</v>
      </c>
      <c r="G202" s="37">
        <v>1735836427910</v>
      </c>
      <c r="H202" s="38" t="s">
        <v>59</v>
      </c>
      <c r="I202" s="38"/>
      <c r="J202" s="38"/>
    </row>
    <row r="203" ht="29" customHeight="1" spans="1:10">
      <c r="A203" s="31" t="s">
        <v>612</v>
      </c>
      <c r="B203" s="32" t="s">
        <v>613</v>
      </c>
      <c r="C203" s="39" t="s">
        <v>614</v>
      </c>
      <c r="D203" s="34"/>
      <c r="E203" s="38" t="s">
        <v>615</v>
      </c>
      <c r="F203" s="36" t="s">
        <v>616</v>
      </c>
      <c r="G203" s="37">
        <v>20848406065924</v>
      </c>
      <c r="H203" s="38" t="s">
        <v>209</v>
      </c>
      <c r="I203" s="38"/>
      <c r="J203" s="38"/>
    </row>
    <row r="204" ht="29" customHeight="1" spans="1:10">
      <c r="A204" s="31" t="s">
        <v>612</v>
      </c>
      <c r="B204" s="32" t="s">
        <v>617</v>
      </c>
      <c r="C204" s="39" t="s">
        <v>27</v>
      </c>
      <c r="D204" s="34">
        <f ca="1" t="shared" si="24"/>
        <v>15156000</v>
      </c>
      <c r="E204" s="38" t="s">
        <v>618</v>
      </c>
      <c r="F204" s="36" t="s">
        <v>619</v>
      </c>
      <c r="G204" s="37">
        <v>6416888454683</v>
      </c>
      <c r="H204" s="38" t="s">
        <v>24</v>
      </c>
      <c r="I204" s="38"/>
      <c r="J204" s="38"/>
    </row>
    <row r="205" ht="29" customHeight="1" spans="1:10">
      <c r="A205" s="31" t="s">
        <v>612</v>
      </c>
      <c r="B205" s="32" t="s">
        <v>620</v>
      </c>
      <c r="C205" s="39" t="s">
        <v>621</v>
      </c>
      <c r="D205" s="34"/>
      <c r="E205" s="38" t="s">
        <v>622</v>
      </c>
      <c r="F205" s="36" t="s">
        <v>623</v>
      </c>
      <c r="G205" s="37">
        <v>35323145140203</v>
      </c>
      <c r="H205" s="38" t="s">
        <v>103</v>
      </c>
      <c r="I205" s="38"/>
      <c r="J205" s="38"/>
    </row>
    <row r="206" ht="29" customHeight="1" spans="1:10">
      <c r="A206" s="31" t="s">
        <v>624</v>
      </c>
      <c r="B206" s="32" t="s">
        <v>625</v>
      </c>
      <c r="C206" s="39" t="s">
        <v>626</v>
      </c>
      <c r="D206" s="34"/>
      <c r="E206" s="38" t="s">
        <v>627</v>
      </c>
      <c r="F206" s="36" t="s">
        <v>628</v>
      </c>
      <c r="G206" s="37">
        <v>430732197</v>
      </c>
      <c r="H206" s="38" t="s">
        <v>66</v>
      </c>
      <c r="I206" s="38"/>
      <c r="J206" s="38"/>
    </row>
    <row r="207" ht="29" customHeight="1" spans="1:10">
      <c r="A207" s="31" t="s">
        <v>624</v>
      </c>
      <c r="B207" s="32" t="s">
        <v>629</v>
      </c>
      <c r="C207" s="39" t="s">
        <v>27</v>
      </c>
      <c r="D207" s="34">
        <f ca="1" t="shared" si="24"/>
        <v>5141000</v>
      </c>
      <c r="E207" s="38" t="s">
        <v>630</v>
      </c>
      <c r="F207" s="36" t="s">
        <v>631</v>
      </c>
      <c r="G207" s="37">
        <v>6469365500</v>
      </c>
      <c r="H207" s="38" t="s">
        <v>30</v>
      </c>
      <c r="I207" s="38"/>
      <c r="J207" s="38"/>
    </row>
    <row r="208" ht="29" customHeight="1" spans="1:10">
      <c r="A208" s="31" t="s">
        <v>624</v>
      </c>
      <c r="B208" s="32" t="s">
        <v>632</v>
      </c>
      <c r="C208" s="39" t="s">
        <v>27</v>
      </c>
      <c r="D208" s="34">
        <f ca="1" t="shared" si="24"/>
        <v>19965000</v>
      </c>
      <c r="E208" s="38" t="s">
        <v>633</v>
      </c>
      <c r="F208" s="36" t="s">
        <v>634</v>
      </c>
      <c r="G208" s="37">
        <v>6064108221</v>
      </c>
      <c r="H208" s="38" t="s">
        <v>51</v>
      </c>
      <c r="I208" s="38"/>
      <c r="J208" s="38"/>
    </row>
    <row r="209" ht="29" customHeight="1" spans="1:10">
      <c r="A209" s="31" t="s">
        <v>624</v>
      </c>
      <c r="B209" s="32" t="s">
        <v>635</v>
      </c>
      <c r="C209" s="39" t="s">
        <v>636</v>
      </c>
      <c r="D209" s="34"/>
      <c r="E209" s="38" t="s">
        <v>73</v>
      </c>
      <c r="F209" s="36" t="s">
        <v>637</v>
      </c>
      <c r="G209" s="37">
        <v>98453150</v>
      </c>
      <c r="H209" s="38" t="s">
        <v>126</v>
      </c>
      <c r="I209" s="38"/>
      <c r="J209" s="38"/>
    </row>
    <row r="210" ht="29" customHeight="1" spans="1:10">
      <c r="A210" s="31" t="s">
        <v>638</v>
      </c>
      <c r="B210" s="32" t="s">
        <v>639</v>
      </c>
      <c r="C210" s="39" t="s">
        <v>27</v>
      </c>
      <c r="D210" s="34">
        <f ca="1" t="shared" ref="D210:D215" si="25">ROUND(RANDBETWEEN(1000000,20000000),-3)</f>
        <v>12008000</v>
      </c>
      <c r="E210" s="38" t="s">
        <v>640</v>
      </c>
      <c r="F210" s="36" t="s">
        <v>641</v>
      </c>
      <c r="G210" s="37">
        <v>6794547543165</v>
      </c>
      <c r="H210" s="38" t="s">
        <v>51</v>
      </c>
      <c r="I210" s="38"/>
      <c r="J210" s="38"/>
    </row>
    <row r="211" ht="29" customHeight="1" spans="1:10">
      <c r="A211" s="31" t="s">
        <v>638</v>
      </c>
      <c r="B211" s="32" t="s">
        <v>642</v>
      </c>
      <c r="C211" s="39" t="s">
        <v>27</v>
      </c>
      <c r="D211" s="34">
        <f ca="1" t="shared" si="25"/>
        <v>7872000</v>
      </c>
      <c r="E211" s="38" t="s">
        <v>643</v>
      </c>
      <c r="F211" s="36" t="s">
        <v>644</v>
      </c>
      <c r="G211" s="37">
        <v>50544172228575</v>
      </c>
      <c r="H211" s="38" t="s">
        <v>147</v>
      </c>
      <c r="I211" s="38"/>
      <c r="J211" s="38"/>
    </row>
    <row r="212" ht="29" customHeight="1" spans="1:10">
      <c r="A212" s="31" t="s">
        <v>638</v>
      </c>
      <c r="B212" s="32" t="s">
        <v>645</v>
      </c>
      <c r="C212" s="39" t="s">
        <v>27</v>
      </c>
      <c r="D212" s="34">
        <v>18962000</v>
      </c>
      <c r="E212" s="38" t="s">
        <v>646</v>
      </c>
      <c r="F212" s="36" t="s">
        <v>27</v>
      </c>
      <c r="G212" s="37">
        <v>8517358729</v>
      </c>
      <c r="H212" s="38" t="s">
        <v>24</v>
      </c>
      <c r="I212" s="38"/>
      <c r="J212" s="38"/>
    </row>
    <row r="213" ht="29" customHeight="1" spans="1:10">
      <c r="A213" s="31" t="s">
        <v>647</v>
      </c>
      <c r="B213" s="32" t="s">
        <v>648</v>
      </c>
      <c r="C213" s="39" t="s">
        <v>649</v>
      </c>
      <c r="D213" s="34"/>
      <c r="E213" s="42" t="s">
        <v>650</v>
      </c>
      <c r="F213" s="36" t="s">
        <v>651</v>
      </c>
      <c r="G213" s="37">
        <v>126511785</v>
      </c>
      <c r="H213" s="38" t="s">
        <v>30</v>
      </c>
      <c r="I213" s="38"/>
      <c r="J213" s="38"/>
    </row>
    <row r="214" ht="29" customHeight="1" spans="1:10">
      <c r="A214" s="31" t="s">
        <v>647</v>
      </c>
      <c r="B214" s="32" t="s">
        <v>652</v>
      </c>
      <c r="C214" s="39" t="s">
        <v>653</v>
      </c>
      <c r="D214" s="34"/>
      <c r="E214" s="42" t="s">
        <v>654</v>
      </c>
      <c r="F214" s="36" t="s">
        <v>655</v>
      </c>
      <c r="G214" s="37">
        <v>61730438</v>
      </c>
      <c r="H214" s="38" t="s">
        <v>126</v>
      </c>
      <c r="I214" s="38"/>
      <c r="J214" s="38"/>
    </row>
    <row r="215" ht="29" customHeight="1" spans="1:10">
      <c r="A215" s="31" t="s">
        <v>647</v>
      </c>
      <c r="B215" s="32" t="s">
        <v>656</v>
      </c>
      <c r="C215" s="39" t="s">
        <v>27</v>
      </c>
      <c r="D215" s="34">
        <f ca="1" t="shared" si="25"/>
        <v>4065000</v>
      </c>
      <c r="E215" s="42" t="s">
        <v>657</v>
      </c>
      <c r="F215" s="36" t="s">
        <v>658</v>
      </c>
      <c r="G215" s="37">
        <v>5735387636</v>
      </c>
      <c r="H215" s="38" t="s">
        <v>209</v>
      </c>
      <c r="I215" s="38"/>
      <c r="J215" s="38"/>
    </row>
    <row r="216" ht="29" customHeight="1" spans="1:10">
      <c r="A216" s="31" t="s">
        <v>647</v>
      </c>
      <c r="B216" s="32" t="s">
        <v>659</v>
      </c>
      <c r="C216" s="39" t="s">
        <v>27</v>
      </c>
      <c r="D216" s="34">
        <f ca="1" t="shared" ref="D216:D220" si="26">ROUND(RANDBETWEEN(1000000,20000000),-3)</f>
        <v>17756000</v>
      </c>
      <c r="E216" s="42" t="s">
        <v>660</v>
      </c>
      <c r="F216" s="36" t="s">
        <v>661</v>
      </c>
      <c r="G216" s="37">
        <v>76206934980027</v>
      </c>
      <c r="H216" s="38" t="s">
        <v>126</v>
      </c>
      <c r="I216" s="38"/>
      <c r="J216" s="38"/>
    </row>
    <row r="217" ht="29" customHeight="1" spans="1:10">
      <c r="A217" s="31" t="s">
        <v>662</v>
      </c>
      <c r="B217" s="32" t="s">
        <v>663</v>
      </c>
      <c r="C217" s="39" t="s">
        <v>27</v>
      </c>
      <c r="D217" s="34">
        <f ca="1" t="shared" si="26"/>
        <v>10726000</v>
      </c>
      <c r="E217" s="42" t="s">
        <v>664</v>
      </c>
      <c r="F217" s="36" t="s">
        <v>665</v>
      </c>
      <c r="G217" s="37">
        <v>563241827</v>
      </c>
      <c r="H217" s="38" t="s">
        <v>39</v>
      </c>
      <c r="I217" s="38"/>
      <c r="J217" s="38"/>
    </row>
    <row r="218" ht="29" customHeight="1" spans="1:10">
      <c r="A218" s="31" t="s">
        <v>662</v>
      </c>
      <c r="B218" s="32" t="s">
        <v>666</v>
      </c>
      <c r="C218" s="39" t="s">
        <v>27</v>
      </c>
      <c r="D218" s="34">
        <f ca="1" t="shared" si="26"/>
        <v>5547000</v>
      </c>
      <c r="E218" s="42" t="s">
        <v>667</v>
      </c>
      <c r="F218" s="36" t="s">
        <v>668</v>
      </c>
      <c r="G218" s="37">
        <v>57669565</v>
      </c>
      <c r="H218" s="38" t="s">
        <v>59</v>
      </c>
      <c r="I218" s="38"/>
      <c r="J218" s="38"/>
    </row>
    <row r="219" ht="29" customHeight="1" spans="1:10">
      <c r="A219" s="31" t="s">
        <v>662</v>
      </c>
      <c r="B219" s="32" t="s">
        <v>669</v>
      </c>
      <c r="C219" s="39" t="s">
        <v>670</v>
      </c>
      <c r="D219" s="34"/>
      <c r="E219" s="42" t="s">
        <v>22</v>
      </c>
      <c r="F219" s="36" t="s">
        <v>23</v>
      </c>
      <c r="G219" s="37">
        <v>1887778610</v>
      </c>
      <c r="H219" s="38" t="s">
        <v>51</v>
      </c>
      <c r="I219" s="38"/>
      <c r="J219" s="38"/>
    </row>
    <row r="220" ht="29" customHeight="1" spans="1:10">
      <c r="A220" s="31" t="s">
        <v>662</v>
      </c>
      <c r="B220" s="32" t="s">
        <v>671</v>
      </c>
      <c r="C220" s="39" t="s">
        <v>27</v>
      </c>
      <c r="D220" s="34">
        <f ca="1" t="shared" si="26"/>
        <v>1678000</v>
      </c>
      <c r="E220" s="42" t="s">
        <v>672</v>
      </c>
      <c r="F220" s="36" t="s">
        <v>673</v>
      </c>
      <c r="G220" s="37">
        <v>6929633723408</v>
      </c>
      <c r="H220" s="38" t="s">
        <v>43</v>
      </c>
      <c r="I220" s="38"/>
      <c r="J220" s="38"/>
    </row>
    <row r="221" ht="29" customHeight="1" spans="1:10">
      <c r="A221" s="31" t="s">
        <v>662</v>
      </c>
      <c r="B221" s="32" t="s">
        <v>674</v>
      </c>
      <c r="C221" s="39" t="s">
        <v>27</v>
      </c>
      <c r="D221" s="34">
        <f ca="1" t="shared" ref="D221:D224" si="27">ROUND(RANDBETWEEN(1000000,20000000),-3)</f>
        <v>2895000</v>
      </c>
      <c r="E221" s="42" t="s">
        <v>675</v>
      </c>
      <c r="F221" s="36" t="s">
        <v>676</v>
      </c>
      <c r="G221" s="37">
        <v>34115828</v>
      </c>
      <c r="H221" s="38" t="s">
        <v>66</v>
      </c>
      <c r="I221" s="38"/>
      <c r="J221" s="38"/>
    </row>
    <row r="222" ht="39.6" customHeight="1" spans="1:10">
      <c r="A222" s="31" t="s">
        <v>677</v>
      </c>
      <c r="B222" s="32" t="s">
        <v>678</v>
      </c>
      <c r="C222" s="39" t="s">
        <v>27</v>
      </c>
      <c r="D222" s="34">
        <f ca="1" t="shared" si="27"/>
        <v>7684000</v>
      </c>
      <c r="E222" s="42" t="s">
        <v>679</v>
      </c>
      <c r="F222" s="36" t="s">
        <v>27</v>
      </c>
      <c r="G222" s="37">
        <v>67173302</v>
      </c>
      <c r="H222" s="38" t="s">
        <v>126</v>
      </c>
      <c r="I222" s="38"/>
      <c r="J222" s="38"/>
    </row>
    <row r="223" ht="29" customHeight="1" spans="1:10">
      <c r="A223" s="31" t="s">
        <v>677</v>
      </c>
      <c r="B223" s="32" t="s">
        <v>680</v>
      </c>
      <c r="C223" s="39" t="s">
        <v>681</v>
      </c>
      <c r="D223" s="34"/>
      <c r="E223" s="42" t="s">
        <v>202</v>
      </c>
      <c r="F223" s="36" t="s">
        <v>352</v>
      </c>
      <c r="G223" s="37">
        <v>715162652</v>
      </c>
      <c r="H223" s="38" t="s">
        <v>48</v>
      </c>
      <c r="I223" s="38"/>
      <c r="J223" s="38"/>
    </row>
    <row r="224" ht="29" customHeight="1" spans="1:10">
      <c r="A224" s="31" t="s">
        <v>677</v>
      </c>
      <c r="B224" s="32" t="s">
        <v>682</v>
      </c>
      <c r="C224" s="39" t="s">
        <v>27</v>
      </c>
      <c r="D224" s="34">
        <f ca="1" t="shared" ref="D224:D227" si="28">ROUND(RANDBETWEEN(1000000,20000000),-4)</f>
        <v>4470000</v>
      </c>
      <c r="E224" s="42" t="s">
        <v>683</v>
      </c>
      <c r="F224" s="36" t="s">
        <v>160</v>
      </c>
      <c r="G224" s="37">
        <v>1184300347123</v>
      </c>
      <c r="H224" s="38" t="s">
        <v>30</v>
      </c>
      <c r="I224" s="38"/>
      <c r="J224" s="38"/>
    </row>
    <row r="225" ht="29" customHeight="1" spans="1:10">
      <c r="A225" s="31" t="s">
        <v>677</v>
      </c>
      <c r="B225" s="32" t="s">
        <v>684</v>
      </c>
      <c r="C225" s="39" t="s">
        <v>685</v>
      </c>
      <c r="D225" s="34"/>
      <c r="E225" s="42" t="s">
        <v>22</v>
      </c>
      <c r="F225" s="36" t="s">
        <v>23</v>
      </c>
      <c r="G225" s="37">
        <v>916111792</v>
      </c>
      <c r="H225" s="38" t="s">
        <v>111</v>
      </c>
      <c r="I225" s="38"/>
      <c r="J225" s="38"/>
    </row>
    <row r="226" ht="29" customHeight="1" spans="1:10">
      <c r="A226" s="31" t="s">
        <v>677</v>
      </c>
      <c r="B226" s="32" t="s">
        <v>686</v>
      </c>
      <c r="C226" s="39" t="s">
        <v>27</v>
      </c>
      <c r="D226" s="34">
        <f ca="1" t="shared" si="28"/>
        <v>15580000</v>
      </c>
      <c r="E226" s="42" t="s">
        <v>687</v>
      </c>
      <c r="F226" s="36" t="s">
        <v>215</v>
      </c>
      <c r="G226" s="37">
        <v>3065527806479</v>
      </c>
      <c r="H226" s="38" t="s">
        <v>147</v>
      </c>
      <c r="I226" s="38"/>
      <c r="J226" s="38"/>
    </row>
    <row r="227" ht="29" customHeight="1" spans="1:10">
      <c r="A227" s="31" t="s">
        <v>677</v>
      </c>
      <c r="B227" s="32" t="s">
        <v>688</v>
      </c>
      <c r="C227" s="39" t="s">
        <v>27</v>
      </c>
      <c r="D227" s="34">
        <f ca="1" t="shared" si="28"/>
        <v>12250000</v>
      </c>
      <c r="E227" s="42" t="s">
        <v>689</v>
      </c>
      <c r="F227" s="36" t="s">
        <v>690</v>
      </c>
      <c r="G227" s="37">
        <v>40904623074511</v>
      </c>
      <c r="H227" s="38" t="s">
        <v>39</v>
      </c>
      <c r="I227" s="38"/>
      <c r="J227" s="38"/>
    </row>
    <row r="228" ht="29" customHeight="1" spans="1:10">
      <c r="A228" s="31" t="s">
        <v>677</v>
      </c>
      <c r="B228" s="32" t="s">
        <v>691</v>
      </c>
      <c r="C228" s="39" t="s">
        <v>692</v>
      </c>
      <c r="D228" s="34"/>
      <c r="E228" s="42" t="s">
        <v>73</v>
      </c>
      <c r="F228" s="36" t="s">
        <v>693</v>
      </c>
      <c r="G228" s="37">
        <v>50195472</v>
      </c>
      <c r="H228" s="38" t="s">
        <v>147</v>
      </c>
      <c r="I228" s="38"/>
      <c r="J228" s="38"/>
    </row>
    <row r="229" ht="29" customHeight="1" spans="1:10">
      <c r="A229" s="31" t="s">
        <v>694</v>
      </c>
      <c r="B229" s="32" t="s">
        <v>695</v>
      </c>
      <c r="C229" s="39" t="s">
        <v>696</v>
      </c>
      <c r="D229" s="34"/>
      <c r="E229" s="42" t="s">
        <v>73</v>
      </c>
      <c r="F229" s="36" t="s">
        <v>697</v>
      </c>
      <c r="G229" s="37">
        <v>1406051345543</v>
      </c>
      <c r="H229" s="38" t="s">
        <v>75</v>
      </c>
      <c r="I229" s="38"/>
      <c r="J229" s="38"/>
    </row>
    <row r="230" ht="29" customHeight="1" spans="1:10">
      <c r="A230" s="31" t="s">
        <v>694</v>
      </c>
      <c r="B230" s="32" t="s">
        <v>698</v>
      </c>
      <c r="C230" s="39" t="s">
        <v>699</v>
      </c>
      <c r="D230" s="34"/>
      <c r="E230" s="42" t="s">
        <v>700</v>
      </c>
      <c r="F230" s="36" t="s">
        <v>701</v>
      </c>
      <c r="G230" s="37">
        <v>9674446157659</v>
      </c>
      <c r="H230" s="38" t="s">
        <v>43</v>
      </c>
      <c r="I230" s="38"/>
      <c r="J230" s="38"/>
    </row>
    <row r="231" ht="29" customHeight="1" spans="1:10">
      <c r="A231" s="31" t="s">
        <v>694</v>
      </c>
      <c r="B231" s="32" t="s">
        <v>702</v>
      </c>
      <c r="C231" s="39" t="s">
        <v>27</v>
      </c>
      <c r="D231" s="34">
        <f ca="1" t="shared" ref="D231:D236" si="29">ROUND(RANDBETWEEN(1000000,20000000),-4)</f>
        <v>12270000</v>
      </c>
      <c r="E231" s="42" t="s">
        <v>703</v>
      </c>
      <c r="F231" s="36" t="s">
        <v>704</v>
      </c>
      <c r="G231" s="37">
        <v>2377074552</v>
      </c>
      <c r="H231" s="38" t="s">
        <v>55</v>
      </c>
      <c r="I231" s="38"/>
      <c r="J231" s="38"/>
    </row>
    <row r="232" ht="39.6" customHeight="1" spans="1:10">
      <c r="A232" s="31" t="s">
        <v>694</v>
      </c>
      <c r="B232" s="32" t="s">
        <v>705</v>
      </c>
      <c r="C232" s="39" t="s">
        <v>27</v>
      </c>
      <c r="D232" s="34">
        <f ca="1" t="shared" si="29"/>
        <v>17300000</v>
      </c>
      <c r="E232" s="42" t="s">
        <v>706</v>
      </c>
      <c r="F232" s="36" t="s">
        <v>27</v>
      </c>
      <c r="G232" s="37">
        <v>179222435</v>
      </c>
      <c r="H232" s="38" t="s">
        <v>209</v>
      </c>
      <c r="I232" s="38"/>
      <c r="J232" s="38"/>
    </row>
    <row r="233" ht="29" customHeight="1" spans="1:10">
      <c r="A233" s="31" t="s">
        <v>694</v>
      </c>
      <c r="B233" s="32" t="s">
        <v>707</v>
      </c>
      <c r="C233" s="39" t="s">
        <v>27</v>
      </c>
      <c r="D233" s="34">
        <f ca="1" t="shared" si="29"/>
        <v>3000000</v>
      </c>
      <c r="E233" s="42" t="s">
        <v>708</v>
      </c>
      <c r="F233" s="36" t="s">
        <v>709</v>
      </c>
      <c r="G233" s="37">
        <v>7038905522</v>
      </c>
      <c r="H233" s="38" t="s">
        <v>75</v>
      </c>
      <c r="I233" s="38"/>
      <c r="J233" s="38"/>
    </row>
    <row r="234" ht="29" customHeight="1" spans="1:10">
      <c r="A234" s="31" t="s">
        <v>710</v>
      </c>
      <c r="B234" s="32" t="s">
        <v>711</v>
      </c>
      <c r="C234" s="39" t="s">
        <v>27</v>
      </c>
      <c r="D234" s="34">
        <v>16000000</v>
      </c>
      <c r="E234" s="42" t="s">
        <v>223</v>
      </c>
      <c r="F234" s="36" t="s">
        <v>224</v>
      </c>
      <c r="G234" s="37">
        <v>7572637394</v>
      </c>
      <c r="H234" s="38" t="s">
        <v>66</v>
      </c>
      <c r="I234" s="38"/>
      <c r="J234" s="38"/>
    </row>
    <row r="235" ht="29" customHeight="1" spans="1:10">
      <c r="A235" s="31" t="s">
        <v>710</v>
      </c>
      <c r="B235" s="32" t="s">
        <v>712</v>
      </c>
      <c r="C235" s="39" t="s">
        <v>713</v>
      </c>
      <c r="D235" s="34"/>
      <c r="E235" s="42" t="s">
        <v>202</v>
      </c>
      <c r="F235" s="36" t="s">
        <v>714</v>
      </c>
      <c r="G235" s="37">
        <v>91613876680300</v>
      </c>
      <c r="H235" s="38" t="s">
        <v>152</v>
      </c>
      <c r="I235" s="38"/>
      <c r="J235" s="38"/>
    </row>
    <row r="236" ht="39.6" customHeight="1" spans="1:10">
      <c r="A236" s="31" t="s">
        <v>710</v>
      </c>
      <c r="B236" s="32" t="s">
        <v>715</v>
      </c>
      <c r="C236" s="39" t="s">
        <v>27</v>
      </c>
      <c r="D236" s="34">
        <f ca="1" t="shared" si="29"/>
        <v>6970000</v>
      </c>
      <c r="E236" s="42" t="s">
        <v>716</v>
      </c>
      <c r="F236" s="36" t="s">
        <v>717</v>
      </c>
      <c r="G236" s="37">
        <v>49733719</v>
      </c>
      <c r="H236" s="38" t="s">
        <v>48</v>
      </c>
      <c r="I236" s="38"/>
      <c r="J236" s="38"/>
    </row>
    <row r="237" ht="29" customHeight="1" spans="1:10">
      <c r="A237" s="31" t="s">
        <v>710</v>
      </c>
      <c r="B237" s="32" t="s">
        <v>718</v>
      </c>
      <c r="C237" s="39" t="s">
        <v>719</v>
      </c>
      <c r="D237" s="34"/>
      <c r="E237" s="42" t="s">
        <v>73</v>
      </c>
      <c r="F237" s="36" t="s">
        <v>720</v>
      </c>
      <c r="G237" s="37">
        <v>89911543</v>
      </c>
      <c r="H237" s="38" t="s">
        <v>55</v>
      </c>
      <c r="I237" s="38"/>
      <c r="J237" s="38"/>
    </row>
    <row r="238" ht="29" customHeight="1" spans="1:10">
      <c r="A238" s="31" t="s">
        <v>710</v>
      </c>
      <c r="B238" s="32" t="s">
        <v>721</v>
      </c>
      <c r="C238" s="39" t="s">
        <v>27</v>
      </c>
      <c r="D238" s="34">
        <f ca="1">ROUND(RANDBETWEEN(1000000,20000000),-4)</f>
        <v>4930000</v>
      </c>
      <c r="E238" s="42" t="s">
        <v>722</v>
      </c>
      <c r="F238" s="36" t="s">
        <v>634</v>
      </c>
      <c r="G238" s="37">
        <v>5534763386638</v>
      </c>
      <c r="H238" s="38" t="s">
        <v>126</v>
      </c>
      <c r="I238" s="38"/>
      <c r="J238" s="38"/>
    </row>
    <row r="239" ht="29" customHeight="1" spans="1:10">
      <c r="A239" s="31" t="s">
        <v>710</v>
      </c>
      <c r="B239" s="32" t="s">
        <v>723</v>
      </c>
      <c r="C239" s="39" t="s">
        <v>724</v>
      </c>
      <c r="D239" s="34"/>
      <c r="E239" s="42" t="s">
        <v>22</v>
      </c>
      <c r="F239" s="36" t="s">
        <v>23</v>
      </c>
      <c r="G239" s="37">
        <v>1434932613479</v>
      </c>
      <c r="H239" s="38" t="s">
        <v>24</v>
      </c>
      <c r="I239" s="38"/>
      <c r="J239" s="38"/>
    </row>
    <row r="240" ht="29" customHeight="1" spans="1:10">
      <c r="A240" s="31" t="s">
        <v>725</v>
      </c>
      <c r="B240" s="32" t="s">
        <v>726</v>
      </c>
      <c r="C240" s="39" t="s">
        <v>727</v>
      </c>
      <c r="D240" s="34"/>
      <c r="E240" s="42" t="s">
        <v>728</v>
      </c>
      <c r="F240" s="36" t="s">
        <v>729</v>
      </c>
      <c r="G240" s="37">
        <v>73127845540526</v>
      </c>
      <c r="H240" s="38" t="s">
        <v>39</v>
      </c>
      <c r="I240" s="38"/>
      <c r="J240" s="38"/>
    </row>
    <row r="241" ht="39.6" customHeight="1" spans="1:10">
      <c r="A241" s="31" t="s">
        <v>725</v>
      </c>
      <c r="B241" s="32" t="s">
        <v>730</v>
      </c>
      <c r="C241" s="39" t="s">
        <v>27</v>
      </c>
      <c r="D241" s="34">
        <f ca="1">ROUND(RANDBETWEEN(1000000,20000000),-4)</f>
        <v>14430000</v>
      </c>
      <c r="E241" s="42" t="s">
        <v>731</v>
      </c>
      <c r="F241" s="36" t="s">
        <v>27</v>
      </c>
      <c r="G241" s="37">
        <v>46630148</v>
      </c>
      <c r="H241" s="38" t="s">
        <v>34</v>
      </c>
      <c r="I241" s="38"/>
      <c r="J241" s="38"/>
    </row>
    <row r="242" ht="29" customHeight="1" spans="1:10">
      <c r="A242" s="31" t="s">
        <v>725</v>
      </c>
      <c r="B242" s="32" t="s">
        <v>732</v>
      </c>
      <c r="C242" s="39" t="s">
        <v>27</v>
      </c>
      <c r="D242" s="34">
        <f ca="1">ROUND(RANDBETWEEN(1000000,20000000),-4)</f>
        <v>17690000</v>
      </c>
      <c r="E242" s="42" t="s">
        <v>733</v>
      </c>
      <c r="F242" s="36" t="s">
        <v>734</v>
      </c>
      <c r="G242" s="37">
        <v>8099123714</v>
      </c>
      <c r="H242" s="38" t="s">
        <v>111</v>
      </c>
      <c r="I242" s="38"/>
      <c r="J242" s="38"/>
    </row>
    <row r="243" ht="29" customHeight="1" spans="1:10">
      <c r="A243" s="31" t="s">
        <v>725</v>
      </c>
      <c r="B243" s="32" t="s">
        <v>735</v>
      </c>
      <c r="C243" s="39" t="s">
        <v>27</v>
      </c>
      <c r="D243" s="34">
        <f ca="1" t="shared" ref="D243:D248" si="30">ROUND(RANDBETWEEN(1000000,20000000),-4)</f>
        <v>9770000</v>
      </c>
      <c r="E243" s="42" t="s">
        <v>736</v>
      </c>
      <c r="F243" s="36" t="s">
        <v>737</v>
      </c>
      <c r="G243" s="37">
        <v>63164975</v>
      </c>
      <c r="H243" s="38" t="s">
        <v>30</v>
      </c>
      <c r="I243" s="38"/>
      <c r="J243" s="38"/>
    </row>
    <row r="244" ht="29" customHeight="1" spans="1:10">
      <c r="A244" s="31" t="s">
        <v>725</v>
      </c>
      <c r="B244" s="32" t="s">
        <v>738</v>
      </c>
      <c r="C244" s="39" t="s">
        <v>27</v>
      </c>
      <c r="D244" s="34">
        <f ca="1" t="shared" si="30"/>
        <v>10600000</v>
      </c>
      <c r="E244" s="42" t="s">
        <v>739</v>
      </c>
      <c r="F244" s="36" t="s">
        <v>740</v>
      </c>
      <c r="G244" s="37">
        <v>415973481</v>
      </c>
      <c r="H244" s="38" t="s">
        <v>55</v>
      </c>
      <c r="I244" s="38"/>
      <c r="J244" s="38"/>
    </row>
    <row r="245" ht="29" customHeight="1" spans="1:10">
      <c r="A245" s="31" t="s">
        <v>725</v>
      </c>
      <c r="B245" s="32" t="s">
        <v>741</v>
      </c>
      <c r="C245" s="39" t="s">
        <v>27</v>
      </c>
      <c r="D245" s="34">
        <f ca="1" t="shared" si="30"/>
        <v>11690000</v>
      </c>
      <c r="E245" s="42" t="s">
        <v>742</v>
      </c>
      <c r="F245" s="36" t="s">
        <v>743</v>
      </c>
      <c r="G245" s="37">
        <v>6194797879</v>
      </c>
      <c r="H245" s="38" t="s">
        <v>48</v>
      </c>
      <c r="I245" s="38"/>
      <c r="J245" s="38"/>
    </row>
    <row r="246" ht="29" customHeight="1" spans="1:10">
      <c r="A246" s="31" t="s">
        <v>744</v>
      </c>
      <c r="B246" s="32" t="s">
        <v>745</v>
      </c>
      <c r="C246" s="39" t="s">
        <v>27</v>
      </c>
      <c r="D246" s="34">
        <f ca="1" t="shared" si="30"/>
        <v>15420000</v>
      </c>
      <c r="E246" s="42" t="s">
        <v>746</v>
      </c>
      <c r="F246" s="36" t="s">
        <v>747</v>
      </c>
      <c r="G246" s="37">
        <v>14721220</v>
      </c>
      <c r="H246" s="38" t="s">
        <v>147</v>
      </c>
      <c r="I246" s="38"/>
      <c r="J246" s="38"/>
    </row>
    <row r="247" ht="29" customHeight="1" spans="1:10">
      <c r="A247" s="31" t="s">
        <v>744</v>
      </c>
      <c r="B247" s="32" t="s">
        <v>748</v>
      </c>
      <c r="C247" s="39" t="s">
        <v>749</v>
      </c>
      <c r="D247" s="34"/>
      <c r="E247" s="42" t="s">
        <v>22</v>
      </c>
      <c r="F247" s="36" t="s">
        <v>23</v>
      </c>
      <c r="G247" s="37">
        <v>5142505496</v>
      </c>
      <c r="H247" s="38" t="s">
        <v>48</v>
      </c>
      <c r="I247" s="38"/>
      <c r="J247" s="38"/>
    </row>
    <row r="248" ht="39.6" customHeight="1" spans="1:10">
      <c r="A248" s="31" t="s">
        <v>744</v>
      </c>
      <c r="B248" s="32" t="s">
        <v>750</v>
      </c>
      <c r="C248" s="39" t="s">
        <v>27</v>
      </c>
      <c r="D248" s="34">
        <f ca="1" t="shared" si="30"/>
        <v>15490000</v>
      </c>
      <c r="E248" s="42" t="s">
        <v>751</v>
      </c>
      <c r="F248" s="36" t="s">
        <v>27</v>
      </c>
      <c r="G248" s="37">
        <v>5625847983072</v>
      </c>
      <c r="H248" s="38" t="s">
        <v>103</v>
      </c>
      <c r="I248" s="38"/>
      <c r="J248" s="38"/>
    </row>
    <row r="249" ht="29" customHeight="1" spans="1:10">
      <c r="A249" s="31" t="s">
        <v>744</v>
      </c>
      <c r="B249" s="32" t="s">
        <v>752</v>
      </c>
      <c r="C249" s="39" t="s">
        <v>753</v>
      </c>
      <c r="D249" s="34"/>
      <c r="E249" s="42" t="s">
        <v>22</v>
      </c>
      <c r="F249" s="36" t="s">
        <v>23</v>
      </c>
      <c r="G249" s="37">
        <v>4256498985462</v>
      </c>
      <c r="H249" s="38" t="s">
        <v>126</v>
      </c>
      <c r="I249" s="38"/>
      <c r="J249" s="38"/>
    </row>
    <row r="250" ht="29" customHeight="1" spans="1:10">
      <c r="A250" s="31" t="s">
        <v>744</v>
      </c>
      <c r="B250" s="32" t="s">
        <v>754</v>
      </c>
      <c r="C250" s="39" t="s">
        <v>755</v>
      </c>
      <c r="D250" s="34"/>
      <c r="E250" s="42" t="s">
        <v>22</v>
      </c>
      <c r="F250" s="36" t="s">
        <v>23</v>
      </c>
      <c r="G250" s="37">
        <v>8839895871169</v>
      </c>
      <c r="H250" s="38" t="s">
        <v>39</v>
      </c>
      <c r="I250" s="38"/>
      <c r="J250" s="38"/>
    </row>
    <row r="251" ht="29" customHeight="1" spans="1:10">
      <c r="A251" s="31" t="s">
        <v>744</v>
      </c>
      <c r="B251" s="32" t="s">
        <v>756</v>
      </c>
      <c r="C251" s="39" t="s">
        <v>757</v>
      </c>
      <c r="D251" s="34"/>
      <c r="E251" s="42" t="s">
        <v>22</v>
      </c>
      <c r="F251" s="36" t="s">
        <v>23</v>
      </c>
      <c r="G251" s="37">
        <v>52763181</v>
      </c>
      <c r="H251" s="38" t="s">
        <v>59</v>
      </c>
      <c r="I251" s="38"/>
      <c r="J251" s="38"/>
    </row>
    <row r="252" ht="29" customHeight="1" spans="1:10">
      <c r="A252" s="31" t="s">
        <v>744</v>
      </c>
      <c r="B252" s="32" t="s">
        <v>758</v>
      </c>
      <c r="C252" s="39" t="s">
        <v>759</v>
      </c>
      <c r="D252" s="34"/>
      <c r="E252" s="42" t="s">
        <v>760</v>
      </c>
      <c r="F252" s="36" t="s">
        <v>761</v>
      </c>
      <c r="G252" s="37">
        <v>603801785</v>
      </c>
      <c r="H252" s="38" t="s">
        <v>59</v>
      </c>
      <c r="I252" s="38"/>
      <c r="J252" s="38"/>
    </row>
    <row r="253" ht="29" customHeight="1" spans="1:10">
      <c r="A253" s="31" t="s">
        <v>762</v>
      </c>
      <c r="B253" s="32" t="s">
        <v>763</v>
      </c>
      <c r="C253" s="39" t="s">
        <v>764</v>
      </c>
      <c r="D253" s="34"/>
      <c r="E253" s="42" t="s">
        <v>22</v>
      </c>
      <c r="F253" s="36" t="s">
        <v>23</v>
      </c>
      <c r="G253" s="37">
        <v>2784106694600</v>
      </c>
      <c r="H253" s="38" t="s">
        <v>48</v>
      </c>
      <c r="I253" s="38"/>
      <c r="J253" s="38"/>
    </row>
    <row r="254" ht="29" customHeight="1" spans="1:10">
      <c r="A254" s="31" t="s">
        <v>762</v>
      </c>
      <c r="B254" s="32" t="s">
        <v>765</v>
      </c>
      <c r="C254" s="39" t="s">
        <v>766</v>
      </c>
      <c r="D254" s="34"/>
      <c r="E254" s="42" t="s">
        <v>767</v>
      </c>
      <c r="F254" s="36" t="s">
        <v>376</v>
      </c>
      <c r="G254" s="37">
        <v>1522149374</v>
      </c>
      <c r="H254" s="38" t="s">
        <v>103</v>
      </c>
      <c r="I254" s="38"/>
      <c r="J254" s="38"/>
    </row>
    <row r="255" ht="29" customHeight="1" spans="1:10">
      <c r="A255" s="31" t="s">
        <v>762</v>
      </c>
      <c r="B255" s="32" t="s">
        <v>768</v>
      </c>
      <c r="C255" s="39" t="s">
        <v>27</v>
      </c>
      <c r="D255" s="34">
        <f ca="1">ROUND(RANDBETWEEN(1000000,20000000),-4)</f>
        <v>5100000</v>
      </c>
      <c r="E255" s="42" t="s">
        <v>769</v>
      </c>
      <c r="F255" s="36" t="s">
        <v>770</v>
      </c>
      <c r="G255" s="37">
        <v>222870187</v>
      </c>
      <c r="H255" s="38" t="s">
        <v>55</v>
      </c>
      <c r="I255" s="38"/>
      <c r="J255" s="38"/>
    </row>
    <row r="256" ht="29" customHeight="1" spans="1:10">
      <c r="A256" s="31" t="s">
        <v>762</v>
      </c>
      <c r="B256" s="32" t="s">
        <v>771</v>
      </c>
      <c r="C256" s="39" t="s">
        <v>317</v>
      </c>
      <c r="D256" s="34"/>
      <c r="E256" s="38" t="s">
        <v>318</v>
      </c>
      <c r="F256" s="36" t="s">
        <v>27</v>
      </c>
      <c r="G256" s="37"/>
      <c r="H256" s="38"/>
      <c r="I256" s="38"/>
      <c r="J256" s="38"/>
    </row>
    <row r="257" ht="29" customHeight="1" spans="1:10">
      <c r="A257" s="31" t="s">
        <v>772</v>
      </c>
      <c r="B257" s="32" t="s">
        <v>773</v>
      </c>
      <c r="C257" s="39" t="s">
        <v>774</v>
      </c>
      <c r="D257" s="34"/>
      <c r="E257" s="42" t="s">
        <v>775</v>
      </c>
      <c r="F257" s="36" t="s">
        <v>776</v>
      </c>
      <c r="G257" s="37">
        <v>6806560357</v>
      </c>
      <c r="H257" s="38" t="s">
        <v>59</v>
      </c>
      <c r="I257" s="38"/>
      <c r="J257" s="38"/>
    </row>
    <row r="258" ht="29" customHeight="1" spans="1:10">
      <c r="A258" s="31" t="s">
        <v>772</v>
      </c>
      <c r="B258" s="32" t="s">
        <v>777</v>
      </c>
      <c r="C258" s="39" t="s">
        <v>778</v>
      </c>
      <c r="D258" s="34"/>
      <c r="E258" s="42" t="s">
        <v>779</v>
      </c>
      <c r="F258" s="36" t="s">
        <v>591</v>
      </c>
      <c r="G258" s="37">
        <v>89991441</v>
      </c>
      <c r="H258" s="38" t="s">
        <v>24</v>
      </c>
      <c r="I258" s="38"/>
      <c r="J258" s="38"/>
    </row>
    <row r="259" ht="29" customHeight="1" spans="1:10">
      <c r="A259" s="31" t="s">
        <v>772</v>
      </c>
      <c r="B259" s="32" t="s">
        <v>780</v>
      </c>
      <c r="C259" s="39" t="s">
        <v>27</v>
      </c>
      <c r="D259" s="34">
        <f ca="1" t="shared" ref="D259:D262" si="31">ROUND(RANDBETWEEN(1000000,20000000),-4)</f>
        <v>9390000</v>
      </c>
      <c r="E259" s="42" t="s">
        <v>781</v>
      </c>
      <c r="F259" s="36" t="s">
        <v>782</v>
      </c>
      <c r="G259" s="37">
        <v>3392692026804</v>
      </c>
      <c r="H259" s="38" t="s">
        <v>209</v>
      </c>
      <c r="I259" s="38"/>
      <c r="J259" s="38"/>
    </row>
    <row r="260" ht="29" customHeight="1" spans="1:10">
      <c r="A260" s="31" t="s">
        <v>772</v>
      </c>
      <c r="B260" s="32" t="s">
        <v>783</v>
      </c>
      <c r="C260" s="39" t="s">
        <v>27</v>
      </c>
      <c r="D260" s="34">
        <f ca="1" t="shared" si="31"/>
        <v>5720000</v>
      </c>
      <c r="E260" s="42" t="s">
        <v>784</v>
      </c>
      <c r="F260" s="36" t="s">
        <v>395</v>
      </c>
      <c r="G260" s="37">
        <v>13194465</v>
      </c>
      <c r="H260" s="38" t="s">
        <v>51</v>
      </c>
      <c r="I260" s="38"/>
      <c r="J260" s="38"/>
    </row>
    <row r="261" ht="29" customHeight="1" spans="1:10">
      <c r="A261" s="31" t="s">
        <v>772</v>
      </c>
      <c r="B261" s="32" t="s">
        <v>785</v>
      </c>
      <c r="C261" s="39" t="s">
        <v>786</v>
      </c>
      <c r="D261" s="34"/>
      <c r="E261" s="42" t="s">
        <v>73</v>
      </c>
      <c r="F261" s="36" t="s">
        <v>250</v>
      </c>
      <c r="G261" s="37">
        <v>8170957890</v>
      </c>
      <c r="H261" s="38" t="s">
        <v>51</v>
      </c>
      <c r="I261" s="38"/>
      <c r="J261" s="38"/>
    </row>
    <row r="262" ht="29" customHeight="1" spans="1:10">
      <c r="A262" s="31" t="s">
        <v>772</v>
      </c>
      <c r="B262" s="32" t="s">
        <v>787</v>
      </c>
      <c r="C262" s="39" t="s">
        <v>27</v>
      </c>
      <c r="D262" s="34">
        <f ca="1" t="shared" si="31"/>
        <v>12710000</v>
      </c>
      <c r="E262" s="42" t="s">
        <v>788</v>
      </c>
      <c r="F262" s="36" t="s">
        <v>789</v>
      </c>
      <c r="G262" s="37">
        <v>176806947</v>
      </c>
      <c r="H262" s="38" t="s">
        <v>43</v>
      </c>
      <c r="I262" s="38"/>
      <c r="J262" s="38"/>
    </row>
    <row r="263" ht="29" customHeight="1" spans="1:10">
      <c r="A263" s="31" t="s">
        <v>790</v>
      </c>
      <c r="B263" s="32" t="s">
        <v>791</v>
      </c>
      <c r="C263" s="39" t="s">
        <v>792</v>
      </c>
      <c r="D263" s="34"/>
      <c r="E263" s="42" t="s">
        <v>22</v>
      </c>
      <c r="F263" s="36" t="s">
        <v>23</v>
      </c>
      <c r="G263" s="37">
        <v>3755628231</v>
      </c>
      <c r="H263" s="38" t="s">
        <v>48</v>
      </c>
      <c r="I263" s="38"/>
      <c r="J263" s="38"/>
    </row>
    <row r="264" ht="29" customHeight="1" spans="1:10">
      <c r="A264" s="31" t="s">
        <v>790</v>
      </c>
      <c r="B264" s="32" t="s">
        <v>793</v>
      </c>
      <c r="C264" s="39" t="s">
        <v>27</v>
      </c>
      <c r="D264" s="34">
        <f ca="1" t="shared" ref="D264:D267" si="32">ROUND(RANDBETWEEN(1000000,20000000),-4)</f>
        <v>1260000</v>
      </c>
      <c r="E264" s="42" t="s">
        <v>794</v>
      </c>
      <c r="F264" s="36" t="s">
        <v>795</v>
      </c>
      <c r="G264" s="37">
        <v>6075614108</v>
      </c>
      <c r="H264" s="38" t="s">
        <v>59</v>
      </c>
      <c r="I264" s="38"/>
      <c r="J264" s="38"/>
    </row>
    <row r="265" ht="29" customHeight="1" spans="1:10">
      <c r="A265" s="31" t="s">
        <v>790</v>
      </c>
      <c r="B265" s="32" t="s">
        <v>796</v>
      </c>
      <c r="C265" s="39" t="s">
        <v>27</v>
      </c>
      <c r="D265" s="34">
        <f ca="1" t="shared" si="32"/>
        <v>19260000</v>
      </c>
      <c r="E265" s="42" t="s">
        <v>797</v>
      </c>
      <c r="F265" s="36" t="s">
        <v>798</v>
      </c>
      <c r="G265" s="37">
        <v>7570478070546</v>
      </c>
      <c r="H265" s="38" t="s">
        <v>48</v>
      </c>
      <c r="I265" s="38"/>
      <c r="J265" s="38"/>
    </row>
    <row r="266" ht="29" customHeight="1" spans="1:10">
      <c r="A266" s="31" t="s">
        <v>790</v>
      </c>
      <c r="B266" s="32" t="s">
        <v>799</v>
      </c>
      <c r="C266" s="39" t="s">
        <v>800</v>
      </c>
      <c r="D266" s="34"/>
      <c r="E266" s="42" t="s">
        <v>202</v>
      </c>
      <c r="F266" s="36" t="s">
        <v>801</v>
      </c>
      <c r="G266" s="37">
        <v>44288519286412</v>
      </c>
      <c r="H266" s="38" t="s">
        <v>34</v>
      </c>
      <c r="I266" s="38"/>
      <c r="J266" s="38"/>
    </row>
    <row r="267" ht="29" customHeight="1" spans="1:10">
      <c r="A267" s="31" t="s">
        <v>790</v>
      </c>
      <c r="B267" s="32" t="s">
        <v>802</v>
      </c>
      <c r="C267" s="39" t="s">
        <v>27</v>
      </c>
      <c r="D267" s="34">
        <f ca="1" t="shared" si="32"/>
        <v>9600000</v>
      </c>
      <c r="E267" s="42" t="s">
        <v>803</v>
      </c>
      <c r="F267" s="36" t="s">
        <v>804</v>
      </c>
      <c r="G267" s="37">
        <v>9896073791835</v>
      </c>
      <c r="H267" s="38" t="s">
        <v>24</v>
      </c>
      <c r="I267" s="38"/>
      <c r="J267" s="38"/>
    </row>
    <row r="268" ht="39.6" customHeight="1" spans="1:10">
      <c r="A268" s="31" t="s">
        <v>790</v>
      </c>
      <c r="B268" s="32" t="s">
        <v>805</v>
      </c>
      <c r="C268" s="39" t="s">
        <v>27</v>
      </c>
      <c r="D268" s="34">
        <f ca="1" t="shared" ref="D268:D273" si="33">ROUND(RANDBETWEEN(1000000,20000000),-4)</f>
        <v>17640000</v>
      </c>
      <c r="E268" s="42" t="s">
        <v>806</v>
      </c>
      <c r="F268" s="36" t="s">
        <v>27</v>
      </c>
      <c r="G268" s="37">
        <v>633070080</v>
      </c>
      <c r="H268" s="38" t="s">
        <v>111</v>
      </c>
      <c r="I268" s="38"/>
      <c r="J268" s="38"/>
    </row>
    <row r="269" ht="29" customHeight="1" spans="1:10">
      <c r="A269" s="31" t="s">
        <v>807</v>
      </c>
      <c r="B269" s="32" t="s">
        <v>808</v>
      </c>
      <c r="C269" s="39" t="s">
        <v>27</v>
      </c>
      <c r="D269" s="34">
        <f ca="1" t="shared" si="33"/>
        <v>11400000</v>
      </c>
      <c r="E269" s="42" t="s">
        <v>809</v>
      </c>
      <c r="F269" s="36" t="s">
        <v>810</v>
      </c>
      <c r="G269" s="37">
        <v>77562616907961</v>
      </c>
      <c r="H269" s="38" t="s">
        <v>34</v>
      </c>
      <c r="I269" s="38"/>
      <c r="J269" s="38"/>
    </row>
    <row r="270" ht="29" customHeight="1" spans="1:10">
      <c r="A270" s="31" t="s">
        <v>807</v>
      </c>
      <c r="B270" s="32" t="s">
        <v>811</v>
      </c>
      <c r="C270" s="39" t="s">
        <v>27</v>
      </c>
      <c r="D270" s="34">
        <f ca="1" t="shared" si="33"/>
        <v>6980000</v>
      </c>
      <c r="E270" s="42" t="s">
        <v>812</v>
      </c>
      <c r="F270" s="36" t="s">
        <v>813</v>
      </c>
      <c r="G270" s="37">
        <v>8092573443</v>
      </c>
      <c r="H270" s="38" t="s">
        <v>209</v>
      </c>
      <c r="I270" s="38"/>
      <c r="J270" s="38"/>
    </row>
    <row r="271" ht="29" customHeight="1" spans="1:10">
      <c r="A271" s="31" t="s">
        <v>807</v>
      </c>
      <c r="B271" s="32" t="s">
        <v>814</v>
      </c>
      <c r="C271" s="39" t="s">
        <v>27</v>
      </c>
      <c r="D271" s="34">
        <f ca="1" t="shared" si="33"/>
        <v>9030000</v>
      </c>
      <c r="E271" s="42" t="s">
        <v>815</v>
      </c>
      <c r="F271" s="36" t="s">
        <v>816</v>
      </c>
      <c r="G271" s="37">
        <v>8746503469</v>
      </c>
      <c r="H271" s="38" t="s">
        <v>103</v>
      </c>
      <c r="I271" s="38"/>
      <c r="J271" s="38"/>
    </row>
    <row r="272" ht="29" customHeight="1" spans="1:10">
      <c r="A272" s="31" t="s">
        <v>807</v>
      </c>
      <c r="B272" s="32" t="s">
        <v>817</v>
      </c>
      <c r="C272" s="39" t="s">
        <v>818</v>
      </c>
      <c r="D272" s="34"/>
      <c r="E272" s="42" t="s">
        <v>73</v>
      </c>
      <c r="F272" s="36" t="s">
        <v>819</v>
      </c>
      <c r="G272" s="37">
        <v>8370004073</v>
      </c>
      <c r="H272" s="38" t="s">
        <v>43</v>
      </c>
      <c r="I272" s="38"/>
      <c r="J272" s="38"/>
    </row>
    <row r="273" ht="39.6" customHeight="1" spans="1:10">
      <c r="A273" s="31" t="s">
        <v>807</v>
      </c>
      <c r="B273" s="32" t="s">
        <v>820</v>
      </c>
      <c r="C273" s="39" t="s">
        <v>27</v>
      </c>
      <c r="D273" s="34">
        <f ca="1" t="shared" si="33"/>
        <v>18490000</v>
      </c>
      <c r="E273" s="42" t="s">
        <v>821</v>
      </c>
      <c r="F273" s="36" t="s">
        <v>27</v>
      </c>
      <c r="G273" s="37">
        <v>7210166892</v>
      </c>
      <c r="H273" s="38" t="s">
        <v>103</v>
      </c>
      <c r="I273" s="38"/>
      <c r="J273" s="38"/>
    </row>
    <row r="274" ht="39.6" customHeight="1" spans="1:10">
      <c r="A274" s="31" t="s">
        <v>807</v>
      </c>
      <c r="B274" s="32" t="s">
        <v>822</v>
      </c>
      <c r="C274" s="39" t="s">
        <v>27</v>
      </c>
      <c r="D274" s="34">
        <f ca="1" t="shared" ref="D274:D280" si="34">ROUND(RANDBETWEEN(1000000,20000000),-4)</f>
        <v>19560000</v>
      </c>
      <c r="E274" s="42" t="s">
        <v>823</v>
      </c>
      <c r="F274" s="36" t="s">
        <v>27</v>
      </c>
      <c r="G274" s="37">
        <v>46844453967368</v>
      </c>
      <c r="H274" s="38" t="s">
        <v>152</v>
      </c>
      <c r="I274" s="38"/>
      <c r="J274" s="38"/>
    </row>
    <row r="275" ht="29" customHeight="1" spans="1:10">
      <c r="A275" s="31" t="s">
        <v>807</v>
      </c>
      <c r="B275" s="32" t="s">
        <v>824</v>
      </c>
      <c r="C275" s="39" t="s">
        <v>800</v>
      </c>
      <c r="D275" s="34"/>
      <c r="E275" s="42" t="s">
        <v>825</v>
      </c>
      <c r="F275" s="36" t="s">
        <v>826</v>
      </c>
      <c r="G275" s="37">
        <v>15627848</v>
      </c>
      <c r="H275" s="38" t="s">
        <v>51</v>
      </c>
      <c r="I275" s="38"/>
      <c r="J275" s="38"/>
    </row>
    <row r="276" ht="29" customHeight="1" spans="1:10">
      <c r="A276" s="31" t="s">
        <v>827</v>
      </c>
      <c r="B276" s="32" t="s">
        <v>828</v>
      </c>
      <c r="C276" s="39" t="s">
        <v>27</v>
      </c>
      <c r="D276" s="34">
        <f ca="1" t="shared" si="34"/>
        <v>12790000</v>
      </c>
      <c r="E276" s="42" t="s">
        <v>829</v>
      </c>
      <c r="F276" s="36" t="s">
        <v>830</v>
      </c>
      <c r="G276" s="37">
        <v>788331777</v>
      </c>
      <c r="H276" s="38" t="s">
        <v>48</v>
      </c>
      <c r="I276" s="38"/>
      <c r="J276" s="38"/>
    </row>
    <row r="277" ht="29" customHeight="1" spans="1:10">
      <c r="A277" s="31" t="s">
        <v>827</v>
      </c>
      <c r="B277" s="32" t="s">
        <v>831</v>
      </c>
      <c r="C277" s="39" t="s">
        <v>27</v>
      </c>
      <c r="D277" s="34">
        <f ca="1" t="shared" si="34"/>
        <v>18000000</v>
      </c>
      <c r="E277" s="42" t="s">
        <v>832</v>
      </c>
      <c r="F277" s="36" t="s">
        <v>833</v>
      </c>
      <c r="G277" s="37">
        <v>64018786242837</v>
      </c>
      <c r="H277" s="38" t="s">
        <v>152</v>
      </c>
      <c r="I277" s="38"/>
      <c r="J277" s="38"/>
    </row>
    <row r="278" ht="29" customHeight="1" spans="1:10">
      <c r="A278" s="31" t="s">
        <v>827</v>
      </c>
      <c r="B278" s="32" t="s">
        <v>834</v>
      </c>
      <c r="C278" s="39" t="s">
        <v>835</v>
      </c>
      <c r="D278" s="34"/>
      <c r="E278" s="42" t="s">
        <v>202</v>
      </c>
      <c r="F278" s="36" t="s">
        <v>816</v>
      </c>
      <c r="G278" s="37">
        <v>239140758</v>
      </c>
      <c r="H278" s="38" t="s">
        <v>59</v>
      </c>
      <c r="I278" s="38"/>
      <c r="J278" s="38"/>
    </row>
    <row r="279" ht="39.6" customHeight="1" spans="1:10">
      <c r="A279" s="31" t="s">
        <v>827</v>
      </c>
      <c r="B279" s="32" t="s">
        <v>836</v>
      </c>
      <c r="C279" s="39" t="s">
        <v>27</v>
      </c>
      <c r="D279" s="34">
        <f ca="1" t="shared" si="34"/>
        <v>7030000</v>
      </c>
      <c r="E279" s="42" t="s">
        <v>837</v>
      </c>
      <c r="F279" s="36" t="s">
        <v>27</v>
      </c>
      <c r="G279" s="37">
        <v>22863914</v>
      </c>
      <c r="H279" s="38" t="s">
        <v>147</v>
      </c>
      <c r="I279" s="38"/>
      <c r="J279" s="38"/>
    </row>
    <row r="280" ht="29" customHeight="1" spans="1:10">
      <c r="A280" s="31" t="s">
        <v>827</v>
      </c>
      <c r="B280" s="32" t="s">
        <v>838</v>
      </c>
      <c r="C280" s="39" t="s">
        <v>27</v>
      </c>
      <c r="D280" s="34">
        <f ca="1" t="shared" si="34"/>
        <v>2080000</v>
      </c>
      <c r="E280" s="42" t="s">
        <v>839</v>
      </c>
      <c r="F280" s="36" t="s">
        <v>840</v>
      </c>
      <c r="G280" s="37">
        <v>9937893845</v>
      </c>
      <c r="H280" s="38" t="s">
        <v>147</v>
      </c>
      <c r="I280" s="38"/>
      <c r="J280" s="38"/>
    </row>
    <row r="281" ht="29" customHeight="1" spans="1:10">
      <c r="A281" s="31" t="s">
        <v>827</v>
      </c>
      <c r="B281" s="32" t="s">
        <v>841</v>
      </c>
      <c r="C281" s="39" t="s">
        <v>842</v>
      </c>
      <c r="D281" s="34"/>
      <c r="E281" s="42" t="s">
        <v>202</v>
      </c>
      <c r="F281" s="36" t="s">
        <v>188</v>
      </c>
      <c r="G281" s="37">
        <v>48176183654534</v>
      </c>
      <c r="H281" s="38" t="s">
        <v>66</v>
      </c>
      <c r="I281" s="38"/>
      <c r="J281" s="38"/>
    </row>
    <row r="282" ht="39.6" customHeight="1" spans="1:10">
      <c r="A282" s="31" t="s">
        <v>827</v>
      </c>
      <c r="B282" s="32" t="s">
        <v>843</v>
      </c>
      <c r="C282" s="39" t="s">
        <v>27</v>
      </c>
      <c r="D282" s="34">
        <f ca="1" t="shared" ref="D282:D287" si="35">ROUND(RANDBETWEEN(1000000,20000000),-4)</f>
        <v>12930000</v>
      </c>
      <c r="E282" s="42" t="s">
        <v>844</v>
      </c>
      <c r="F282" s="36" t="s">
        <v>845</v>
      </c>
      <c r="G282" s="37">
        <v>602529188</v>
      </c>
      <c r="H282" s="38" t="s">
        <v>39</v>
      </c>
      <c r="I282" s="38"/>
      <c r="J282" s="38"/>
    </row>
    <row r="283" ht="29" customHeight="1" spans="1:10">
      <c r="A283" s="31" t="s">
        <v>827</v>
      </c>
      <c r="B283" s="32" t="s">
        <v>846</v>
      </c>
      <c r="C283" s="39" t="s">
        <v>27</v>
      </c>
      <c r="D283" s="34">
        <f ca="1" t="shared" si="35"/>
        <v>11980000</v>
      </c>
      <c r="E283" s="42" t="s">
        <v>847</v>
      </c>
      <c r="F283" s="36" t="s">
        <v>132</v>
      </c>
      <c r="G283" s="37">
        <v>9651211086</v>
      </c>
      <c r="H283" s="38" t="s">
        <v>34</v>
      </c>
      <c r="I283" s="38"/>
      <c r="J283" s="38"/>
    </row>
    <row r="284" ht="29" customHeight="1" spans="1:10">
      <c r="A284" s="31" t="s">
        <v>827</v>
      </c>
      <c r="B284" s="32" t="s">
        <v>848</v>
      </c>
      <c r="C284" s="39" t="s">
        <v>27</v>
      </c>
      <c r="D284" s="34">
        <f ca="1" t="shared" si="35"/>
        <v>1490000</v>
      </c>
      <c r="E284" s="42" t="s">
        <v>849</v>
      </c>
      <c r="F284" s="36" t="s">
        <v>850</v>
      </c>
      <c r="G284" s="37">
        <v>753275430</v>
      </c>
      <c r="H284" s="38" t="s">
        <v>147</v>
      </c>
      <c r="I284" s="38"/>
      <c r="J284" s="38"/>
    </row>
    <row r="285" ht="29" customHeight="1" spans="1:10">
      <c r="A285" s="31" t="s">
        <v>827</v>
      </c>
      <c r="B285" s="32" t="s">
        <v>851</v>
      </c>
      <c r="C285" s="39" t="s">
        <v>852</v>
      </c>
      <c r="D285" s="34"/>
      <c r="E285" s="42" t="s">
        <v>853</v>
      </c>
      <c r="F285" s="36" t="s">
        <v>854</v>
      </c>
      <c r="G285" s="37">
        <v>1711769817682</v>
      </c>
      <c r="H285" s="38" t="s">
        <v>39</v>
      </c>
      <c r="I285" s="38"/>
      <c r="J285" s="38"/>
    </row>
    <row r="286" ht="29" customHeight="1" spans="1:10">
      <c r="A286" s="31" t="s">
        <v>855</v>
      </c>
      <c r="B286" s="32" t="s">
        <v>856</v>
      </c>
      <c r="C286" s="39" t="s">
        <v>27</v>
      </c>
      <c r="D286" s="34">
        <f ca="1" t="shared" si="35"/>
        <v>1280000</v>
      </c>
      <c r="E286" s="42" t="s">
        <v>857</v>
      </c>
      <c r="F286" s="36" t="s">
        <v>858</v>
      </c>
      <c r="G286" s="37">
        <v>54045275153030</v>
      </c>
      <c r="H286" s="38" t="s">
        <v>43</v>
      </c>
      <c r="I286" s="38"/>
      <c r="J286" s="38"/>
    </row>
    <row r="287" ht="29" customHeight="1" spans="1:10">
      <c r="A287" s="31" t="s">
        <v>855</v>
      </c>
      <c r="B287" s="32" t="s">
        <v>859</v>
      </c>
      <c r="C287" s="39" t="s">
        <v>27</v>
      </c>
      <c r="D287" s="34">
        <f ca="1" t="shared" si="35"/>
        <v>17320000</v>
      </c>
      <c r="E287" s="42" t="s">
        <v>860</v>
      </c>
      <c r="F287" s="36" t="s">
        <v>163</v>
      </c>
      <c r="G287" s="37">
        <v>58972139</v>
      </c>
      <c r="H287" s="38" t="s">
        <v>48</v>
      </c>
      <c r="I287" s="38"/>
      <c r="J287" s="38"/>
    </row>
    <row r="288" ht="29" customHeight="1" spans="1:10">
      <c r="A288" s="31" t="s">
        <v>855</v>
      </c>
      <c r="B288" s="32" t="s">
        <v>861</v>
      </c>
      <c r="C288" s="39" t="s">
        <v>27</v>
      </c>
      <c r="D288" s="34">
        <f ca="1" t="shared" ref="D288:D294" si="36">ROUND(RANDBETWEEN(1000000,20000000),-4)</f>
        <v>13800000</v>
      </c>
      <c r="E288" s="42" t="s">
        <v>862</v>
      </c>
      <c r="F288" s="36" t="s">
        <v>863</v>
      </c>
      <c r="G288" s="37">
        <v>800447619</v>
      </c>
      <c r="H288" s="38" t="s">
        <v>111</v>
      </c>
      <c r="I288" s="38"/>
      <c r="J288" s="38"/>
    </row>
    <row r="289" ht="39.6" customHeight="1" spans="1:10">
      <c r="A289" s="31" t="s">
        <v>855</v>
      </c>
      <c r="B289" s="32" t="s">
        <v>864</v>
      </c>
      <c r="C289" s="39" t="s">
        <v>27</v>
      </c>
      <c r="D289" s="34">
        <f ca="1" t="shared" si="36"/>
        <v>12190000</v>
      </c>
      <c r="E289" s="42" t="s">
        <v>865</v>
      </c>
      <c r="F289" s="36" t="s">
        <v>27</v>
      </c>
      <c r="G289" s="37">
        <v>4560179588</v>
      </c>
      <c r="H289" s="38" t="s">
        <v>43</v>
      </c>
      <c r="I289" s="38"/>
      <c r="J289" s="38"/>
    </row>
    <row r="290" ht="29" customHeight="1" spans="1:10">
      <c r="A290" s="31" t="s">
        <v>855</v>
      </c>
      <c r="B290" s="32" t="s">
        <v>866</v>
      </c>
      <c r="C290" s="39" t="s">
        <v>27</v>
      </c>
      <c r="D290" s="34">
        <f ca="1" t="shared" si="36"/>
        <v>4840000</v>
      </c>
      <c r="E290" s="42" t="s">
        <v>867</v>
      </c>
      <c r="F290" s="36" t="s">
        <v>868</v>
      </c>
      <c r="G290" s="37">
        <v>568183862</v>
      </c>
      <c r="H290" s="38" t="s">
        <v>147</v>
      </c>
      <c r="I290" s="38"/>
      <c r="J290" s="38"/>
    </row>
    <row r="291" ht="39.6" customHeight="1" spans="1:10">
      <c r="A291" s="31" t="s">
        <v>855</v>
      </c>
      <c r="B291" s="32" t="s">
        <v>869</v>
      </c>
      <c r="C291" s="39" t="s">
        <v>27</v>
      </c>
      <c r="D291" s="34">
        <f ca="1" t="shared" si="36"/>
        <v>11820000</v>
      </c>
      <c r="E291" s="42" t="s">
        <v>870</v>
      </c>
      <c r="F291" s="36" t="s">
        <v>871</v>
      </c>
      <c r="G291" s="37">
        <v>979598122</v>
      </c>
      <c r="H291" s="38" t="s">
        <v>147</v>
      </c>
      <c r="I291" s="38"/>
      <c r="J291" s="38"/>
    </row>
    <row r="292" ht="29" customHeight="1" spans="1:10">
      <c r="A292" s="31" t="s">
        <v>855</v>
      </c>
      <c r="B292" s="32" t="s">
        <v>872</v>
      </c>
      <c r="C292" s="39" t="s">
        <v>873</v>
      </c>
      <c r="D292" s="34"/>
      <c r="E292" s="42" t="s">
        <v>202</v>
      </c>
      <c r="F292" s="36" t="s">
        <v>215</v>
      </c>
      <c r="G292" s="37">
        <v>650706296</v>
      </c>
      <c r="H292" s="38" t="s">
        <v>43</v>
      </c>
      <c r="I292" s="38"/>
      <c r="J292" s="38"/>
    </row>
    <row r="293" ht="39.6" customHeight="1" spans="1:10">
      <c r="A293" s="31" t="s">
        <v>874</v>
      </c>
      <c r="B293" s="32" t="s">
        <v>875</v>
      </c>
      <c r="C293" s="39" t="s">
        <v>27</v>
      </c>
      <c r="D293" s="34">
        <f ca="1" t="shared" si="36"/>
        <v>17140000</v>
      </c>
      <c r="E293" s="42" t="s">
        <v>876</v>
      </c>
      <c r="F293" s="36" t="s">
        <v>877</v>
      </c>
      <c r="G293" s="37">
        <v>91745838</v>
      </c>
      <c r="H293" s="38" t="s">
        <v>126</v>
      </c>
      <c r="I293" s="38"/>
      <c r="J293" s="38"/>
    </row>
    <row r="294" ht="29" customHeight="1" spans="1:10">
      <c r="A294" s="31" t="s">
        <v>874</v>
      </c>
      <c r="B294" s="32" t="s">
        <v>878</v>
      </c>
      <c r="C294" s="39" t="s">
        <v>27</v>
      </c>
      <c r="D294" s="34">
        <f ca="1" t="shared" si="36"/>
        <v>3160000</v>
      </c>
      <c r="E294" s="42" t="s">
        <v>879</v>
      </c>
      <c r="F294" s="36" t="s">
        <v>880</v>
      </c>
      <c r="G294" s="37">
        <v>3308829913423</v>
      </c>
      <c r="H294" s="38" t="s">
        <v>59</v>
      </c>
      <c r="I294" s="38"/>
      <c r="J294" s="38"/>
    </row>
    <row r="295" ht="29" customHeight="1" spans="1:10">
      <c r="A295" s="31" t="s">
        <v>874</v>
      </c>
      <c r="B295" s="32" t="s">
        <v>881</v>
      </c>
      <c r="C295" s="39" t="s">
        <v>882</v>
      </c>
      <c r="D295" s="34"/>
      <c r="E295" s="42" t="s">
        <v>883</v>
      </c>
      <c r="F295" s="36" t="s">
        <v>395</v>
      </c>
      <c r="G295" s="37">
        <v>2196745905591</v>
      </c>
      <c r="H295" s="38" t="s">
        <v>103</v>
      </c>
      <c r="I295" s="38"/>
      <c r="J295" s="38"/>
    </row>
    <row r="296" ht="39.6" customHeight="1" spans="1:10">
      <c r="A296" s="31" t="s">
        <v>874</v>
      </c>
      <c r="B296" s="32" t="s">
        <v>884</v>
      </c>
      <c r="C296" s="39" t="s">
        <v>27</v>
      </c>
      <c r="D296" s="34">
        <f ca="1" t="shared" ref="D296:D299" si="37">ROUND(RANDBETWEEN(1000000,20000000),-4)</f>
        <v>14420000</v>
      </c>
      <c r="E296" s="42" t="s">
        <v>885</v>
      </c>
      <c r="F296" s="36" t="s">
        <v>886</v>
      </c>
      <c r="G296" s="37">
        <v>1227241586807</v>
      </c>
      <c r="H296" s="38" t="s">
        <v>24</v>
      </c>
      <c r="I296" s="38"/>
      <c r="J296" s="38"/>
    </row>
    <row r="297" ht="29" customHeight="1" spans="1:10">
      <c r="A297" s="31" t="s">
        <v>874</v>
      </c>
      <c r="B297" s="32" t="s">
        <v>887</v>
      </c>
      <c r="C297" s="39" t="s">
        <v>27</v>
      </c>
      <c r="D297" s="34">
        <f ca="1" t="shared" si="37"/>
        <v>19380000</v>
      </c>
      <c r="E297" s="42" t="s">
        <v>888</v>
      </c>
      <c r="F297" s="36" t="s">
        <v>329</v>
      </c>
      <c r="G297" s="37">
        <v>35369034</v>
      </c>
      <c r="H297" s="38" t="s">
        <v>51</v>
      </c>
      <c r="I297" s="38"/>
      <c r="J297" s="38"/>
    </row>
    <row r="298" ht="29" customHeight="1" spans="1:10">
      <c r="A298" s="31" t="s">
        <v>874</v>
      </c>
      <c r="B298" s="32" t="s">
        <v>889</v>
      </c>
      <c r="C298" s="39" t="s">
        <v>890</v>
      </c>
      <c r="D298" s="34"/>
      <c r="E298" s="42" t="s">
        <v>891</v>
      </c>
      <c r="F298" s="36" t="s">
        <v>188</v>
      </c>
      <c r="G298" s="37">
        <v>436007158</v>
      </c>
      <c r="H298" s="38" t="s">
        <v>66</v>
      </c>
      <c r="I298" s="38"/>
      <c r="J298" s="38"/>
    </row>
    <row r="299" ht="39.6" customHeight="1" spans="1:10">
      <c r="A299" s="31" t="s">
        <v>874</v>
      </c>
      <c r="B299" s="32" t="s">
        <v>892</v>
      </c>
      <c r="C299" s="39" t="s">
        <v>27</v>
      </c>
      <c r="D299" s="34">
        <f ca="1" t="shared" si="37"/>
        <v>5400000</v>
      </c>
      <c r="E299" s="42" t="s">
        <v>893</v>
      </c>
      <c r="F299" s="36" t="s">
        <v>27</v>
      </c>
      <c r="G299" s="37">
        <v>26409048423835</v>
      </c>
      <c r="H299" s="38" t="s">
        <v>59</v>
      </c>
      <c r="I299" s="38"/>
      <c r="J299" s="38"/>
    </row>
    <row r="300" ht="29" customHeight="1" spans="1:10">
      <c r="A300" s="31" t="s">
        <v>874</v>
      </c>
      <c r="B300" s="32" t="s">
        <v>894</v>
      </c>
      <c r="C300" s="39" t="s">
        <v>27</v>
      </c>
      <c r="D300" s="34">
        <f ca="1" t="shared" ref="D300:D303" si="38">ROUND(RANDBETWEEN(1000000,20000000),-4)</f>
        <v>13560000</v>
      </c>
      <c r="E300" s="42" t="s">
        <v>895</v>
      </c>
      <c r="F300" s="36" t="s">
        <v>896</v>
      </c>
      <c r="G300" s="37">
        <v>43847577317777</v>
      </c>
      <c r="H300" s="38" t="s">
        <v>75</v>
      </c>
      <c r="I300" s="38"/>
      <c r="J300" s="38"/>
    </row>
    <row r="301" ht="29" customHeight="1" spans="1:10">
      <c r="A301" s="31" t="s">
        <v>897</v>
      </c>
      <c r="B301" s="32" t="s">
        <v>898</v>
      </c>
      <c r="C301" s="39" t="s">
        <v>27</v>
      </c>
      <c r="D301" s="34">
        <f ca="1" t="shared" si="38"/>
        <v>8840000</v>
      </c>
      <c r="E301" s="42" t="s">
        <v>899</v>
      </c>
      <c r="F301" s="36" t="s">
        <v>896</v>
      </c>
      <c r="G301" s="37">
        <v>53057642</v>
      </c>
      <c r="H301" s="38" t="s">
        <v>209</v>
      </c>
      <c r="I301" s="38"/>
      <c r="J301" s="38"/>
    </row>
    <row r="302" ht="29" customHeight="1" spans="1:10">
      <c r="A302" s="31" t="s">
        <v>897</v>
      </c>
      <c r="B302" s="32" t="s">
        <v>900</v>
      </c>
      <c r="C302" s="39" t="s">
        <v>901</v>
      </c>
      <c r="D302" s="34"/>
      <c r="E302" s="42" t="s">
        <v>73</v>
      </c>
      <c r="F302" s="36" t="s">
        <v>902</v>
      </c>
      <c r="G302" s="37">
        <v>61626985</v>
      </c>
      <c r="H302" s="38" t="s">
        <v>111</v>
      </c>
      <c r="I302" s="38"/>
      <c r="J302" s="38"/>
    </row>
    <row r="303" ht="29" customHeight="1" spans="1:10">
      <c r="A303" s="31" t="s">
        <v>897</v>
      </c>
      <c r="B303" s="32" t="s">
        <v>903</v>
      </c>
      <c r="C303" s="39" t="s">
        <v>27</v>
      </c>
      <c r="D303" s="34">
        <f ca="1" t="shared" si="38"/>
        <v>11610000</v>
      </c>
      <c r="E303" s="42" t="s">
        <v>904</v>
      </c>
      <c r="F303" s="36" t="s">
        <v>496</v>
      </c>
      <c r="G303" s="37">
        <v>80491286</v>
      </c>
      <c r="H303" s="38" t="s">
        <v>66</v>
      </c>
      <c r="I303" s="38"/>
      <c r="J303" s="38"/>
    </row>
    <row r="304" ht="29" customHeight="1" spans="1:10">
      <c r="A304" s="31" t="s">
        <v>897</v>
      </c>
      <c r="B304" s="32" t="s">
        <v>905</v>
      </c>
      <c r="C304" s="39" t="s">
        <v>27</v>
      </c>
      <c r="D304" s="34">
        <f ca="1" t="shared" ref="D304:D308" si="39">ROUND(RANDBETWEEN(1000000,20000000),-4)</f>
        <v>2830000</v>
      </c>
      <c r="E304" s="42" t="s">
        <v>906</v>
      </c>
      <c r="F304" s="36" t="s">
        <v>907</v>
      </c>
      <c r="G304" s="37">
        <v>840212457</v>
      </c>
      <c r="H304" s="38" t="s">
        <v>34</v>
      </c>
      <c r="I304" s="38"/>
      <c r="J304" s="38"/>
    </row>
    <row r="305" ht="39.6" customHeight="1" spans="1:10">
      <c r="A305" s="31" t="s">
        <v>908</v>
      </c>
      <c r="B305" s="32" t="s">
        <v>909</v>
      </c>
      <c r="C305" s="39" t="s">
        <v>27</v>
      </c>
      <c r="D305" s="34">
        <f ca="1" t="shared" si="39"/>
        <v>9240000</v>
      </c>
      <c r="E305" s="42" t="s">
        <v>910</v>
      </c>
      <c r="F305" s="36" t="s">
        <v>27</v>
      </c>
      <c r="G305" s="37">
        <v>71428781</v>
      </c>
      <c r="H305" s="38" t="s">
        <v>30</v>
      </c>
      <c r="I305" s="38"/>
      <c r="J305" s="38"/>
    </row>
    <row r="306" ht="29" customHeight="1" spans="1:10">
      <c r="A306" s="31" t="s">
        <v>908</v>
      </c>
      <c r="B306" s="32" t="s">
        <v>911</v>
      </c>
      <c r="C306" s="39" t="s">
        <v>912</v>
      </c>
      <c r="D306" s="34"/>
      <c r="E306" s="42" t="s">
        <v>22</v>
      </c>
      <c r="F306" s="36" t="s">
        <v>23</v>
      </c>
      <c r="G306" s="37">
        <v>54869839</v>
      </c>
      <c r="H306" s="38" t="s">
        <v>34</v>
      </c>
      <c r="I306" s="38"/>
      <c r="J306" s="38"/>
    </row>
    <row r="307" ht="29" customHeight="1" spans="1:10">
      <c r="A307" s="31" t="s">
        <v>908</v>
      </c>
      <c r="B307" s="32" t="s">
        <v>913</v>
      </c>
      <c r="C307" s="39" t="s">
        <v>27</v>
      </c>
      <c r="D307" s="34">
        <f ca="1" t="shared" si="39"/>
        <v>5830000</v>
      </c>
      <c r="E307" s="42" t="s">
        <v>93</v>
      </c>
      <c r="F307" s="36" t="s">
        <v>211</v>
      </c>
      <c r="G307" s="37">
        <v>1800408593</v>
      </c>
      <c r="H307" s="38" t="s">
        <v>51</v>
      </c>
      <c r="I307" s="38"/>
      <c r="J307" s="38"/>
    </row>
    <row r="308" ht="29" customHeight="1" spans="1:10">
      <c r="A308" s="31" t="s">
        <v>908</v>
      </c>
      <c r="B308" s="32" t="s">
        <v>914</v>
      </c>
      <c r="C308" s="39" t="s">
        <v>27</v>
      </c>
      <c r="D308" s="34">
        <f ca="1" t="shared" si="39"/>
        <v>12920000</v>
      </c>
      <c r="E308" s="42" t="s">
        <v>915</v>
      </c>
      <c r="F308" s="36" t="s">
        <v>916</v>
      </c>
      <c r="G308" s="37">
        <v>8507554979</v>
      </c>
      <c r="H308" s="38" t="s">
        <v>24</v>
      </c>
      <c r="I308" s="38"/>
      <c r="J308" s="38"/>
    </row>
    <row r="309" ht="29" customHeight="1" spans="1:10">
      <c r="A309" s="31" t="s">
        <v>908</v>
      </c>
      <c r="B309" s="32" t="s">
        <v>917</v>
      </c>
      <c r="C309" s="39" t="s">
        <v>27</v>
      </c>
      <c r="D309" s="34">
        <f ca="1" t="shared" ref="D309:D315" si="40">ROUND(RANDBETWEEN(1000000,20000000),-4)</f>
        <v>8700000</v>
      </c>
      <c r="E309" s="42" t="s">
        <v>918</v>
      </c>
      <c r="F309" s="36" t="s">
        <v>919</v>
      </c>
      <c r="G309" s="37">
        <v>33008474921126</v>
      </c>
      <c r="H309" s="38" t="s">
        <v>126</v>
      </c>
      <c r="I309" s="38"/>
      <c r="J309" s="38"/>
    </row>
    <row r="310" ht="29" customHeight="1" spans="1:10">
      <c r="A310" s="31" t="s">
        <v>908</v>
      </c>
      <c r="B310" s="32" t="s">
        <v>920</v>
      </c>
      <c r="C310" s="39" t="s">
        <v>27</v>
      </c>
      <c r="D310" s="34">
        <f ca="1" t="shared" si="40"/>
        <v>1780000</v>
      </c>
      <c r="E310" s="42" t="s">
        <v>921</v>
      </c>
      <c r="F310" s="36" t="s">
        <v>651</v>
      </c>
      <c r="G310" s="37">
        <v>88618467</v>
      </c>
      <c r="H310" s="38" t="s">
        <v>111</v>
      </c>
      <c r="I310" s="38"/>
      <c r="J310" s="38"/>
    </row>
    <row r="311" ht="39.6" customHeight="1" spans="1:10">
      <c r="A311" s="31" t="s">
        <v>908</v>
      </c>
      <c r="B311" s="32" t="s">
        <v>922</v>
      </c>
      <c r="C311" s="39" t="s">
        <v>27</v>
      </c>
      <c r="D311" s="34">
        <f ca="1" t="shared" si="40"/>
        <v>12440000</v>
      </c>
      <c r="E311" s="42" t="s">
        <v>923</v>
      </c>
      <c r="F311" s="36" t="s">
        <v>27</v>
      </c>
      <c r="G311" s="37">
        <v>811337942</v>
      </c>
      <c r="H311" s="38" t="s">
        <v>147</v>
      </c>
      <c r="I311" s="38"/>
      <c r="J311" s="38"/>
    </row>
    <row r="312" ht="29" customHeight="1" spans="1:10">
      <c r="A312" s="31" t="s">
        <v>924</v>
      </c>
      <c r="B312" s="32" t="s">
        <v>925</v>
      </c>
      <c r="C312" s="39" t="s">
        <v>27</v>
      </c>
      <c r="D312" s="34">
        <f ca="1" t="shared" si="40"/>
        <v>8700000</v>
      </c>
      <c r="E312" s="42" t="s">
        <v>926</v>
      </c>
      <c r="F312" s="36" t="s">
        <v>927</v>
      </c>
      <c r="G312" s="37">
        <v>47744269</v>
      </c>
      <c r="H312" s="38" t="s">
        <v>43</v>
      </c>
      <c r="I312" s="38"/>
      <c r="J312" s="38"/>
    </row>
    <row r="313" ht="29" customHeight="1" spans="1:10">
      <c r="A313" s="31" t="s">
        <v>924</v>
      </c>
      <c r="B313" s="32" t="s">
        <v>928</v>
      </c>
      <c r="C313" s="39" t="s">
        <v>929</v>
      </c>
      <c r="D313" s="34"/>
      <c r="E313" s="42" t="s">
        <v>930</v>
      </c>
      <c r="F313" s="36" t="s">
        <v>931</v>
      </c>
      <c r="G313" s="37">
        <v>802543591</v>
      </c>
      <c r="H313" s="38" t="s">
        <v>24</v>
      </c>
      <c r="I313" s="38"/>
      <c r="J313" s="38"/>
    </row>
    <row r="314" ht="29" customHeight="1" spans="1:10">
      <c r="A314" s="31" t="s">
        <v>924</v>
      </c>
      <c r="B314" s="32" t="s">
        <v>932</v>
      </c>
      <c r="C314" s="39" t="s">
        <v>27</v>
      </c>
      <c r="D314" s="34">
        <f ca="1" t="shared" si="40"/>
        <v>4690000</v>
      </c>
      <c r="E314" s="42" t="s">
        <v>933</v>
      </c>
      <c r="F314" s="36" t="s">
        <v>934</v>
      </c>
      <c r="G314" s="37">
        <v>89490292473900</v>
      </c>
      <c r="H314" s="38" t="s">
        <v>209</v>
      </c>
      <c r="I314" s="38"/>
      <c r="J314" s="38"/>
    </row>
    <row r="315" ht="39.6" customHeight="1" spans="1:10">
      <c r="A315" s="31" t="s">
        <v>924</v>
      </c>
      <c r="B315" s="32" t="s">
        <v>935</v>
      </c>
      <c r="C315" s="39" t="s">
        <v>27</v>
      </c>
      <c r="D315" s="34">
        <f ca="1" t="shared" si="40"/>
        <v>15470000</v>
      </c>
      <c r="E315" s="42" t="s">
        <v>936</v>
      </c>
      <c r="F315" s="36" t="s">
        <v>27</v>
      </c>
      <c r="G315" s="37">
        <v>5068785839787</v>
      </c>
      <c r="H315" s="38" t="s">
        <v>126</v>
      </c>
      <c r="I315" s="38"/>
      <c r="J315" s="38"/>
    </row>
    <row r="316" ht="29" customHeight="1" spans="1:10">
      <c r="A316" s="31" t="s">
        <v>924</v>
      </c>
      <c r="B316" s="32" t="s">
        <v>937</v>
      </c>
      <c r="C316" s="39" t="s">
        <v>938</v>
      </c>
      <c r="D316" s="34"/>
      <c r="E316" s="42" t="s">
        <v>939</v>
      </c>
      <c r="F316" s="36" t="s">
        <v>940</v>
      </c>
      <c r="G316" s="37">
        <v>893421539</v>
      </c>
      <c r="H316" s="38" t="s">
        <v>75</v>
      </c>
      <c r="I316" s="38"/>
      <c r="J316" s="38"/>
    </row>
    <row r="317" ht="39.6" customHeight="1" spans="1:10">
      <c r="A317" s="31" t="s">
        <v>924</v>
      </c>
      <c r="B317" s="32" t="s">
        <v>941</v>
      </c>
      <c r="C317" s="39" t="s">
        <v>27</v>
      </c>
      <c r="D317" s="34">
        <f ca="1">ROUND(RANDBETWEEN(1000000,20000000),-4)</f>
        <v>6060000</v>
      </c>
      <c r="E317" s="42" t="s">
        <v>942</v>
      </c>
      <c r="F317" s="36" t="s">
        <v>470</v>
      </c>
      <c r="G317" s="37">
        <v>96077846</v>
      </c>
      <c r="H317" s="38" t="s">
        <v>24</v>
      </c>
      <c r="I317" s="38"/>
      <c r="J317" s="38"/>
    </row>
    <row r="318" ht="29" customHeight="1" spans="1:10">
      <c r="A318" s="31" t="s">
        <v>924</v>
      </c>
      <c r="B318" s="32" t="s">
        <v>943</v>
      </c>
      <c r="C318" s="39" t="s">
        <v>27</v>
      </c>
      <c r="D318" s="34">
        <f ca="1" t="shared" ref="D318:D323" si="41">ROUND(RANDBETWEEN(1000000,20000000),-4)</f>
        <v>9350000</v>
      </c>
      <c r="E318" s="42" t="s">
        <v>944</v>
      </c>
      <c r="F318" s="36" t="s">
        <v>863</v>
      </c>
      <c r="G318" s="37">
        <v>6429058501</v>
      </c>
      <c r="H318" s="38" t="s">
        <v>48</v>
      </c>
      <c r="I318" s="38"/>
      <c r="J318" s="38"/>
    </row>
    <row r="319" ht="29" customHeight="1" spans="1:10">
      <c r="A319" s="31" t="s">
        <v>924</v>
      </c>
      <c r="B319" s="32" t="s">
        <v>945</v>
      </c>
      <c r="C319" s="39" t="s">
        <v>27</v>
      </c>
      <c r="D319" s="34">
        <f ca="1" t="shared" si="41"/>
        <v>7500000</v>
      </c>
      <c r="E319" s="42" t="s">
        <v>946</v>
      </c>
      <c r="F319" s="36" t="s">
        <v>947</v>
      </c>
      <c r="G319" s="37">
        <v>5821808398</v>
      </c>
      <c r="H319" s="38" t="s">
        <v>30</v>
      </c>
      <c r="I319" s="38"/>
      <c r="J319" s="38"/>
    </row>
    <row r="320" ht="29" customHeight="1" spans="1:10">
      <c r="A320" s="31" t="s">
        <v>924</v>
      </c>
      <c r="B320" s="32" t="s">
        <v>948</v>
      </c>
      <c r="C320" s="39" t="s">
        <v>27</v>
      </c>
      <c r="D320" s="34">
        <f ca="1" t="shared" si="41"/>
        <v>15890000</v>
      </c>
      <c r="E320" s="42" t="s">
        <v>949</v>
      </c>
      <c r="F320" s="36" t="s">
        <v>950</v>
      </c>
      <c r="G320" s="37">
        <v>48076982876336</v>
      </c>
      <c r="H320" s="38" t="s">
        <v>147</v>
      </c>
      <c r="I320" s="38"/>
      <c r="J320" s="38"/>
    </row>
    <row r="321" ht="29" customHeight="1" spans="1:10">
      <c r="A321" s="31" t="s">
        <v>924</v>
      </c>
      <c r="B321" s="32" t="s">
        <v>951</v>
      </c>
      <c r="C321" s="39" t="s">
        <v>27</v>
      </c>
      <c r="D321" s="34">
        <f ca="1" t="shared" si="41"/>
        <v>18000000</v>
      </c>
      <c r="E321" s="42" t="s">
        <v>952</v>
      </c>
      <c r="F321" s="36" t="s">
        <v>953</v>
      </c>
      <c r="G321" s="37">
        <v>1384969605</v>
      </c>
      <c r="H321" s="38" t="s">
        <v>147</v>
      </c>
      <c r="I321" s="38"/>
      <c r="J321" s="38"/>
    </row>
    <row r="322" ht="39.6" customHeight="1" spans="1:10">
      <c r="A322" s="31" t="s">
        <v>954</v>
      </c>
      <c r="B322" s="32" t="s">
        <v>955</v>
      </c>
      <c r="C322" s="39" t="s">
        <v>27</v>
      </c>
      <c r="D322" s="34">
        <f ca="1" t="shared" si="41"/>
        <v>7920000</v>
      </c>
      <c r="E322" s="42" t="s">
        <v>956</v>
      </c>
      <c r="F322" s="36" t="s">
        <v>27</v>
      </c>
      <c r="G322" s="37">
        <v>98266938789817</v>
      </c>
      <c r="H322" s="38" t="s">
        <v>59</v>
      </c>
      <c r="I322" s="38"/>
      <c r="J322" s="38"/>
    </row>
    <row r="323" ht="39.6" customHeight="1" spans="1:10">
      <c r="A323" s="31" t="s">
        <v>954</v>
      </c>
      <c r="B323" s="32" t="s">
        <v>957</v>
      </c>
      <c r="C323" s="39" t="s">
        <v>27</v>
      </c>
      <c r="D323" s="34">
        <f ca="1" t="shared" si="41"/>
        <v>16970000</v>
      </c>
      <c r="E323" s="42" t="s">
        <v>958</v>
      </c>
      <c r="F323" s="36" t="s">
        <v>27</v>
      </c>
      <c r="G323" s="37">
        <v>4727084869</v>
      </c>
      <c r="H323" s="38" t="s">
        <v>30</v>
      </c>
      <c r="I323" s="38"/>
      <c r="J323" s="38"/>
    </row>
    <row r="324" ht="29" customHeight="1" spans="1:10">
      <c r="A324" s="31" t="s">
        <v>954</v>
      </c>
      <c r="B324" s="32" t="s">
        <v>959</v>
      </c>
      <c r="C324" s="39" t="s">
        <v>960</v>
      </c>
      <c r="D324" s="34"/>
      <c r="E324" s="42" t="s">
        <v>22</v>
      </c>
      <c r="F324" s="36" t="s">
        <v>23</v>
      </c>
      <c r="G324" s="37">
        <v>9666384251</v>
      </c>
      <c r="H324" s="38" t="s">
        <v>48</v>
      </c>
      <c r="I324" s="38"/>
      <c r="J324" s="38"/>
    </row>
    <row r="325" ht="29" customHeight="1" spans="1:10">
      <c r="A325" s="31" t="s">
        <v>954</v>
      </c>
      <c r="B325" s="32" t="s">
        <v>961</v>
      </c>
      <c r="C325" s="39" t="s">
        <v>962</v>
      </c>
      <c r="D325" s="34"/>
      <c r="E325" s="42" t="s">
        <v>202</v>
      </c>
      <c r="F325" s="36" t="s">
        <v>584</v>
      </c>
      <c r="G325" s="37">
        <v>227961682</v>
      </c>
      <c r="H325" s="38" t="s">
        <v>43</v>
      </c>
      <c r="I325" s="38"/>
      <c r="J325" s="38"/>
    </row>
    <row r="326" ht="29" customHeight="1" spans="1:10">
      <c r="A326" s="31" t="s">
        <v>954</v>
      </c>
      <c r="B326" s="32" t="s">
        <v>963</v>
      </c>
      <c r="C326" s="39" t="s">
        <v>964</v>
      </c>
      <c r="D326" s="34"/>
      <c r="E326" s="42" t="s">
        <v>73</v>
      </c>
      <c r="F326" s="36" t="s">
        <v>965</v>
      </c>
      <c r="G326" s="37">
        <v>300056477</v>
      </c>
      <c r="H326" s="38" t="s">
        <v>66</v>
      </c>
      <c r="I326" s="38"/>
      <c r="J326" s="38"/>
    </row>
    <row r="327" ht="29" customHeight="1" spans="1:10">
      <c r="A327" s="31" t="s">
        <v>966</v>
      </c>
      <c r="B327" s="32" t="s">
        <v>967</v>
      </c>
      <c r="C327" s="39" t="s">
        <v>968</v>
      </c>
      <c r="D327" s="34"/>
      <c r="E327" s="42" t="s">
        <v>73</v>
      </c>
      <c r="F327" s="36" t="s">
        <v>546</v>
      </c>
      <c r="G327" s="37">
        <v>5977872907</v>
      </c>
      <c r="H327" s="38" t="s">
        <v>75</v>
      </c>
      <c r="I327" s="38"/>
      <c r="J327" s="38"/>
    </row>
    <row r="328" ht="29" customHeight="1" spans="1:10">
      <c r="A328" s="31" t="s">
        <v>966</v>
      </c>
      <c r="B328" s="32" t="s">
        <v>969</v>
      </c>
      <c r="C328" s="39" t="s">
        <v>970</v>
      </c>
      <c r="D328" s="34"/>
      <c r="E328" s="42" t="s">
        <v>202</v>
      </c>
      <c r="F328" s="36" t="s">
        <v>971</v>
      </c>
      <c r="G328" s="37">
        <v>9641504721</v>
      </c>
      <c r="H328" s="38" t="s">
        <v>59</v>
      </c>
      <c r="I328" s="38"/>
      <c r="J328" s="38"/>
    </row>
    <row r="329" ht="29" customHeight="1" spans="1:10">
      <c r="A329" s="31" t="s">
        <v>966</v>
      </c>
      <c r="B329" s="32" t="s">
        <v>972</v>
      </c>
      <c r="C329" s="39" t="s">
        <v>27</v>
      </c>
      <c r="D329" s="34">
        <f ca="1" t="shared" ref="D329:D338" si="42">ROUND(RANDBETWEEN(1000000,20000000),-4)</f>
        <v>7420000</v>
      </c>
      <c r="E329" s="42" t="s">
        <v>973</v>
      </c>
      <c r="F329" s="36" t="s">
        <v>974</v>
      </c>
      <c r="G329" s="37">
        <v>21285458</v>
      </c>
      <c r="H329" s="38" t="s">
        <v>75</v>
      </c>
      <c r="I329" s="38"/>
      <c r="J329" s="38"/>
    </row>
    <row r="330" ht="29" customHeight="1" spans="1:10">
      <c r="A330" s="31" t="s">
        <v>966</v>
      </c>
      <c r="B330" s="32" t="s">
        <v>975</v>
      </c>
      <c r="C330" s="39" t="s">
        <v>27</v>
      </c>
      <c r="D330" s="34">
        <f ca="1" t="shared" si="42"/>
        <v>16870000</v>
      </c>
      <c r="E330" s="42" t="s">
        <v>976</v>
      </c>
      <c r="F330" s="36" t="s">
        <v>977</v>
      </c>
      <c r="G330" s="37">
        <v>9040947408</v>
      </c>
      <c r="H330" s="38" t="s">
        <v>43</v>
      </c>
      <c r="I330" s="38"/>
      <c r="J330" s="38"/>
    </row>
    <row r="331" ht="29" customHeight="1" spans="1:10">
      <c r="A331" s="31" t="s">
        <v>966</v>
      </c>
      <c r="B331" s="32" t="s">
        <v>978</v>
      </c>
      <c r="C331" s="39" t="s">
        <v>27</v>
      </c>
      <c r="D331" s="34">
        <f ca="1" t="shared" si="42"/>
        <v>16750000</v>
      </c>
      <c r="E331" s="42" t="s">
        <v>979</v>
      </c>
      <c r="F331" s="36" t="s">
        <v>980</v>
      </c>
      <c r="G331" s="37">
        <v>48318292597083</v>
      </c>
      <c r="H331" s="38" t="s">
        <v>59</v>
      </c>
      <c r="I331" s="38"/>
      <c r="J331" s="38"/>
    </row>
    <row r="332" ht="29" customHeight="1" spans="1:10">
      <c r="A332" s="31" t="s">
        <v>966</v>
      </c>
      <c r="B332" s="32" t="s">
        <v>981</v>
      </c>
      <c r="C332" s="39" t="s">
        <v>982</v>
      </c>
      <c r="D332" s="34"/>
      <c r="E332" s="42" t="s">
        <v>22</v>
      </c>
      <c r="F332" s="36" t="s">
        <v>23</v>
      </c>
      <c r="G332" s="37">
        <v>58689383247601</v>
      </c>
      <c r="H332" s="38" t="s">
        <v>111</v>
      </c>
      <c r="I332" s="38"/>
      <c r="J332" s="38"/>
    </row>
    <row r="333" ht="29" customHeight="1" spans="1:10">
      <c r="A333" s="31" t="s">
        <v>966</v>
      </c>
      <c r="B333" s="32" t="s">
        <v>983</v>
      </c>
      <c r="C333" s="39" t="s">
        <v>27</v>
      </c>
      <c r="D333" s="34">
        <f ca="1" t="shared" si="42"/>
        <v>15630000</v>
      </c>
      <c r="E333" s="42" t="s">
        <v>984</v>
      </c>
      <c r="F333" s="36" t="s">
        <v>985</v>
      </c>
      <c r="G333" s="37">
        <v>7857293764545</v>
      </c>
      <c r="H333" s="38" t="s">
        <v>126</v>
      </c>
      <c r="I333" s="38"/>
      <c r="J333" s="38"/>
    </row>
    <row r="334" ht="39.6" customHeight="1" spans="1:10">
      <c r="A334" s="31" t="s">
        <v>966</v>
      </c>
      <c r="B334" s="32" t="s">
        <v>986</v>
      </c>
      <c r="C334" s="39" t="s">
        <v>27</v>
      </c>
      <c r="D334" s="34">
        <f ca="1" t="shared" si="42"/>
        <v>19940000</v>
      </c>
      <c r="E334" s="42" t="s">
        <v>987</v>
      </c>
      <c r="F334" s="36" t="s">
        <v>988</v>
      </c>
      <c r="G334" s="37">
        <v>97017071732493</v>
      </c>
      <c r="H334" s="38" t="s">
        <v>43</v>
      </c>
      <c r="I334" s="38"/>
      <c r="J334" s="38"/>
    </row>
    <row r="335" ht="29" customHeight="1" spans="1:10">
      <c r="A335" s="31" t="s">
        <v>966</v>
      </c>
      <c r="B335" s="32" t="s">
        <v>989</v>
      </c>
      <c r="C335" s="39" t="s">
        <v>27</v>
      </c>
      <c r="D335" s="34">
        <f ca="1" t="shared" si="42"/>
        <v>19680000</v>
      </c>
      <c r="E335" s="42" t="s">
        <v>990</v>
      </c>
      <c r="F335" s="36" t="s">
        <v>795</v>
      </c>
      <c r="G335" s="37">
        <v>4189011411479</v>
      </c>
      <c r="H335" s="38" t="s">
        <v>55</v>
      </c>
      <c r="I335" s="38"/>
      <c r="J335" s="38"/>
    </row>
    <row r="336" ht="29" customHeight="1" spans="1:10">
      <c r="A336" s="31" t="s">
        <v>966</v>
      </c>
      <c r="B336" s="32" t="s">
        <v>991</v>
      </c>
      <c r="C336" s="39" t="s">
        <v>27</v>
      </c>
      <c r="D336" s="34">
        <f ca="1" t="shared" si="42"/>
        <v>18730000</v>
      </c>
      <c r="E336" s="42" t="s">
        <v>992</v>
      </c>
      <c r="F336" s="36" t="s">
        <v>993</v>
      </c>
      <c r="G336" s="37">
        <v>52480501</v>
      </c>
      <c r="H336" s="38" t="s">
        <v>75</v>
      </c>
      <c r="I336" s="38"/>
      <c r="J336" s="38"/>
    </row>
    <row r="337" ht="29" customHeight="1" spans="1:10">
      <c r="A337" s="31" t="s">
        <v>966</v>
      </c>
      <c r="B337" s="32" t="s">
        <v>994</v>
      </c>
      <c r="C337" s="39" t="s">
        <v>27</v>
      </c>
      <c r="D337" s="34">
        <f ca="1" t="shared" si="42"/>
        <v>10360000</v>
      </c>
      <c r="E337" s="42" t="s">
        <v>995</v>
      </c>
      <c r="F337" s="36" t="s">
        <v>980</v>
      </c>
      <c r="G337" s="37">
        <v>46544293356404</v>
      </c>
      <c r="H337" s="38" t="s">
        <v>24</v>
      </c>
      <c r="I337" s="38"/>
      <c r="J337" s="38"/>
    </row>
    <row r="338" ht="39.6" customHeight="1" spans="1:10">
      <c r="A338" s="31" t="s">
        <v>966</v>
      </c>
      <c r="B338" s="32" t="s">
        <v>996</v>
      </c>
      <c r="C338" s="39" t="s">
        <v>27</v>
      </c>
      <c r="D338" s="34">
        <f ca="1" t="shared" si="42"/>
        <v>14990000</v>
      </c>
      <c r="E338" s="42" t="s">
        <v>997</v>
      </c>
      <c r="F338" s="36" t="s">
        <v>27</v>
      </c>
      <c r="G338" s="37">
        <v>597930963</v>
      </c>
      <c r="H338" s="38" t="s">
        <v>34</v>
      </c>
      <c r="I338" s="38"/>
      <c r="J338" s="38"/>
    </row>
    <row r="339" ht="29" customHeight="1" spans="1:10">
      <c r="A339" s="31" t="s">
        <v>998</v>
      </c>
      <c r="B339" s="32" t="s">
        <v>999</v>
      </c>
      <c r="C339" s="39" t="s">
        <v>1000</v>
      </c>
      <c r="D339" s="34"/>
      <c r="E339" s="42" t="s">
        <v>202</v>
      </c>
      <c r="F339" s="36" t="s">
        <v>1001</v>
      </c>
      <c r="G339" s="37">
        <v>584343755</v>
      </c>
      <c r="H339" s="38" t="s">
        <v>55</v>
      </c>
      <c r="I339" s="38"/>
      <c r="J339" s="38"/>
    </row>
    <row r="340" ht="29" customHeight="1" spans="1:10">
      <c r="A340" s="31" t="s">
        <v>998</v>
      </c>
      <c r="B340" s="32" t="s">
        <v>1002</v>
      </c>
      <c r="C340" s="39" t="s">
        <v>27</v>
      </c>
      <c r="D340" s="34">
        <v>22000</v>
      </c>
      <c r="E340" s="38" t="s">
        <v>502</v>
      </c>
      <c r="F340" s="36" t="s">
        <v>27</v>
      </c>
      <c r="G340" s="37"/>
      <c r="H340" s="38"/>
      <c r="I340" s="38"/>
      <c r="J340" s="38"/>
    </row>
    <row r="341" ht="29" customHeight="1" spans="1:10">
      <c r="A341" s="31" t="s">
        <v>998</v>
      </c>
      <c r="B341" s="32" t="s">
        <v>1003</v>
      </c>
      <c r="C341" s="39" t="s">
        <v>1004</v>
      </c>
      <c r="D341" s="34"/>
      <c r="E341" s="42" t="s">
        <v>1005</v>
      </c>
      <c r="F341" s="36" t="s">
        <v>1006</v>
      </c>
      <c r="G341" s="37">
        <v>9643684706039</v>
      </c>
      <c r="H341" s="38" t="s">
        <v>43</v>
      </c>
      <c r="I341" s="38"/>
      <c r="J341" s="38"/>
    </row>
    <row r="342" ht="29" customHeight="1" spans="1:10">
      <c r="A342" s="31" t="s">
        <v>998</v>
      </c>
      <c r="B342" s="32" t="s">
        <v>1007</v>
      </c>
      <c r="C342" s="39" t="s">
        <v>1008</v>
      </c>
      <c r="D342" s="34"/>
      <c r="E342" s="42" t="s">
        <v>202</v>
      </c>
      <c r="F342" s="36" t="s">
        <v>919</v>
      </c>
      <c r="G342" s="37">
        <v>3911153632113</v>
      </c>
      <c r="H342" s="38" t="s">
        <v>48</v>
      </c>
      <c r="I342" s="38"/>
      <c r="J342" s="38"/>
    </row>
    <row r="343" ht="29" customHeight="1" spans="1:10">
      <c r="A343" s="31" t="s">
        <v>998</v>
      </c>
      <c r="B343" s="32" t="s">
        <v>1009</v>
      </c>
      <c r="C343" s="39" t="s">
        <v>1010</v>
      </c>
      <c r="D343" s="34"/>
      <c r="E343" s="42" t="s">
        <v>202</v>
      </c>
      <c r="F343" s="36" t="s">
        <v>1011</v>
      </c>
      <c r="G343" s="37">
        <v>7726295251427</v>
      </c>
      <c r="H343" s="38" t="s">
        <v>75</v>
      </c>
      <c r="I343" s="38"/>
      <c r="J343" s="38"/>
    </row>
    <row r="344" ht="29" customHeight="1" spans="1:10">
      <c r="A344" s="31" t="s">
        <v>998</v>
      </c>
      <c r="B344" s="32" t="s">
        <v>1012</v>
      </c>
      <c r="C344" s="39" t="s">
        <v>1013</v>
      </c>
      <c r="D344" s="34"/>
      <c r="E344" s="42" t="s">
        <v>202</v>
      </c>
      <c r="F344" s="36" t="s">
        <v>591</v>
      </c>
      <c r="G344" s="37">
        <v>79072803</v>
      </c>
      <c r="H344" s="38" t="s">
        <v>126</v>
      </c>
      <c r="I344" s="38"/>
      <c r="J344" s="38"/>
    </row>
    <row r="345" ht="29" customHeight="1" spans="1:10">
      <c r="A345" s="31" t="s">
        <v>998</v>
      </c>
      <c r="B345" s="32" t="s">
        <v>1014</v>
      </c>
      <c r="C345" s="39" t="s">
        <v>27</v>
      </c>
      <c r="D345" s="34">
        <f ca="1">ROUND(RANDBETWEEN(1000000,20000000),-4)</f>
        <v>15820000</v>
      </c>
      <c r="E345" s="42" t="s">
        <v>1015</v>
      </c>
      <c r="F345" s="36" t="s">
        <v>1016</v>
      </c>
      <c r="G345" s="37">
        <v>776993926</v>
      </c>
      <c r="H345" s="38" t="s">
        <v>111</v>
      </c>
      <c r="I345" s="38"/>
      <c r="J345" s="38"/>
    </row>
    <row r="346" ht="29" customHeight="1" spans="1:10">
      <c r="A346" s="31" t="s">
        <v>998</v>
      </c>
      <c r="B346" s="32" t="s">
        <v>1017</v>
      </c>
      <c r="C346" s="39" t="s">
        <v>27</v>
      </c>
      <c r="D346" s="34">
        <f ca="1">ROUND(RANDBETWEEN(1000000,20000000),-4)</f>
        <v>12450000</v>
      </c>
      <c r="E346" s="42" t="s">
        <v>1018</v>
      </c>
      <c r="F346" s="36" t="s">
        <v>734</v>
      </c>
      <c r="G346" s="37">
        <v>203980177</v>
      </c>
      <c r="H346" s="38" t="s">
        <v>209</v>
      </c>
      <c r="I346" s="38"/>
      <c r="J346" s="38"/>
    </row>
    <row r="347" ht="39.6" customHeight="1" spans="1:10">
      <c r="A347" s="31" t="s">
        <v>1019</v>
      </c>
      <c r="B347" s="32" t="s">
        <v>1020</v>
      </c>
      <c r="C347" s="39" t="s">
        <v>27</v>
      </c>
      <c r="D347" s="34">
        <f ca="1" t="shared" ref="D347:D352" si="43">ROUND(RANDBETWEEN(1000000,20000000),-4)</f>
        <v>6680000</v>
      </c>
      <c r="E347" s="42" t="s">
        <v>1021</v>
      </c>
      <c r="F347" s="36" t="s">
        <v>383</v>
      </c>
      <c r="G347" s="37">
        <v>88096666897225</v>
      </c>
      <c r="H347" s="38" t="s">
        <v>24</v>
      </c>
      <c r="I347" s="38"/>
      <c r="J347" s="38"/>
    </row>
    <row r="348" ht="39.6" customHeight="1" spans="1:10">
      <c r="A348" s="31" t="s">
        <v>1019</v>
      </c>
      <c r="B348" s="32" t="s">
        <v>1022</v>
      </c>
      <c r="C348" s="39" t="s">
        <v>27</v>
      </c>
      <c r="D348" s="34">
        <f ca="1" t="shared" si="43"/>
        <v>4750000</v>
      </c>
      <c r="E348" s="42" t="s">
        <v>1023</v>
      </c>
      <c r="F348" s="36" t="s">
        <v>27</v>
      </c>
      <c r="G348" s="37">
        <v>2696774588</v>
      </c>
      <c r="H348" s="38" t="s">
        <v>103</v>
      </c>
      <c r="I348" s="38"/>
      <c r="J348" s="38"/>
    </row>
    <row r="349" ht="29" customHeight="1" spans="1:10">
      <c r="A349" s="31" t="s">
        <v>1019</v>
      </c>
      <c r="B349" s="32" t="s">
        <v>1024</v>
      </c>
      <c r="C349" s="43" t="s">
        <v>1025</v>
      </c>
      <c r="D349" s="34"/>
      <c r="E349" s="42" t="s">
        <v>1026</v>
      </c>
      <c r="F349" s="36" t="s">
        <v>1027</v>
      </c>
      <c r="G349" s="37">
        <v>763696788</v>
      </c>
      <c r="H349" s="38" t="s">
        <v>66</v>
      </c>
      <c r="I349" s="38"/>
      <c r="J349" s="38"/>
    </row>
    <row r="350" ht="29" customHeight="1" spans="1:10">
      <c r="A350" s="31" t="s">
        <v>1019</v>
      </c>
      <c r="B350" s="32" t="s">
        <v>1028</v>
      </c>
      <c r="C350" s="39" t="s">
        <v>1029</v>
      </c>
      <c r="D350" s="34"/>
      <c r="E350" s="42" t="s">
        <v>1030</v>
      </c>
      <c r="F350" s="36" t="s">
        <v>1031</v>
      </c>
      <c r="G350" s="37">
        <v>70518740068003</v>
      </c>
      <c r="H350" s="38" t="s">
        <v>48</v>
      </c>
      <c r="I350" s="38"/>
      <c r="J350" s="38"/>
    </row>
    <row r="351" ht="29" customHeight="1" spans="1:10">
      <c r="A351" s="31" t="s">
        <v>1019</v>
      </c>
      <c r="B351" s="32" t="s">
        <v>1032</v>
      </c>
      <c r="C351" s="39" t="s">
        <v>1033</v>
      </c>
      <c r="D351" s="34"/>
      <c r="E351" s="42" t="s">
        <v>22</v>
      </c>
      <c r="F351" s="36" t="s">
        <v>23</v>
      </c>
      <c r="G351" s="37">
        <v>6092708605647</v>
      </c>
      <c r="H351" s="38" t="s">
        <v>30</v>
      </c>
      <c r="I351" s="38"/>
      <c r="J351" s="38"/>
    </row>
    <row r="352" ht="39.6" customHeight="1" spans="1:10">
      <c r="A352" s="31" t="s">
        <v>1034</v>
      </c>
      <c r="B352" s="32" t="s">
        <v>1035</v>
      </c>
      <c r="C352" s="39" t="s">
        <v>27</v>
      </c>
      <c r="D352" s="34">
        <f ca="1" t="shared" si="43"/>
        <v>3630000</v>
      </c>
      <c r="E352" s="42" t="s">
        <v>1036</v>
      </c>
      <c r="F352" s="36" t="s">
        <v>27</v>
      </c>
      <c r="G352" s="37">
        <v>8417500732</v>
      </c>
      <c r="H352" s="38" t="s">
        <v>39</v>
      </c>
      <c r="I352" s="38"/>
      <c r="J352" s="38"/>
    </row>
    <row r="353" ht="29" customHeight="1" spans="1:10">
      <c r="A353" s="31" t="s">
        <v>1034</v>
      </c>
      <c r="B353" s="32" t="s">
        <v>1037</v>
      </c>
      <c r="C353" s="39" t="s">
        <v>27</v>
      </c>
      <c r="D353" s="34">
        <f ca="1" t="shared" ref="D353:D356" si="44">ROUND(RANDBETWEEN(1000000,20000000),-4)</f>
        <v>19800000</v>
      </c>
      <c r="E353" s="42" t="s">
        <v>1038</v>
      </c>
      <c r="F353" s="36" t="s">
        <v>1039</v>
      </c>
      <c r="G353" s="37">
        <v>1946377276885</v>
      </c>
      <c r="H353" s="38" t="s">
        <v>55</v>
      </c>
      <c r="I353" s="38"/>
      <c r="J353" s="38"/>
    </row>
    <row r="354" ht="29" customHeight="1" spans="1:10">
      <c r="A354" s="31" t="s">
        <v>1034</v>
      </c>
      <c r="B354" s="32" t="s">
        <v>1040</v>
      </c>
      <c r="C354" s="39" t="s">
        <v>27</v>
      </c>
      <c r="D354" s="34">
        <f ca="1" t="shared" si="44"/>
        <v>7790000</v>
      </c>
      <c r="E354" s="42" t="s">
        <v>1041</v>
      </c>
      <c r="F354" s="36" t="s">
        <v>1042</v>
      </c>
      <c r="G354" s="37">
        <v>662254684</v>
      </c>
      <c r="H354" s="38" t="s">
        <v>209</v>
      </c>
      <c r="I354" s="38"/>
      <c r="J354" s="38"/>
    </row>
    <row r="355" ht="29" customHeight="1" spans="1:10">
      <c r="A355" s="31" t="s">
        <v>1043</v>
      </c>
      <c r="B355" s="32" t="s">
        <v>1044</v>
      </c>
      <c r="C355" s="39" t="s">
        <v>1045</v>
      </c>
      <c r="D355" s="34"/>
      <c r="E355" s="42" t="s">
        <v>202</v>
      </c>
      <c r="F355" s="36" t="s">
        <v>1046</v>
      </c>
      <c r="G355" s="37">
        <v>92320620014259</v>
      </c>
      <c r="H355" s="38" t="s">
        <v>34</v>
      </c>
      <c r="I355" s="38"/>
      <c r="J355" s="38"/>
    </row>
    <row r="356" ht="29" customHeight="1" spans="1:10">
      <c r="A356" s="31" t="s">
        <v>1043</v>
      </c>
      <c r="B356" s="32" t="s">
        <v>1047</v>
      </c>
      <c r="C356" s="39" t="s">
        <v>27</v>
      </c>
      <c r="D356" s="34">
        <f ca="1" t="shared" si="44"/>
        <v>14420000</v>
      </c>
      <c r="E356" s="42" t="s">
        <v>1048</v>
      </c>
      <c r="F356" s="36" t="s">
        <v>1049</v>
      </c>
      <c r="G356" s="37">
        <v>53286080</v>
      </c>
      <c r="H356" s="38" t="s">
        <v>147</v>
      </c>
      <c r="I356" s="38"/>
      <c r="J356" s="38"/>
    </row>
    <row r="357" ht="39.6" customHeight="1" spans="1:10">
      <c r="A357" s="31" t="s">
        <v>1043</v>
      </c>
      <c r="B357" s="32" t="s">
        <v>1050</v>
      </c>
      <c r="C357" s="39" t="s">
        <v>27</v>
      </c>
      <c r="D357" s="34">
        <f ca="1" t="shared" ref="D357:D362" si="45">ROUND(RANDBETWEEN(1000000,20000000),-4)</f>
        <v>4460000</v>
      </c>
      <c r="E357" s="42" t="s">
        <v>1051</v>
      </c>
      <c r="F357" s="36" t="s">
        <v>470</v>
      </c>
      <c r="G357" s="37">
        <v>1664287764</v>
      </c>
      <c r="H357" s="38" t="s">
        <v>39</v>
      </c>
      <c r="I357" s="38"/>
      <c r="J357" s="38"/>
    </row>
    <row r="358" ht="29" customHeight="1" spans="1:10">
      <c r="A358" s="31" t="s">
        <v>1043</v>
      </c>
      <c r="B358" s="32" t="s">
        <v>1052</v>
      </c>
      <c r="C358" s="39" t="s">
        <v>27</v>
      </c>
      <c r="D358" s="34">
        <f ca="1" t="shared" si="45"/>
        <v>2700000</v>
      </c>
      <c r="E358" s="42" t="s">
        <v>1053</v>
      </c>
      <c r="F358" s="36" t="s">
        <v>1054</v>
      </c>
      <c r="G358" s="37">
        <v>7723087271503</v>
      </c>
      <c r="H358" s="38" t="s">
        <v>55</v>
      </c>
      <c r="I358" s="38"/>
      <c r="J358" s="38"/>
    </row>
    <row r="359" ht="39.6" customHeight="1" spans="1:10">
      <c r="A359" s="31" t="s">
        <v>1043</v>
      </c>
      <c r="B359" s="32" t="s">
        <v>1055</v>
      </c>
      <c r="C359" s="39" t="s">
        <v>27</v>
      </c>
      <c r="D359" s="34">
        <f ca="1" t="shared" si="45"/>
        <v>16450000</v>
      </c>
      <c r="E359" s="42" t="s">
        <v>1056</v>
      </c>
      <c r="F359" s="36" t="s">
        <v>1057</v>
      </c>
      <c r="G359" s="37">
        <v>82237848</v>
      </c>
      <c r="H359" s="38" t="s">
        <v>147</v>
      </c>
      <c r="I359" s="38"/>
      <c r="J359" s="38"/>
    </row>
    <row r="360" ht="29" customHeight="1" spans="1:10">
      <c r="A360" s="31" t="s">
        <v>1043</v>
      </c>
      <c r="B360" s="32" t="s">
        <v>1058</v>
      </c>
      <c r="C360" s="39" t="s">
        <v>1059</v>
      </c>
      <c r="D360" s="34"/>
      <c r="E360" s="42" t="s">
        <v>202</v>
      </c>
      <c r="F360" s="36" t="s">
        <v>1060</v>
      </c>
      <c r="G360" s="37">
        <v>17455280653649</v>
      </c>
      <c r="H360" s="38" t="s">
        <v>39</v>
      </c>
      <c r="I360" s="38"/>
      <c r="J360" s="38"/>
    </row>
    <row r="361" ht="29" customHeight="1" spans="1:10">
      <c r="A361" s="31" t="s">
        <v>1061</v>
      </c>
      <c r="B361" s="32" t="s">
        <v>1062</v>
      </c>
      <c r="C361" s="39" t="s">
        <v>27</v>
      </c>
      <c r="D361" s="34">
        <f ca="1" t="shared" si="45"/>
        <v>11360000</v>
      </c>
      <c r="E361" s="42" t="s">
        <v>1063</v>
      </c>
      <c r="F361" s="36" t="s">
        <v>122</v>
      </c>
      <c r="G361" s="37">
        <v>399081718</v>
      </c>
      <c r="H361" s="38" t="s">
        <v>209</v>
      </c>
      <c r="I361" s="38"/>
      <c r="J361" s="38"/>
    </row>
    <row r="362" ht="39.6" customHeight="1" spans="1:10">
      <c r="A362" s="31" t="s">
        <v>1061</v>
      </c>
      <c r="B362" s="32" t="s">
        <v>1064</v>
      </c>
      <c r="C362" s="39" t="s">
        <v>27</v>
      </c>
      <c r="D362" s="34">
        <f ca="1" t="shared" si="45"/>
        <v>14300000</v>
      </c>
      <c r="E362" s="42" t="s">
        <v>1065</v>
      </c>
      <c r="F362" s="36" t="s">
        <v>27</v>
      </c>
      <c r="G362" s="37">
        <v>101323109</v>
      </c>
      <c r="H362" s="38" t="s">
        <v>111</v>
      </c>
      <c r="I362" s="38"/>
      <c r="J362" s="38"/>
    </row>
    <row r="363" ht="29" customHeight="1" spans="1:10">
      <c r="A363" s="31" t="s">
        <v>1061</v>
      </c>
      <c r="B363" s="32" t="s">
        <v>1066</v>
      </c>
      <c r="C363" s="39" t="s">
        <v>27</v>
      </c>
      <c r="D363" s="34">
        <f ca="1" t="shared" ref="D363:D369" si="46">ROUND(RANDBETWEEN(1000000,20000000),-4)</f>
        <v>11830000</v>
      </c>
      <c r="E363" s="42" t="s">
        <v>1067</v>
      </c>
      <c r="F363" s="36" t="s">
        <v>985</v>
      </c>
      <c r="G363" s="37">
        <v>40754791</v>
      </c>
      <c r="H363" s="38" t="s">
        <v>59</v>
      </c>
      <c r="I363" s="38"/>
      <c r="J363" s="38"/>
    </row>
    <row r="364" ht="29" customHeight="1" spans="1:10">
      <c r="A364" s="31" t="s">
        <v>1061</v>
      </c>
      <c r="B364" s="32" t="s">
        <v>1068</v>
      </c>
      <c r="C364" s="39" t="s">
        <v>27</v>
      </c>
      <c r="D364" s="34">
        <f ca="1" t="shared" si="46"/>
        <v>15180000</v>
      </c>
      <c r="E364" s="42" t="s">
        <v>1069</v>
      </c>
      <c r="F364" s="36" t="s">
        <v>1070</v>
      </c>
      <c r="G364" s="37">
        <v>3538679268</v>
      </c>
      <c r="H364" s="38" t="s">
        <v>30</v>
      </c>
      <c r="I364" s="38"/>
      <c r="J364" s="38"/>
    </row>
    <row r="365" ht="29" customHeight="1" spans="1:10">
      <c r="A365" s="31" t="s">
        <v>1061</v>
      </c>
      <c r="B365" s="32" t="s">
        <v>1071</v>
      </c>
      <c r="C365" s="39" t="s">
        <v>1072</v>
      </c>
      <c r="D365" s="34"/>
      <c r="E365" s="42" t="s">
        <v>73</v>
      </c>
      <c r="F365" s="36" t="s">
        <v>1073</v>
      </c>
      <c r="G365" s="37">
        <v>1023495698354</v>
      </c>
      <c r="H365" s="38" t="s">
        <v>126</v>
      </c>
      <c r="I365" s="38"/>
      <c r="J365" s="38"/>
    </row>
    <row r="366" ht="29" customHeight="1" spans="1:10">
      <c r="A366" s="31" t="s">
        <v>1061</v>
      </c>
      <c r="B366" s="32" t="s">
        <v>1074</v>
      </c>
      <c r="C366" s="39" t="s">
        <v>1075</v>
      </c>
      <c r="D366" s="34"/>
      <c r="E366" s="42" t="s">
        <v>1076</v>
      </c>
      <c r="F366" s="36" t="s">
        <v>1077</v>
      </c>
      <c r="G366" s="37">
        <v>8892250344462</v>
      </c>
      <c r="H366" s="38" t="s">
        <v>39</v>
      </c>
      <c r="I366" s="38"/>
      <c r="J366" s="38"/>
    </row>
    <row r="367" ht="29" customHeight="1" spans="1:10">
      <c r="A367" s="31" t="s">
        <v>1078</v>
      </c>
      <c r="B367" s="32" t="s">
        <v>1079</v>
      </c>
      <c r="C367" s="39" t="s">
        <v>1080</v>
      </c>
      <c r="D367" s="34"/>
      <c r="E367" s="42" t="s">
        <v>22</v>
      </c>
      <c r="F367" s="36" t="s">
        <v>23</v>
      </c>
      <c r="G367" s="37">
        <v>95952285347237</v>
      </c>
      <c r="H367" s="38" t="s">
        <v>59</v>
      </c>
      <c r="I367" s="38"/>
      <c r="J367" s="38"/>
    </row>
    <row r="368" ht="29" customHeight="1" spans="1:10">
      <c r="A368" s="31" t="s">
        <v>1078</v>
      </c>
      <c r="B368" s="32" t="s">
        <v>1081</v>
      </c>
      <c r="C368" s="39" t="s">
        <v>27</v>
      </c>
      <c r="D368" s="34">
        <f ca="1" t="shared" si="46"/>
        <v>2550000</v>
      </c>
      <c r="E368" s="42" t="s">
        <v>1082</v>
      </c>
      <c r="F368" s="36" t="s">
        <v>737</v>
      </c>
      <c r="G368" s="37">
        <v>75349305</v>
      </c>
      <c r="H368" s="38" t="s">
        <v>43</v>
      </c>
      <c r="I368" s="38"/>
      <c r="J368" s="38"/>
    </row>
    <row r="369" ht="29" customHeight="1" spans="1:10">
      <c r="A369" s="31" t="s">
        <v>1078</v>
      </c>
      <c r="B369" s="32" t="s">
        <v>1083</v>
      </c>
      <c r="C369" s="39" t="s">
        <v>27</v>
      </c>
      <c r="D369" s="34">
        <f ca="1" t="shared" si="46"/>
        <v>18880000</v>
      </c>
      <c r="E369" s="42" t="s">
        <v>1084</v>
      </c>
      <c r="F369" s="36" t="s">
        <v>1085</v>
      </c>
      <c r="G369" s="37">
        <v>65999819061864</v>
      </c>
      <c r="H369" s="38" t="s">
        <v>59</v>
      </c>
      <c r="I369" s="38"/>
      <c r="J369" s="38"/>
    </row>
    <row r="370" ht="29" customHeight="1" spans="1:10">
      <c r="A370" s="31" t="s">
        <v>1078</v>
      </c>
      <c r="B370" s="32" t="s">
        <v>1086</v>
      </c>
      <c r="C370" s="39" t="s">
        <v>27</v>
      </c>
      <c r="D370" s="34">
        <f ca="1" t="shared" ref="D370:D376" si="47">ROUND(RANDBETWEEN(1000000,20000000),-4)</f>
        <v>10660000</v>
      </c>
      <c r="E370" s="42" t="s">
        <v>1087</v>
      </c>
      <c r="F370" s="36" t="s">
        <v>1088</v>
      </c>
      <c r="G370" s="37">
        <v>902273593</v>
      </c>
      <c r="H370" s="38" t="s">
        <v>126</v>
      </c>
      <c r="I370" s="38"/>
      <c r="J370" s="38"/>
    </row>
    <row r="371" ht="29" customHeight="1" spans="1:10">
      <c r="A371" s="31" t="s">
        <v>1078</v>
      </c>
      <c r="B371" s="32" t="s">
        <v>1089</v>
      </c>
      <c r="C371" s="39" t="s">
        <v>27</v>
      </c>
      <c r="D371" s="34">
        <f ca="1" t="shared" si="47"/>
        <v>19520000</v>
      </c>
      <c r="E371" s="42" t="s">
        <v>1090</v>
      </c>
      <c r="F371" s="36" t="s">
        <v>1088</v>
      </c>
      <c r="G371" s="37">
        <v>46912309</v>
      </c>
      <c r="H371" s="38" t="s">
        <v>209</v>
      </c>
      <c r="I371" s="38"/>
      <c r="J371" s="38"/>
    </row>
    <row r="372" ht="29" customHeight="1" spans="1:10">
      <c r="A372" s="31" t="s">
        <v>1078</v>
      </c>
      <c r="B372" s="32" t="s">
        <v>1091</v>
      </c>
      <c r="C372" s="39" t="s">
        <v>1092</v>
      </c>
      <c r="D372" s="34"/>
      <c r="E372" s="42" t="s">
        <v>202</v>
      </c>
      <c r="F372" s="36" t="s">
        <v>391</v>
      </c>
      <c r="G372" s="37">
        <v>35183492</v>
      </c>
      <c r="H372" s="38" t="s">
        <v>34</v>
      </c>
      <c r="I372" s="38"/>
      <c r="J372" s="38"/>
    </row>
    <row r="373" ht="29" customHeight="1" spans="1:10">
      <c r="A373" s="31" t="s">
        <v>1093</v>
      </c>
      <c r="B373" s="32" t="s">
        <v>1094</v>
      </c>
      <c r="C373" s="39" t="s">
        <v>1095</v>
      </c>
      <c r="D373" s="34"/>
      <c r="E373" s="42" t="s">
        <v>1096</v>
      </c>
      <c r="F373" s="36" t="s">
        <v>1097</v>
      </c>
      <c r="G373" s="37">
        <v>7475450387078</v>
      </c>
      <c r="H373" s="38" t="s">
        <v>30</v>
      </c>
      <c r="I373" s="38"/>
      <c r="J373" s="38"/>
    </row>
    <row r="374" ht="29" customHeight="1" spans="1:10">
      <c r="A374" s="31" t="s">
        <v>1093</v>
      </c>
      <c r="B374" s="32" t="s">
        <v>1098</v>
      </c>
      <c r="C374" s="39" t="s">
        <v>1099</v>
      </c>
      <c r="D374" s="34"/>
      <c r="E374" s="42" t="s">
        <v>1100</v>
      </c>
      <c r="F374" s="36" t="s">
        <v>1101</v>
      </c>
      <c r="G374" s="37">
        <v>3879755388</v>
      </c>
      <c r="H374" s="38" t="s">
        <v>75</v>
      </c>
      <c r="I374" s="38"/>
      <c r="J374" s="38"/>
    </row>
    <row r="375" ht="39.6" customHeight="1" spans="1:10">
      <c r="A375" s="31" t="s">
        <v>1093</v>
      </c>
      <c r="B375" s="32" t="s">
        <v>1102</v>
      </c>
      <c r="C375" s="39" t="s">
        <v>27</v>
      </c>
      <c r="D375" s="34">
        <f ca="1" t="shared" si="47"/>
        <v>16610000</v>
      </c>
      <c r="E375" s="42" t="s">
        <v>1103</v>
      </c>
      <c r="F375" s="36" t="s">
        <v>27</v>
      </c>
      <c r="G375" s="37">
        <v>55123205</v>
      </c>
      <c r="H375" s="38" t="s">
        <v>48</v>
      </c>
      <c r="I375" s="38"/>
      <c r="J375" s="38"/>
    </row>
    <row r="376" ht="29" customHeight="1" spans="1:10">
      <c r="A376" s="31" t="s">
        <v>1093</v>
      </c>
      <c r="B376" s="32" t="s">
        <v>1104</v>
      </c>
      <c r="C376" s="39" t="s">
        <v>27</v>
      </c>
      <c r="D376" s="34">
        <f ca="1" t="shared" si="47"/>
        <v>4060000</v>
      </c>
      <c r="E376" s="42" t="s">
        <v>234</v>
      </c>
      <c r="F376" s="36" t="s">
        <v>303</v>
      </c>
      <c r="G376" s="37">
        <v>984333885</v>
      </c>
      <c r="H376" s="38" t="s">
        <v>43</v>
      </c>
      <c r="I376" s="38"/>
      <c r="J376" s="38"/>
    </row>
    <row r="377" ht="29" customHeight="1" spans="1:10">
      <c r="A377" s="31" t="s">
        <v>1093</v>
      </c>
      <c r="B377" s="32" t="s">
        <v>1105</v>
      </c>
      <c r="C377" s="39" t="s">
        <v>1106</v>
      </c>
      <c r="D377" s="34"/>
      <c r="E377" s="42" t="s">
        <v>1107</v>
      </c>
      <c r="F377" s="36" t="s">
        <v>1108</v>
      </c>
      <c r="G377" s="37">
        <v>3456857013572</v>
      </c>
      <c r="H377" s="38" t="s">
        <v>152</v>
      </c>
      <c r="I377" s="38"/>
      <c r="J377" s="38"/>
    </row>
    <row r="378" ht="29" customHeight="1" spans="1:10">
      <c r="A378" s="31" t="s">
        <v>1093</v>
      </c>
      <c r="B378" s="32" t="s">
        <v>1109</v>
      </c>
      <c r="C378" s="39" t="s">
        <v>27</v>
      </c>
      <c r="D378" s="34">
        <f ca="1" t="shared" ref="D378:D383" si="48">ROUND(RANDBETWEEN(1000000,20000000),-4)</f>
        <v>5530000</v>
      </c>
      <c r="E378" s="42" t="s">
        <v>1110</v>
      </c>
      <c r="F378" s="36" t="s">
        <v>714</v>
      </c>
      <c r="G378" s="37">
        <v>1844804126565</v>
      </c>
      <c r="H378" s="38" t="s">
        <v>30</v>
      </c>
      <c r="I378" s="38"/>
      <c r="J378" s="38"/>
    </row>
    <row r="379" ht="39.6" customHeight="1" spans="1:10">
      <c r="A379" s="31" t="s">
        <v>1093</v>
      </c>
      <c r="B379" s="32" t="s">
        <v>1111</v>
      </c>
      <c r="C379" s="39" t="s">
        <v>27</v>
      </c>
      <c r="D379" s="34">
        <f ca="1" t="shared" si="48"/>
        <v>6090000</v>
      </c>
      <c r="E379" s="42" t="s">
        <v>1112</v>
      </c>
      <c r="F379" s="36" t="s">
        <v>27</v>
      </c>
      <c r="G379" s="37">
        <v>32266933</v>
      </c>
      <c r="H379" s="38" t="s">
        <v>34</v>
      </c>
      <c r="I379" s="38"/>
      <c r="J379" s="38"/>
    </row>
    <row r="380" ht="29" customHeight="1" spans="1:10">
      <c r="A380" s="31" t="s">
        <v>1093</v>
      </c>
      <c r="B380" s="32" t="s">
        <v>1113</v>
      </c>
      <c r="C380" s="39" t="s">
        <v>27</v>
      </c>
      <c r="D380" s="34">
        <f ca="1" t="shared" si="48"/>
        <v>6540000</v>
      </c>
      <c r="E380" s="42" t="s">
        <v>1114</v>
      </c>
      <c r="F380" s="36" t="s">
        <v>433</v>
      </c>
      <c r="G380" s="37">
        <v>1941162020892</v>
      </c>
      <c r="H380" s="38" t="s">
        <v>24</v>
      </c>
      <c r="I380" s="38"/>
      <c r="J380" s="38"/>
    </row>
    <row r="381" ht="39.6" customHeight="1" spans="1:10">
      <c r="A381" s="31" t="s">
        <v>1115</v>
      </c>
      <c r="B381" s="32" t="s">
        <v>1116</v>
      </c>
      <c r="C381" s="39" t="s">
        <v>27</v>
      </c>
      <c r="D381" s="34">
        <f ca="1" t="shared" si="48"/>
        <v>15000000</v>
      </c>
      <c r="E381" s="42" t="s">
        <v>1117</v>
      </c>
      <c r="F381" s="36" t="s">
        <v>27</v>
      </c>
      <c r="G381" s="37">
        <v>78470073227668</v>
      </c>
      <c r="H381" s="38" t="s">
        <v>43</v>
      </c>
      <c r="I381" s="38"/>
      <c r="J381" s="38"/>
    </row>
    <row r="382" ht="29" customHeight="1" spans="1:10">
      <c r="A382" s="31" t="s">
        <v>1115</v>
      </c>
      <c r="B382" s="32" t="s">
        <v>1118</v>
      </c>
      <c r="C382" s="39" t="s">
        <v>1119</v>
      </c>
      <c r="D382" s="34"/>
      <c r="E382" s="42" t="s">
        <v>202</v>
      </c>
      <c r="F382" s="36" t="s">
        <v>1120</v>
      </c>
      <c r="G382" s="37">
        <v>8559726901</v>
      </c>
      <c r="H382" s="38" t="s">
        <v>147</v>
      </c>
      <c r="I382" s="38"/>
      <c r="J382" s="38"/>
    </row>
    <row r="383" ht="39.6" customHeight="1" spans="1:10">
      <c r="A383" s="31" t="s">
        <v>1115</v>
      </c>
      <c r="B383" s="32" t="s">
        <v>1121</v>
      </c>
      <c r="C383" s="39" t="s">
        <v>27</v>
      </c>
      <c r="D383" s="34">
        <f ca="1" t="shared" si="48"/>
        <v>16170000</v>
      </c>
      <c r="E383" s="42" t="s">
        <v>1122</v>
      </c>
      <c r="F383" s="36" t="s">
        <v>27</v>
      </c>
      <c r="G383" s="37">
        <v>32146149776972</v>
      </c>
      <c r="H383" s="38" t="s">
        <v>66</v>
      </c>
      <c r="I383" s="38"/>
      <c r="J383" s="38"/>
    </row>
    <row r="384" ht="29" customHeight="1" spans="1:10">
      <c r="A384" s="31" t="s">
        <v>1115</v>
      </c>
      <c r="B384" s="32" t="s">
        <v>1123</v>
      </c>
      <c r="C384" s="39" t="s">
        <v>27</v>
      </c>
      <c r="D384" s="34">
        <f ca="1" t="shared" ref="D384:D389" si="49">ROUND(RANDBETWEEN(1000000,20000000),-4)</f>
        <v>1990000</v>
      </c>
      <c r="E384" s="42" t="s">
        <v>1124</v>
      </c>
      <c r="F384" s="36" t="s">
        <v>591</v>
      </c>
      <c r="G384" s="37">
        <v>80893328</v>
      </c>
      <c r="H384" s="38" t="s">
        <v>209</v>
      </c>
      <c r="I384" s="38"/>
      <c r="J384" s="38"/>
    </row>
    <row r="385" ht="29" customHeight="1" spans="1:10">
      <c r="A385" s="31" t="s">
        <v>1115</v>
      </c>
      <c r="B385" s="32" t="s">
        <v>1125</v>
      </c>
      <c r="C385" s="39" t="s">
        <v>27</v>
      </c>
      <c r="D385" s="34">
        <f ca="1" t="shared" si="49"/>
        <v>1440000</v>
      </c>
      <c r="E385" s="42" t="s">
        <v>1126</v>
      </c>
      <c r="F385" s="36" t="s">
        <v>1127</v>
      </c>
      <c r="G385" s="37">
        <v>2706550734</v>
      </c>
      <c r="H385" s="38" t="s">
        <v>147</v>
      </c>
      <c r="I385" s="38"/>
      <c r="J385" s="38"/>
    </row>
    <row r="386" ht="39.6" customHeight="1" spans="1:10">
      <c r="A386" s="31" t="s">
        <v>1115</v>
      </c>
      <c r="B386" s="32" t="s">
        <v>1128</v>
      </c>
      <c r="C386" s="39" t="s">
        <v>27</v>
      </c>
      <c r="D386" s="34">
        <f ca="1" t="shared" si="49"/>
        <v>16460000</v>
      </c>
      <c r="E386" s="42" t="s">
        <v>1129</v>
      </c>
      <c r="F386" s="36" t="s">
        <v>27</v>
      </c>
      <c r="G386" s="37">
        <v>9623510549380</v>
      </c>
      <c r="H386" s="38" t="s">
        <v>59</v>
      </c>
      <c r="I386" s="38"/>
      <c r="J386" s="38"/>
    </row>
    <row r="387" ht="29" customHeight="1" spans="1:10">
      <c r="A387" s="31" t="s">
        <v>1115</v>
      </c>
      <c r="B387" s="32" t="s">
        <v>1130</v>
      </c>
      <c r="C387" s="39" t="s">
        <v>27</v>
      </c>
      <c r="D387" s="34">
        <f ca="1" t="shared" si="49"/>
        <v>16160000</v>
      </c>
      <c r="E387" s="42" t="s">
        <v>1131</v>
      </c>
      <c r="F387" s="36" t="s">
        <v>1060</v>
      </c>
      <c r="G387" s="37">
        <v>86319373</v>
      </c>
      <c r="H387" s="38" t="s">
        <v>209</v>
      </c>
      <c r="I387" s="38"/>
      <c r="J387" s="38"/>
    </row>
    <row r="388" ht="29" customHeight="1" spans="1:10">
      <c r="A388" s="31" t="s">
        <v>1132</v>
      </c>
      <c r="B388" s="32" t="s">
        <v>1133</v>
      </c>
      <c r="C388" s="39" t="s">
        <v>1134</v>
      </c>
      <c r="D388" s="34"/>
      <c r="E388" s="42" t="s">
        <v>1135</v>
      </c>
      <c r="F388" s="36" t="s">
        <v>1136</v>
      </c>
      <c r="G388" s="37">
        <v>8903450857</v>
      </c>
      <c r="H388" s="38" t="s">
        <v>34</v>
      </c>
      <c r="I388" s="38"/>
      <c r="J388" s="38"/>
    </row>
    <row r="389" ht="29" customHeight="1" spans="1:10">
      <c r="A389" s="31" t="s">
        <v>1132</v>
      </c>
      <c r="B389" s="32" t="s">
        <v>1137</v>
      </c>
      <c r="C389" s="39" t="s">
        <v>27</v>
      </c>
      <c r="D389" s="34">
        <f ca="1" t="shared" si="49"/>
        <v>1260000</v>
      </c>
      <c r="E389" s="42" t="s">
        <v>1138</v>
      </c>
      <c r="F389" s="36" t="s">
        <v>1139</v>
      </c>
      <c r="G389" s="37">
        <v>56876971</v>
      </c>
      <c r="H389" s="38" t="s">
        <v>103</v>
      </c>
      <c r="I389" s="38"/>
      <c r="J389" s="38"/>
    </row>
    <row r="390" ht="29" customHeight="1" spans="1:10">
      <c r="A390" s="31" t="s">
        <v>1132</v>
      </c>
      <c r="B390" s="32" t="s">
        <v>1140</v>
      </c>
      <c r="C390" s="39" t="s">
        <v>27</v>
      </c>
      <c r="D390" s="34">
        <f ca="1" t="shared" ref="D390:D394" si="50">ROUND(RANDBETWEEN(1000000,20000000),-4)</f>
        <v>14590000</v>
      </c>
      <c r="E390" s="42" t="s">
        <v>1141</v>
      </c>
      <c r="F390" s="36" t="s">
        <v>1142</v>
      </c>
      <c r="G390" s="37">
        <v>64912614925525</v>
      </c>
      <c r="H390" s="38" t="s">
        <v>30</v>
      </c>
      <c r="I390" s="38"/>
      <c r="J390" s="38"/>
    </row>
    <row r="391" ht="29" customHeight="1" spans="1:10">
      <c r="A391" s="31" t="s">
        <v>1132</v>
      </c>
      <c r="B391" s="32" t="s">
        <v>1143</v>
      </c>
      <c r="C391" s="39" t="s">
        <v>27</v>
      </c>
      <c r="D391" s="34">
        <f ca="1" t="shared" si="50"/>
        <v>9070000</v>
      </c>
      <c r="E391" s="42" t="s">
        <v>1144</v>
      </c>
      <c r="F391" s="36" t="s">
        <v>1145</v>
      </c>
      <c r="G391" s="37">
        <v>14456143</v>
      </c>
      <c r="H391" s="38" t="s">
        <v>30</v>
      </c>
      <c r="I391" s="38"/>
      <c r="J391" s="38"/>
    </row>
    <row r="392" ht="29" customHeight="1" spans="1:10">
      <c r="A392" s="31" t="s">
        <v>1132</v>
      </c>
      <c r="B392" s="32" t="s">
        <v>1146</v>
      </c>
      <c r="C392" s="39" t="s">
        <v>27</v>
      </c>
      <c r="D392" s="34">
        <f ca="1" t="shared" si="50"/>
        <v>12020000</v>
      </c>
      <c r="E392" s="42" t="s">
        <v>1147</v>
      </c>
      <c r="F392" s="36" t="s">
        <v>1027</v>
      </c>
      <c r="G392" s="37">
        <v>76044589</v>
      </c>
      <c r="H392" s="38" t="s">
        <v>147</v>
      </c>
      <c r="I392" s="38"/>
      <c r="J392" s="38"/>
    </row>
    <row r="393" ht="29" customHeight="1" spans="1:10">
      <c r="A393" s="31" t="s">
        <v>1132</v>
      </c>
      <c r="B393" s="32" t="s">
        <v>1148</v>
      </c>
      <c r="C393" s="39" t="s">
        <v>1149</v>
      </c>
      <c r="D393" s="34"/>
      <c r="E393" s="42" t="s">
        <v>73</v>
      </c>
      <c r="F393" s="36" t="s">
        <v>1150</v>
      </c>
      <c r="G393" s="37">
        <v>30586402441817</v>
      </c>
      <c r="H393" s="38" t="s">
        <v>43</v>
      </c>
      <c r="I393" s="38"/>
      <c r="J393" s="38"/>
    </row>
    <row r="394" ht="39.6" customHeight="1" spans="1:10">
      <c r="A394" s="31" t="s">
        <v>1132</v>
      </c>
      <c r="B394" s="32" t="s">
        <v>1151</v>
      </c>
      <c r="C394" s="39" t="s">
        <v>27</v>
      </c>
      <c r="D394" s="34">
        <f ca="1" t="shared" si="50"/>
        <v>2030000</v>
      </c>
      <c r="E394" s="42" t="s">
        <v>1152</v>
      </c>
      <c r="F394" s="36" t="s">
        <v>1153</v>
      </c>
      <c r="G394" s="37">
        <v>2572061809</v>
      </c>
      <c r="H394" s="38" t="s">
        <v>103</v>
      </c>
      <c r="I394" s="38"/>
      <c r="J394" s="38"/>
    </row>
    <row r="395" ht="29" customHeight="1" spans="1:10">
      <c r="A395" s="31" t="s">
        <v>1132</v>
      </c>
      <c r="B395" s="32" t="s">
        <v>1154</v>
      </c>
      <c r="C395" s="39" t="s">
        <v>27</v>
      </c>
      <c r="D395" s="34">
        <f ca="1" t="shared" ref="D395:D399" si="51">ROUND(RANDBETWEEN(1000000,20000000),-4)</f>
        <v>3920000</v>
      </c>
      <c r="E395" s="42" t="s">
        <v>1155</v>
      </c>
      <c r="F395" s="36" t="s">
        <v>871</v>
      </c>
      <c r="G395" s="37">
        <v>45374245876692</v>
      </c>
      <c r="H395" s="38" t="s">
        <v>43</v>
      </c>
      <c r="I395" s="38"/>
      <c r="J395" s="38"/>
    </row>
    <row r="396" ht="29" customHeight="1" spans="1:10">
      <c r="A396" s="31" t="s">
        <v>1132</v>
      </c>
      <c r="B396" s="32" t="s">
        <v>1156</v>
      </c>
      <c r="C396" s="39" t="s">
        <v>1157</v>
      </c>
      <c r="D396" s="34"/>
      <c r="E396" s="42" t="s">
        <v>202</v>
      </c>
      <c r="F396" s="36" t="s">
        <v>1158</v>
      </c>
      <c r="G396" s="37">
        <v>7841329728</v>
      </c>
      <c r="H396" s="38" t="s">
        <v>39</v>
      </c>
      <c r="I396" s="38"/>
      <c r="J396" s="38"/>
    </row>
    <row r="397" ht="29" customHeight="1" spans="1:10">
      <c r="A397" s="31" t="s">
        <v>1132</v>
      </c>
      <c r="B397" s="32" t="s">
        <v>1159</v>
      </c>
      <c r="C397" s="39" t="s">
        <v>27</v>
      </c>
      <c r="D397" s="34">
        <f ca="1" t="shared" si="51"/>
        <v>7400000</v>
      </c>
      <c r="E397" s="42" t="s">
        <v>1160</v>
      </c>
      <c r="F397" s="36" t="s">
        <v>1161</v>
      </c>
      <c r="G397" s="37">
        <v>1574060869</v>
      </c>
      <c r="H397" s="38" t="s">
        <v>209</v>
      </c>
      <c r="I397" s="38"/>
      <c r="J397" s="38"/>
    </row>
    <row r="398" ht="29" customHeight="1" spans="1:10">
      <c r="A398" s="31" t="s">
        <v>1132</v>
      </c>
      <c r="B398" s="32" t="s">
        <v>1162</v>
      </c>
      <c r="C398" s="39" t="s">
        <v>1163</v>
      </c>
      <c r="D398" s="34"/>
      <c r="E398" s="42" t="s">
        <v>202</v>
      </c>
      <c r="F398" s="36" t="s">
        <v>527</v>
      </c>
      <c r="G398" s="37">
        <v>95613755936758</v>
      </c>
      <c r="H398" s="38" t="s">
        <v>24</v>
      </c>
      <c r="I398" s="38"/>
      <c r="J398" s="38"/>
    </row>
    <row r="399" ht="39.6" customHeight="1" spans="1:10">
      <c r="A399" s="31" t="s">
        <v>1164</v>
      </c>
      <c r="B399" s="32" t="s">
        <v>1165</v>
      </c>
      <c r="C399" s="39" t="s">
        <v>27</v>
      </c>
      <c r="D399" s="34">
        <f ca="1" t="shared" si="51"/>
        <v>8180000</v>
      </c>
      <c r="E399" s="42" t="s">
        <v>1166</v>
      </c>
      <c r="F399" s="36" t="s">
        <v>27</v>
      </c>
      <c r="G399" s="37">
        <v>70778815957408</v>
      </c>
      <c r="H399" s="38" t="s">
        <v>111</v>
      </c>
      <c r="I399" s="38"/>
      <c r="J399" s="38"/>
    </row>
    <row r="400" ht="29" customHeight="1" spans="1:10">
      <c r="A400" s="31" t="s">
        <v>1164</v>
      </c>
      <c r="B400" s="32" t="s">
        <v>1167</v>
      </c>
      <c r="C400" s="39" t="s">
        <v>1168</v>
      </c>
      <c r="D400" s="34"/>
      <c r="E400" s="42" t="s">
        <v>73</v>
      </c>
      <c r="F400" s="36" t="s">
        <v>1169</v>
      </c>
      <c r="G400" s="37">
        <v>865099770</v>
      </c>
      <c r="H400" s="38" t="s">
        <v>48</v>
      </c>
      <c r="I400" s="38"/>
      <c r="J400" s="38"/>
    </row>
    <row r="401" ht="29" customHeight="1" spans="1:10">
      <c r="A401" s="31" t="s">
        <v>1164</v>
      </c>
      <c r="B401" s="32" t="s">
        <v>1170</v>
      </c>
      <c r="C401" s="39" t="s">
        <v>27</v>
      </c>
      <c r="D401" s="34">
        <f ca="1" t="shared" ref="D401:D406" si="52">ROUND(RANDBETWEEN(1000000,20000000),-4)</f>
        <v>18940000</v>
      </c>
      <c r="E401" s="42" t="s">
        <v>1171</v>
      </c>
      <c r="F401" s="36" t="s">
        <v>1172</v>
      </c>
      <c r="G401" s="37">
        <v>4355363544918</v>
      </c>
      <c r="H401" s="38" t="s">
        <v>34</v>
      </c>
      <c r="I401" s="38"/>
      <c r="J401" s="38"/>
    </row>
    <row r="402" ht="29" customHeight="1" spans="1:10">
      <c r="A402" s="31" t="s">
        <v>1164</v>
      </c>
      <c r="B402" s="32" t="s">
        <v>1173</v>
      </c>
      <c r="C402" s="39" t="s">
        <v>1174</v>
      </c>
      <c r="D402" s="34"/>
      <c r="E402" s="42" t="s">
        <v>202</v>
      </c>
      <c r="F402" s="36" t="s">
        <v>87</v>
      </c>
      <c r="G402" s="37">
        <v>9500848857475</v>
      </c>
      <c r="H402" s="38" t="s">
        <v>43</v>
      </c>
      <c r="I402" s="38"/>
      <c r="J402" s="38"/>
    </row>
    <row r="403" ht="29" customHeight="1" spans="1:10">
      <c r="A403" s="31" t="s">
        <v>1164</v>
      </c>
      <c r="B403" s="32" t="s">
        <v>1175</v>
      </c>
      <c r="C403" s="39" t="s">
        <v>27</v>
      </c>
      <c r="D403" s="34">
        <f ca="1" t="shared" si="52"/>
        <v>18320000</v>
      </c>
      <c r="E403" s="42" t="s">
        <v>1176</v>
      </c>
      <c r="F403" s="36" t="s">
        <v>1177</v>
      </c>
      <c r="G403" s="37">
        <v>463689273</v>
      </c>
      <c r="H403" s="38" t="s">
        <v>30</v>
      </c>
      <c r="I403" s="38"/>
      <c r="J403" s="38"/>
    </row>
    <row r="404" ht="29" customHeight="1" spans="1:10">
      <c r="A404" s="31" t="s">
        <v>1164</v>
      </c>
      <c r="B404" s="32" t="s">
        <v>1178</v>
      </c>
      <c r="C404" s="39" t="s">
        <v>27</v>
      </c>
      <c r="D404" s="34">
        <f ca="1" t="shared" si="52"/>
        <v>3490000</v>
      </c>
      <c r="E404" s="42" t="s">
        <v>93</v>
      </c>
      <c r="F404" s="36" t="s">
        <v>94</v>
      </c>
      <c r="G404" s="37">
        <v>2192559419981</v>
      </c>
      <c r="H404" s="38" t="s">
        <v>103</v>
      </c>
      <c r="I404" s="38"/>
      <c r="J404" s="38"/>
    </row>
    <row r="405" ht="29" customHeight="1" spans="1:10">
      <c r="A405" s="31" t="s">
        <v>1179</v>
      </c>
      <c r="B405" s="32" t="s">
        <v>1180</v>
      </c>
      <c r="C405" s="39" t="s">
        <v>1181</v>
      </c>
      <c r="D405" s="34"/>
      <c r="E405" s="42" t="s">
        <v>1182</v>
      </c>
      <c r="F405" s="36" t="s">
        <v>167</v>
      </c>
      <c r="G405" s="37">
        <v>5346984133630</v>
      </c>
      <c r="H405" s="38" t="s">
        <v>55</v>
      </c>
      <c r="I405" s="38"/>
      <c r="J405" s="38"/>
    </row>
    <row r="406" ht="29" customHeight="1" spans="1:10">
      <c r="A406" s="31" t="s">
        <v>1179</v>
      </c>
      <c r="B406" s="32" t="s">
        <v>1183</v>
      </c>
      <c r="C406" s="39" t="s">
        <v>27</v>
      </c>
      <c r="D406" s="34">
        <f ca="1" t="shared" si="52"/>
        <v>3070000</v>
      </c>
      <c r="E406" s="42" t="s">
        <v>426</v>
      </c>
      <c r="F406" s="36" t="s">
        <v>427</v>
      </c>
      <c r="G406" s="37">
        <v>29605519410599</v>
      </c>
      <c r="H406" s="38" t="s">
        <v>75</v>
      </c>
      <c r="I406" s="38"/>
      <c r="J406" s="38"/>
    </row>
    <row r="407" ht="29" customHeight="1" spans="1:10">
      <c r="A407" s="31" t="s">
        <v>1184</v>
      </c>
      <c r="B407" s="32" t="s">
        <v>1185</v>
      </c>
      <c r="C407" s="39" t="s">
        <v>27</v>
      </c>
      <c r="D407" s="34">
        <v>18834000</v>
      </c>
      <c r="E407" s="38" t="s">
        <v>1186</v>
      </c>
      <c r="F407" s="36" t="s">
        <v>27</v>
      </c>
      <c r="G407" s="37">
        <v>72483294839100</v>
      </c>
      <c r="H407" s="38" t="s">
        <v>24</v>
      </c>
      <c r="I407" s="38"/>
      <c r="J407" s="38"/>
    </row>
    <row r="408" ht="29" customHeight="1" spans="1:10">
      <c r="A408" s="31" t="s">
        <v>1184</v>
      </c>
      <c r="B408" s="32" t="s">
        <v>1187</v>
      </c>
      <c r="C408" s="39" t="s">
        <v>1188</v>
      </c>
      <c r="D408" s="34"/>
      <c r="E408" s="38" t="s">
        <v>1189</v>
      </c>
      <c r="F408" s="36" t="s">
        <v>1190</v>
      </c>
      <c r="G408" s="37">
        <v>98418132213110</v>
      </c>
      <c r="H408" s="38" t="s">
        <v>126</v>
      </c>
      <c r="I408" s="38"/>
      <c r="J408" s="38"/>
    </row>
    <row r="409" ht="39.6" customHeight="1" spans="1:10">
      <c r="A409" s="31" t="s">
        <v>1184</v>
      </c>
      <c r="B409" s="32" t="s">
        <v>1191</v>
      </c>
      <c r="C409" s="39" t="s">
        <v>27</v>
      </c>
      <c r="D409" s="34">
        <f ca="1" t="shared" ref="D409:D414" si="53">ROUND(RANDBETWEEN(1000000,20000000),-4)</f>
        <v>12240000</v>
      </c>
      <c r="E409" s="38" t="s">
        <v>1192</v>
      </c>
      <c r="F409" s="36" t="s">
        <v>27</v>
      </c>
      <c r="G409" s="37">
        <v>1982353922077</v>
      </c>
      <c r="H409" s="38" t="s">
        <v>55</v>
      </c>
      <c r="I409" s="38"/>
      <c r="J409" s="38"/>
    </row>
    <row r="410" ht="29" customHeight="1" spans="1:10">
      <c r="A410" s="31" t="s">
        <v>1184</v>
      </c>
      <c r="B410" s="32" t="s">
        <v>1193</v>
      </c>
      <c r="C410" s="39" t="s">
        <v>27</v>
      </c>
      <c r="D410" s="34">
        <f ca="1" t="shared" si="53"/>
        <v>7210000</v>
      </c>
      <c r="E410" s="38" t="s">
        <v>1194</v>
      </c>
      <c r="F410" s="36" t="s">
        <v>953</v>
      </c>
      <c r="G410" s="37">
        <v>183755692</v>
      </c>
      <c r="H410" s="38" t="s">
        <v>147</v>
      </c>
      <c r="I410" s="38"/>
      <c r="J410" s="38"/>
    </row>
    <row r="411" ht="39.6" customHeight="1" spans="1:10">
      <c r="A411" s="31" t="s">
        <v>1184</v>
      </c>
      <c r="B411" s="32" t="s">
        <v>1195</v>
      </c>
      <c r="C411" s="39" t="s">
        <v>27</v>
      </c>
      <c r="D411" s="34">
        <f ca="1" t="shared" si="53"/>
        <v>18770000</v>
      </c>
      <c r="E411" s="38" t="s">
        <v>1196</v>
      </c>
      <c r="F411" s="36" t="s">
        <v>1197</v>
      </c>
      <c r="G411" s="37">
        <v>220237017</v>
      </c>
      <c r="H411" s="38" t="s">
        <v>51</v>
      </c>
      <c r="I411" s="38"/>
      <c r="J411" s="38"/>
    </row>
    <row r="412" ht="29" customHeight="1" spans="1:10">
      <c r="A412" s="31" t="s">
        <v>1184</v>
      </c>
      <c r="B412" s="32" t="s">
        <v>1198</v>
      </c>
      <c r="C412" s="39" t="s">
        <v>1199</v>
      </c>
      <c r="D412" s="34"/>
      <c r="E412" s="38" t="s">
        <v>1200</v>
      </c>
      <c r="F412" s="36" t="s">
        <v>953</v>
      </c>
      <c r="G412" s="37">
        <v>7675056407</v>
      </c>
      <c r="H412" s="38" t="s">
        <v>51</v>
      </c>
      <c r="I412" s="38"/>
      <c r="J412" s="38"/>
    </row>
    <row r="413" ht="29" customHeight="1" spans="1:10">
      <c r="A413" s="31" t="s">
        <v>1184</v>
      </c>
      <c r="B413" s="32" t="s">
        <v>1201</v>
      </c>
      <c r="C413" s="39" t="s">
        <v>27</v>
      </c>
      <c r="D413" s="34">
        <f ca="1" t="shared" si="53"/>
        <v>9840000</v>
      </c>
      <c r="E413" s="38" t="s">
        <v>1202</v>
      </c>
      <c r="F413" s="36" t="s">
        <v>1203</v>
      </c>
      <c r="G413" s="37">
        <v>96275530355826</v>
      </c>
      <c r="H413" s="38" t="s">
        <v>209</v>
      </c>
      <c r="I413" s="38"/>
      <c r="J413" s="38"/>
    </row>
    <row r="414" ht="29" customHeight="1" spans="1:10">
      <c r="A414" s="31" t="s">
        <v>1184</v>
      </c>
      <c r="B414" s="32" t="s">
        <v>1204</v>
      </c>
      <c r="C414" s="39" t="s">
        <v>27</v>
      </c>
      <c r="D414" s="34">
        <f ca="1" t="shared" si="53"/>
        <v>3260000</v>
      </c>
      <c r="E414" s="38" t="s">
        <v>1205</v>
      </c>
      <c r="F414" s="36" t="s">
        <v>303</v>
      </c>
      <c r="G414" s="37">
        <v>45912394012050</v>
      </c>
      <c r="H414" s="38" t="s">
        <v>126</v>
      </c>
      <c r="I414" s="38"/>
      <c r="J414" s="38"/>
    </row>
    <row r="415" ht="29" customHeight="1" spans="1:10">
      <c r="A415" s="31" t="s">
        <v>1206</v>
      </c>
      <c r="B415" s="32" t="s">
        <v>1207</v>
      </c>
      <c r="C415" s="39" t="s">
        <v>699</v>
      </c>
      <c r="D415" s="34"/>
      <c r="E415" s="38" t="s">
        <v>22</v>
      </c>
      <c r="F415" s="36" t="s">
        <v>23</v>
      </c>
      <c r="G415" s="37">
        <v>656107589</v>
      </c>
      <c r="H415" s="38" t="s">
        <v>103</v>
      </c>
      <c r="I415" s="38"/>
      <c r="J415" s="38"/>
    </row>
    <row r="416" ht="29" customHeight="1" spans="1:10">
      <c r="A416" s="31" t="s">
        <v>1206</v>
      </c>
      <c r="B416" s="32" t="s">
        <v>1208</v>
      </c>
      <c r="C416" s="39" t="s">
        <v>27</v>
      </c>
      <c r="D416" s="34">
        <f ca="1" t="shared" ref="D416:D420" si="54">ROUND(RANDBETWEEN(1000000,20000000),-4)</f>
        <v>9020000</v>
      </c>
      <c r="E416" s="38" t="s">
        <v>1209</v>
      </c>
      <c r="F416" s="36" t="s">
        <v>1210</v>
      </c>
      <c r="G416" s="37">
        <v>61457575</v>
      </c>
      <c r="H416" s="38" t="s">
        <v>152</v>
      </c>
      <c r="I416" s="38"/>
      <c r="J416" s="38"/>
    </row>
    <row r="417" ht="29" customHeight="1" spans="1:10">
      <c r="A417" s="31" t="s">
        <v>1206</v>
      </c>
      <c r="B417" s="32" t="s">
        <v>1211</v>
      </c>
      <c r="C417" s="39" t="s">
        <v>27</v>
      </c>
      <c r="D417" s="34">
        <f ca="1" t="shared" si="54"/>
        <v>15230000</v>
      </c>
      <c r="E417" s="38" t="s">
        <v>1212</v>
      </c>
      <c r="F417" s="36" t="s">
        <v>782</v>
      </c>
      <c r="G417" s="37">
        <v>5543335866</v>
      </c>
      <c r="H417" s="38" t="s">
        <v>59</v>
      </c>
      <c r="I417" s="38"/>
      <c r="J417" s="38"/>
    </row>
    <row r="418" ht="29" customHeight="1" spans="1:10">
      <c r="A418" s="31" t="s">
        <v>1206</v>
      </c>
      <c r="B418" s="32" t="s">
        <v>1213</v>
      </c>
      <c r="C418" s="39" t="s">
        <v>27</v>
      </c>
      <c r="D418" s="34">
        <f ca="1" t="shared" si="54"/>
        <v>18870000</v>
      </c>
      <c r="E418" s="38" t="s">
        <v>1214</v>
      </c>
      <c r="F418" s="36" t="s">
        <v>1215</v>
      </c>
      <c r="G418" s="37">
        <v>385089516</v>
      </c>
      <c r="H418" s="38" t="s">
        <v>55</v>
      </c>
      <c r="I418" s="38"/>
      <c r="J418" s="38"/>
    </row>
    <row r="419" ht="29" customHeight="1" spans="1:10">
      <c r="A419" s="31" t="s">
        <v>1216</v>
      </c>
      <c r="B419" s="32" t="s">
        <v>1217</v>
      </c>
      <c r="C419" s="39" t="s">
        <v>1218</v>
      </c>
      <c r="D419" s="34"/>
      <c r="E419" s="38" t="s">
        <v>1219</v>
      </c>
      <c r="F419" s="36" t="s">
        <v>1220</v>
      </c>
      <c r="G419" s="37">
        <v>24325497</v>
      </c>
      <c r="H419" s="38" t="s">
        <v>126</v>
      </c>
      <c r="I419" s="38"/>
      <c r="J419" s="38"/>
    </row>
    <row r="420" ht="29" customHeight="1" spans="1:10">
      <c r="A420" s="31" t="s">
        <v>1216</v>
      </c>
      <c r="B420" s="32" t="s">
        <v>1221</v>
      </c>
      <c r="C420" s="39" t="s">
        <v>27</v>
      </c>
      <c r="D420" s="34">
        <f ca="1" t="shared" si="54"/>
        <v>10320000</v>
      </c>
      <c r="E420" s="38" t="s">
        <v>1222</v>
      </c>
      <c r="F420" s="36" t="s">
        <v>1223</v>
      </c>
      <c r="G420" s="37">
        <v>6532549843</v>
      </c>
      <c r="H420" s="38" t="s">
        <v>66</v>
      </c>
      <c r="I420" s="38"/>
      <c r="J420" s="38"/>
    </row>
    <row r="421" ht="29" customHeight="1" spans="1:10">
      <c r="A421" s="31" t="s">
        <v>1216</v>
      </c>
      <c r="B421" s="32" t="s">
        <v>1224</v>
      </c>
      <c r="C421" s="39" t="s">
        <v>1225</v>
      </c>
      <c r="D421" s="34"/>
      <c r="E421" s="38" t="s">
        <v>202</v>
      </c>
      <c r="F421" s="36" t="s">
        <v>916</v>
      </c>
      <c r="G421" s="37">
        <v>6517506646</v>
      </c>
      <c r="H421" s="38" t="s">
        <v>152</v>
      </c>
      <c r="I421" s="38"/>
      <c r="J421" s="38"/>
    </row>
    <row r="422" ht="29" customHeight="1" spans="1:10">
      <c r="A422" s="31" t="s">
        <v>1216</v>
      </c>
      <c r="B422" s="32" t="s">
        <v>1226</v>
      </c>
      <c r="C422" s="39" t="s">
        <v>27</v>
      </c>
      <c r="D422" s="34">
        <f ca="1" t="shared" ref="D422:D425" si="55">ROUND(RANDBETWEEN(1000000,20000000),-4)</f>
        <v>19300000</v>
      </c>
      <c r="E422" s="38" t="s">
        <v>1227</v>
      </c>
      <c r="F422" s="36" t="s">
        <v>1228</v>
      </c>
      <c r="G422" s="37">
        <v>91026918</v>
      </c>
      <c r="H422" s="38" t="s">
        <v>30</v>
      </c>
      <c r="I422" s="38"/>
      <c r="J422" s="38"/>
    </row>
    <row r="423" ht="29" customHeight="1" spans="1:10">
      <c r="A423" s="31" t="s">
        <v>1216</v>
      </c>
      <c r="B423" s="32" t="s">
        <v>1229</v>
      </c>
      <c r="C423" s="39" t="s">
        <v>27</v>
      </c>
      <c r="D423" s="34">
        <f ca="1" t="shared" si="55"/>
        <v>14580000</v>
      </c>
      <c r="E423" s="38" t="s">
        <v>1230</v>
      </c>
      <c r="F423" s="36" t="s">
        <v>907</v>
      </c>
      <c r="G423" s="37">
        <v>38836310</v>
      </c>
      <c r="H423" s="38" t="s">
        <v>24</v>
      </c>
      <c r="I423" s="38"/>
      <c r="J423" s="38"/>
    </row>
    <row r="424" ht="29" customHeight="1" spans="1:10">
      <c r="A424" s="31" t="s">
        <v>1216</v>
      </c>
      <c r="B424" s="32" t="s">
        <v>1231</v>
      </c>
      <c r="C424" s="39" t="s">
        <v>27</v>
      </c>
      <c r="D424" s="34">
        <f ca="1" t="shared" si="55"/>
        <v>16560000</v>
      </c>
      <c r="E424" s="38" t="s">
        <v>1232</v>
      </c>
      <c r="F424" s="36" t="s">
        <v>74</v>
      </c>
      <c r="G424" s="37">
        <v>923713258</v>
      </c>
      <c r="H424" s="38" t="s">
        <v>147</v>
      </c>
      <c r="I424" s="38"/>
      <c r="J424" s="38"/>
    </row>
    <row r="425" ht="39.6" customHeight="1" spans="1:10">
      <c r="A425" s="31" t="s">
        <v>1233</v>
      </c>
      <c r="B425" s="32" t="s">
        <v>1234</v>
      </c>
      <c r="C425" s="39" t="s">
        <v>27</v>
      </c>
      <c r="D425" s="34">
        <f ca="1" t="shared" si="55"/>
        <v>6840000</v>
      </c>
      <c r="E425" s="38" t="s">
        <v>1235</v>
      </c>
      <c r="F425" s="36" t="s">
        <v>1236</v>
      </c>
      <c r="G425" s="37">
        <v>42248667</v>
      </c>
      <c r="H425" s="38" t="s">
        <v>66</v>
      </c>
      <c r="I425" s="38"/>
      <c r="J425" s="38"/>
    </row>
    <row r="426" ht="29" customHeight="1" spans="1:10">
      <c r="A426" s="31" t="s">
        <v>1237</v>
      </c>
      <c r="B426" s="32" t="s">
        <v>1238</v>
      </c>
      <c r="C426" s="39" t="s">
        <v>27</v>
      </c>
      <c r="D426" s="34">
        <v>16000000</v>
      </c>
      <c r="E426" s="38" t="s">
        <v>223</v>
      </c>
      <c r="F426" s="36" t="s">
        <v>224</v>
      </c>
      <c r="G426" s="37">
        <v>6276801628</v>
      </c>
      <c r="H426" s="38" t="s">
        <v>66</v>
      </c>
      <c r="I426" s="38"/>
      <c r="J426" s="38"/>
    </row>
    <row r="427" ht="29" customHeight="1" spans="1:10">
      <c r="A427" s="31" t="s">
        <v>1237</v>
      </c>
      <c r="B427" s="32" t="s">
        <v>1239</v>
      </c>
      <c r="C427" s="39" t="s">
        <v>1240</v>
      </c>
      <c r="D427" s="34"/>
      <c r="E427" s="38" t="s">
        <v>1241</v>
      </c>
      <c r="F427" s="36" t="s">
        <v>1242</v>
      </c>
      <c r="G427" s="37">
        <v>6664664602</v>
      </c>
      <c r="H427" s="38" t="s">
        <v>111</v>
      </c>
      <c r="I427" s="38"/>
      <c r="J427" s="38"/>
    </row>
    <row r="428" ht="29" customHeight="1" spans="1:10">
      <c r="A428" s="31" t="s">
        <v>1237</v>
      </c>
      <c r="B428" s="32" t="s">
        <v>1243</v>
      </c>
      <c r="C428" s="39" t="s">
        <v>1244</v>
      </c>
      <c r="D428" s="34"/>
      <c r="E428" s="38" t="s">
        <v>1245</v>
      </c>
      <c r="F428" s="36" t="s">
        <v>1246</v>
      </c>
      <c r="G428" s="37">
        <v>680419977</v>
      </c>
      <c r="H428" s="38" t="s">
        <v>126</v>
      </c>
      <c r="I428" s="38"/>
      <c r="J428" s="38"/>
    </row>
    <row r="429" ht="29" customHeight="1" spans="1:10">
      <c r="A429" s="31" t="s">
        <v>1237</v>
      </c>
      <c r="B429" s="32" t="s">
        <v>1247</v>
      </c>
      <c r="C429" s="39" t="s">
        <v>1248</v>
      </c>
      <c r="D429" s="34"/>
      <c r="E429" s="38" t="s">
        <v>1249</v>
      </c>
      <c r="F429" s="36" t="s">
        <v>250</v>
      </c>
      <c r="G429" s="37">
        <v>69595399</v>
      </c>
      <c r="H429" s="38" t="s">
        <v>59</v>
      </c>
      <c r="I429" s="38"/>
      <c r="J429" s="38"/>
    </row>
    <row r="430" ht="29" customHeight="1" spans="1:10">
      <c r="A430" s="31" t="s">
        <v>1250</v>
      </c>
      <c r="B430" s="32" t="s">
        <v>1251</v>
      </c>
      <c r="C430" s="39" t="s">
        <v>1252</v>
      </c>
      <c r="D430" s="34"/>
      <c r="E430" s="38" t="s">
        <v>1253</v>
      </c>
      <c r="F430" s="36" t="s">
        <v>717</v>
      </c>
      <c r="G430" s="37">
        <v>940634598</v>
      </c>
      <c r="H430" s="38" t="s">
        <v>59</v>
      </c>
      <c r="I430" s="38"/>
      <c r="J430" s="38"/>
    </row>
    <row r="431" ht="29" customHeight="1" spans="1:10">
      <c r="A431" s="31" t="s">
        <v>1250</v>
      </c>
      <c r="B431" s="32" t="s">
        <v>1254</v>
      </c>
      <c r="C431" s="39" t="s">
        <v>1255</v>
      </c>
      <c r="D431" s="34"/>
      <c r="E431" s="38" t="s">
        <v>202</v>
      </c>
      <c r="F431" s="36" t="s">
        <v>940</v>
      </c>
      <c r="G431" s="37">
        <v>877910333</v>
      </c>
      <c r="H431" s="38" t="s">
        <v>55</v>
      </c>
      <c r="I431" s="38"/>
      <c r="J431" s="38"/>
    </row>
    <row r="432" ht="29" customHeight="1" spans="1:10">
      <c r="A432" s="31" t="s">
        <v>1250</v>
      </c>
      <c r="B432" s="32" t="s">
        <v>1256</v>
      </c>
      <c r="C432" s="39" t="s">
        <v>27</v>
      </c>
      <c r="D432" s="34">
        <f ca="1" t="shared" ref="D432:D436" si="56">ROUND(RANDBETWEEN(1000000,20000000),-4)</f>
        <v>13430000</v>
      </c>
      <c r="E432" s="38" t="s">
        <v>511</v>
      </c>
      <c r="F432" s="36" t="s">
        <v>1257</v>
      </c>
      <c r="G432" s="37">
        <v>65305633086100</v>
      </c>
      <c r="H432" s="38" t="s">
        <v>103</v>
      </c>
      <c r="I432" s="38"/>
      <c r="J432" s="38"/>
    </row>
    <row r="433" ht="29" customHeight="1" spans="1:10">
      <c r="A433" s="31" t="s">
        <v>1250</v>
      </c>
      <c r="B433" s="32" t="s">
        <v>1258</v>
      </c>
      <c r="C433" s="39" t="s">
        <v>27</v>
      </c>
      <c r="D433" s="34">
        <f ca="1" t="shared" si="56"/>
        <v>13890000</v>
      </c>
      <c r="E433" s="38" t="s">
        <v>1259</v>
      </c>
      <c r="F433" s="36" t="s">
        <v>1260</v>
      </c>
      <c r="G433" s="37">
        <v>40126423770535</v>
      </c>
      <c r="H433" s="38" t="s">
        <v>48</v>
      </c>
      <c r="I433" s="38"/>
      <c r="J433" s="38"/>
    </row>
    <row r="434" ht="29" customHeight="1" spans="1:10">
      <c r="A434" s="31" t="s">
        <v>1250</v>
      </c>
      <c r="B434" s="32" t="s">
        <v>1261</v>
      </c>
      <c r="C434" s="39" t="s">
        <v>27</v>
      </c>
      <c r="D434" s="34">
        <f ca="1" t="shared" si="56"/>
        <v>1790000</v>
      </c>
      <c r="E434" s="38" t="s">
        <v>1262</v>
      </c>
      <c r="F434" s="36" t="s">
        <v>1263</v>
      </c>
      <c r="G434" s="37">
        <v>61224812255777</v>
      </c>
      <c r="H434" s="38" t="s">
        <v>51</v>
      </c>
      <c r="I434" s="38"/>
      <c r="J434" s="38"/>
    </row>
    <row r="435" ht="30" customHeight="1" spans="1:10">
      <c r="A435" s="31" t="s">
        <v>1250</v>
      </c>
      <c r="B435" s="32" t="s">
        <v>1264</v>
      </c>
      <c r="C435" s="39" t="s">
        <v>1265</v>
      </c>
      <c r="D435" s="34"/>
      <c r="E435" s="38" t="s">
        <v>202</v>
      </c>
      <c r="F435" s="36" t="s">
        <v>927</v>
      </c>
      <c r="G435" s="37">
        <v>42942266081561</v>
      </c>
      <c r="H435" s="38" t="s">
        <v>55</v>
      </c>
      <c r="I435" s="38"/>
      <c r="J435" s="38"/>
    </row>
    <row r="436" ht="39.6" customHeight="1" spans="1:10">
      <c r="A436" s="31" t="s">
        <v>1250</v>
      </c>
      <c r="B436" s="32" t="s">
        <v>1266</v>
      </c>
      <c r="C436" s="39" t="s">
        <v>27</v>
      </c>
      <c r="D436" s="34">
        <f ca="1" t="shared" si="56"/>
        <v>3310000</v>
      </c>
      <c r="E436" s="38" t="s">
        <v>1267</v>
      </c>
      <c r="F436" s="36" t="s">
        <v>27</v>
      </c>
      <c r="G436" s="37">
        <v>810908901</v>
      </c>
      <c r="H436" s="38" t="s">
        <v>48</v>
      </c>
      <c r="I436" s="38"/>
      <c r="J436" s="38"/>
    </row>
    <row r="437" ht="29" customHeight="1" spans="1:10">
      <c r="A437" s="31" t="s">
        <v>1250</v>
      </c>
      <c r="B437" s="32" t="s">
        <v>1268</v>
      </c>
      <c r="C437" s="39" t="s">
        <v>1269</v>
      </c>
      <c r="D437" s="34"/>
      <c r="E437" s="38" t="s">
        <v>202</v>
      </c>
      <c r="F437" s="36" t="s">
        <v>579</v>
      </c>
      <c r="G437" s="37">
        <v>95315134413667</v>
      </c>
      <c r="H437" s="38" t="s">
        <v>39</v>
      </c>
      <c r="I437" s="38"/>
      <c r="J437" s="38"/>
    </row>
    <row r="438" ht="29" customHeight="1" spans="1:10">
      <c r="A438" s="31" t="s">
        <v>1270</v>
      </c>
      <c r="B438" s="32" t="s">
        <v>1271</v>
      </c>
      <c r="C438" s="39" t="s">
        <v>27</v>
      </c>
      <c r="D438" s="34">
        <f ca="1" t="shared" ref="D438:D442" si="57">ROUND(RANDBETWEEN(1000000,20000000),-4)</f>
        <v>19090000</v>
      </c>
      <c r="E438" s="38" t="s">
        <v>1272</v>
      </c>
      <c r="F438" s="36" t="s">
        <v>1273</v>
      </c>
      <c r="G438" s="37">
        <v>79669873065470</v>
      </c>
      <c r="H438" s="38" t="s">
        <v>111</v>
      </c>
      <c r="I438" s="38"/>
      <c r="J438" s="38"/>
    </row>
    <row r="439" ht="39.6" customHeight="1" spans="1:10">
      <c r="A439" s="31" t="s">
        <v>1270</v>
      </c>
      <c r="B439" s="32" t="s">
        <v>1274</v>
      </c>
      <c r="C439" s="39" t="s">
        <v>27</v>
      </c>
      <c r="D439" s="34">
        <f ca="1" t="shared" si="57"/>
        <v>9080000</v>
      </c>
      <c r="E439" s="38" t="s">
        <v>1275</v>
      </c>
      <c r="F439" s="36" t="s">
        <v>27</v>
      </c>
      <c r="G439" s="37">
        <v>6187879543</v>
      </c>
      <c r="H439" s="38" t="s">
        <v>55</v>
      </c>
      <c r="I439" s="38"/>
      <c r="J439" s="38"/>
    </row>
    <row r="440" ht="39.6" customHeight="1" spans="1:10">
      <c r="A440" s="31" t="s">
        <v>1270</v>
      </c>
      <c r="B440" s="32" t="s">
        <v>1276</v>
      </c>
      <c r="C440" s="39" t="s">
        <v>27</v>
      </c>
      <c r="D440" s="34">
        <f ca="1" t="shared" si="57"/>
        <v>6570000</v>
      </c>
      <c r="E440" s="38" t="s">
        <v>1277</v>
      </c>
      <c r="F440" s="36" t="s">
        <v>27</v>
      </c>
      <c r="G440" s="37">
        <v>15750323496310</v>
      </c>
      <c r="H440" s="38" t="s">
        <v>43</v>
      </c>
      <c r="I440" s="38"/>
      <c r="J440" s="38"/>
    </row>
    <row r="441" ht="29" customHeight="1" spans="1:10">
      <c r="A441" s="31" t="s">
        <v>1270</v>
      </c>
      <c r="B441" s="32" t="s">
        <v>1278</v>
      </c>
      <c r="C441" s="39" t="s">
        <v>1279</v>
      </c>
      <c r="D441" s="34"/>
      <c r="E441" s="38" t="s">
        <v>202</v>
      </c>
      <c r="F441" s="36" t="s">
        <v>1280</v>
      </c>
      <c r="G441" s="37">
        <v>26105105</v>
      </c>
      <c r="H441" s="38" t="s">
        <v>51</v>
      </c>
      <c r="I441" s="38"/>
      <c r="J441" s="38"/>
    </row>
    <row r="442" ht="29" customHeight="1" spans="1:10">
      <c r="A442" s="31" t="s">
        <v>1281</v>
      </c>
      <c r="B442" s="32" t="s">
        <v>1282</v>
      </c>
      <c r="C442" s="39" t="s">
        <v>27</v>
      </c>
      <c r="D442" s="34">
        <f ca="1" t="shared" si="57"/>
        <v>16420000</v>
      </c>
      <c r="E442" s="38" t="s">
        <v>1283</v>
      </c>
      <c r="F442" s="36" t="s">
        <v>546</v>
      </c>
      <c r="G442" s="37">
        <v>91307374</v>
      </c>
      <c r="H442" s="38" t="s">
        <v>147</v>
      </c>
      <c r="I442" s="38"/>
      <c r="J442" s="38"/>
    </row>
    <row r="443" ht="29" customHeight="1" spans="1:10">
      <c r="A443" s="31" t="s">
        <v>1281</v>
      </c>
      <c r="B443" s="32" t="s">
        <v>1284</v>
      </c>
      <c r="C443" s="39" t="s">
        <v>27</v>
      </c>
      <c r="D443" s="34">
        <f ca="1" t="shared" ref="D443:D447" si="58">ROUND(RANDBETWEEN(1000000,20000000),-4)</f>
        <v>8380000</v>
      </c>
      <c r="E443" s="38" t="s">
        <v>1285</v>
      </c>
      <c r="F443" s="36" t="s">
        <v>634</v>
      </c>
      <c r="G443" s="37">
        <v>765433234</v>
      </c>
      <c r="H443" s="38" t="s">
        <v>39</v>
      </c>
      <c r="I443" s="38"/>
      <c r="J443" s="38"/>
    </row>
    <row r="444" ht="29" customHeight="1" spans="1:10">
      <c r="A444" s="31" t="s">
        <v>1281</v>
      </c>
      <c r="B444" s="32" t="s">
        <v>1286</v>
      </c>
      <c r="C444" s="39" t="s">
        <v>27</v>
      </c>
      <c r="D444" s="34">
        <f ca="1" t="shared" si="58"/>
        <v>1720000</v>
      </c>
      <c r="E444" s="38" t="s">
        <v>1287</v>
      </c>
      <c r="F444" s="36" t="s">
        <v>1288</v>
      </c>
      <c r="G444" s="37">
        <v>2163068828</v>
      </c>
      <c r="H444" s="38" t="s">
        <v>147</v>
      </c>
      <c r="I444" s="38"/>
      <c r="J444" s="38"/>
    </row>
    <row r="445" ht="29" customHeight="1" spans="1:10">
      <c r="A445" s="31" t="s">
        <v>1281</v>
      </c>
      <c r="B445" s="32" t="s">
        <v>1289</v>
      </c>
      <c r="C445" s="39" t="s">
        <v>27</v>
      </c>
      <c r="D445" s="34">
        <f ca="1" t="shared" si="58"/>
        <v>8260000</v>
      </c>
      <c r="E445" s="38" t="s">
        <v>1290</v>
      </c>
      <c r="F445" s="36" t="s">
        <v>1291</v>
      </c>
      <c r="G445" s="37">
        <v>43793755489603</v>
      </c>
      <c r="H445" s="38" t="s">
        <v>103</v>
      </c>
      <c r="I445" s="38"/>
      <c r="J445" s="38"/>
    </row>
    <row r="446" ht="29" customHeight="1" spans="1:10">
      <c r="A446" s="31" t="s">
        <v>1292</v>
      </c>
      <c r="B446" s="32" t="s">
        <v>1293</v>
      </c>
      <c r="C446" s="39" t="s">
        <v>317</v>
      </c>
      <c r="D446" s="34"/>
      <c r="E446" s="38" t="s">
        <v>318</v>
      </c>
      <c r="F446" s="36" t="s">
        <v>27</v>
      </c>
      <c r="G446" s="37"/>
      <c r="H446" s="38"/>
      <c r="I446" s="38"/>
      <c r="J446" s="38"/>
    </row>
    <row r="447" ht="29" customHeight="1" spans="1:10">
      <c r="A447" s="31" t="s">
        <v>1292</v>
      </c>
      <c r="B447" s="32" t="s">
        <v>1294</v>
      </c>
      <c r="C447" s="39" t="s">
        <v>27</v>
      </c>
      <c r="D447" s="34">
        <f ca="1" t="shared" si="58"/>
        <v>16580000</v>
      </c>
      <c r="E447" s="38" t="s">
        <v>1295</v>
      </c>
      <c r="F447" s="36" t="s">
        <v>1296</v>
      </c>
      <c r="G447" s="37">
        <v>130038164</v>
      </c>
      <c r="H447" s="38" t="s">
        <v>66</v>
      </c>
      <c r="I447" s="38"/>
      <c r="J447" s="38"/>
    </row>
    <row r="448" ht="29" customHeight="1" spans="1:10">
      <c r="A448" s="31" t="s">
        <v>1292</v>
      </c>
      <c r="B448" s="32" t="s">
        <v>1297</v>
      </c>
      <c r="C448" s="39" t="s">
        <v>1298</v>
      </c>
      <c r="D448" s="34"/>
      <c r="E448" s="38" t="s">
        <v>202</v>
      </c>
      <c r="F448" s="36" t="s">
        <v>470</v>
      </c>
      <c r="G448" s="37">
        <v>77979045458132</v>
      </c>
      <c r="H448" s="38" t="s">
        <v>39</v>
      </c>
      <c r="I448" s="38"/>
      <c r="J448" s="38"/>
    </row>
    <row r="449" ht="29" customHeight="1" spans="1:10">
      <c r="A449" s="31" t="s">
        <v>1292</v>
      </c>
      <c r="B449" s="32" t="s">
        <v>1299</v>
      </c>
      <c r="C449" s="39" t="s">
        <v>27</v>
      </c>
      <c r="D449" s="34">
        <f ca="1">ROUND(RANDBETWEEN(1000000,20000000),-4)</f>
        <v>10090000</v>
      </c>
      <c r="E449" s="38" t="s">
        <v>1300</v>
      </c>
      <c r="F449" s="36" t="s">
        <v>1190</v>
      </c>
      <c r="G449" s="37">
        <v>384853026</v>
      </c>
      <c r="H449" s="38" t="s">
        <v>48</v>
      </c>
      <c r="I449" s="38"/>
      <c r="J449" s="38"/>
    </row>
    <row r="450" ht="29" customHeight="1" spans="1:10">
      <c r="A450" s="31" t="s">
        <v>1292</v>
      </c>
      <c r="B450" s="32" t="s">
        <v>1301</v>
      </c>
      <c r="C450" s="39" t="s">
        <v>27</v>
      </c>
      <c r="D450" s="34">
        <f ca="1">ROUND(RANDBETWEEN(1000000,20000000),-4)</f>
        <v>1960000</v>
      </c>
      <c r="E450" s="38" t="s">
        <v>1302</v>
      </c>
      <c r="F450" s="36" t="s">
        <v>100</v>
      </c>
      <c r="G450" s="37">
        <v>6569708030</v>
      </c>
      <c r="H450" s="38" t="s">
        <v>126</v>
      </c>
      <c r="I450" s="38"/>
      <c r="J450" s="38"/>
    </row>
    <row r="451" ht="39.6" customHeight="1" spans="1:10">
      <c r="A451" s="31" t="s">
        <v>1292</v>
      </c>
      <c r="B451" s="32" t="s">
        <v>1303</v>
      </c>
      <c r="C451" s="39" t="s">
        <v>27</v>
      </c>
      <c r="D451" s="34">
        <f ca="1">ROUND(RANDBETWEEN(1000000,20000000),-4)</f>
        <v>16480000</v>
      </c>
      <c r="E451" s="38" t="s">
        <v>1304</v>
      </c>
      <c r="F451" s="36" t="s">
        <v>27</v>
      </c>
      <c r="G451" s="37">
        <v>3869351940312</v>
      </c>
      <c r="H451" s="38" t="s">
        <v>209</v>
      </c>
      <c r="I451" s="38"/>
      <c r="J451" s="38"/>
    </row>
    <row r="452" ht="29" customHeight="1" spans="1:10">
      <c r="A452" s="31" t="s">
        <v>1305</v>
      </c>
      <c r="B452" s="32" t="s">
        <v>1306</v>
      </c>
      <c r="C452" s="39" t="s">
        <v>27</v>
      </c>
      <c r="D452" s="34">
        <f ca="1">ROUND(RANDBETWEEN(1000000,20000000),-4)</f>
        <v>9470000</v>
      </c>
      <c r="E452" s="38" t="s">
        <v>1307</v>
      </c>
      <c r="F452" s="36" t="s">
        <v>1308</v>
      </c>
      <c r="G452" s="37">
        <v>5549765451</v>
      </c>
      <c r="H452" s="38" t="s">
        <v>48</v>
      </c>
      <c r="I452" s="38"/>
      <c r="J452" s="38"/>
    </row>
    <row r="453" ht="29" customHeight="1" spans="1:10">
      <c r="A453" s="31" t="s">
        <v>1305</v>
      </c>
      <c r="B453" s="32" t="s">
        <v>1309</v>
      </c>
      <c r="C453" s="39" t="s">
        <v>1310</v>
      </c>
      <c r="D453" s="34"/>
      <c r="E453" s="38" t="s">
        <v>202</v>
      </c>
      <c r="F453" s="36" t="s">
        <v>1311</v>
      </c>
      <c r="G453" s="37">
        <v>6731461799</v>
      </c>
      <c r="H453" s="38" t="s">
        <v>103</v>
      </c>
      <c r="I453" s="38"/>
      <c r="J453" s="38"/>
    </row>
    <row r="454" ht="29" customHeight="1" spans="1:10">
      <c r="A454" s="31" t="s">
        <v>1305</v>
      </c>
      <c r="B454" s="32" t="s">
        <v>1312</v>
      </c>
      <c r="C454" s="39" t="s">
        <v>27</v>
      </c>
      <c r="D454" s="34">
        <f ca="1" t="shared" ref="D454:D458" si="59">ROUND(RANDBETWEEN(1000000,2000000),-4)</f>
        <v>1500000</v>
      </c>
      <c r="E454" s="38" t="s">
        <v>1313</v>
      </c>
      <c r="F454" s="36" t="s">
        <v>1308</v>
      </c>
      <c r="G454" s="37">
        <v>56827928</v>
      </c>
      <c r="H454" s="38" t="s">
        <v>51</v>
      </c>
      <c r="I454" s="38"/>
      <c r="J454" s="38"/>
    </row>
    <row r="455" ht="29" customHeight="1" spans="1:10">
      <c r="A455" s="31" t="s">
        <v>1305</v>
      </c>
      <c r="B455" s="32" t="s">
        <v>1314</v>
      </c>
      <c r="C455" s="39" t="s">
        <v>27</v>
      </c>
      <c r="D455" s="34">
        <f ca="1" t="shared" si="59"/>
        <v>1160000</v>
      </c>
      <c r="E455" s="38" t="s">
        <v>1315</v>
      </c>
      <c r="F455" s="36" t="s">
        <v>1101</v>
      </c>
      <c r="G455" s="37">
        <v>61438143</v>
      </c>
      <c r="H455" s="38" t="s">
        <v>55</v>
      </c>
      <c r="I455" s="38"/>
      <c r="J455" s="38"/>
    </row>
    <row r="456" ht="29" customHeight="1" spans="1:10">
      <c r="A456" s="31" t="s">
        <v>1305</v>
      </c>
      <c r="B456" s="32" t="s">
        <v>1316</v>
      </c>
      <c r="C456" s="39" t="s">
        <v>27</v>
      </c>
      <c r="D456" s="34">
        <f ca="1" t="shared" si="59"/>
        <v>1840000</v>
      </c>
      <c r="E456" s="38" t="s">
        <v>1317</v>
      </c>
      <c r="F456" s="36" t="s">
        <v>1318</v>
      </c>
      <c r="G456" s="37">
        <v>937119546</v>
      </c>
      <c r="H456" s="38" t="s">
        <v>209</v>
      </c>
      <c r="I456" s="38"/>
      <c r="J456" s="38"/>
    </row>
    <row r="457" ht="29" customHeight="1" spans="1:10">
      <c r="A457" s="31" t="s">
        <v>1305</v>
      </c>
      <c r="B457" s="32" t="s">
        <v>1319</v>
      </c>
      <c r="C457" s="39" t="s">
        <v>1320</v>
      </c>
      <c r="D457" s="34"/>
      <c r="E457" s="38" t="s">
        <v>1321</v>
      </c>
      <c r="F457" s="36" t="s">
        <v>160</v>
      </c>
      <c r="G457" s="37">
        <v>5002608957438</v>
      </c>
      <c r="H457" s="38" t="s">
        <v>24</v>
      </c>
      <c r="I457" s="38"/>
      <c r="J457" s="38"/>
    </row>
    <row r="458" ht="29" customHeight="1" spans="1:10">
      <c r="A458" s="31" t="s">
        <v>1305</v>
      </c>
      <c r="B458" s="32" t="s">
        <v>1322</v>
      </c>
      <c r="C458" s="39" t="s">
        <v>27</v>
      </c>
      <c r="D458" s="34">
        <f ca="1" t="shared" si="59"/>
        <v>1480000</v>
      </c>
      <c r="E458" s="38" t="s">
        <v>1323</v>
      </c>
      <c r="F458" s="36" t="s">
        <v>953</v>
      </c>
      <c r="G458" s="37">
        <v>8813285249910</v>
      </c>
      <c r="H458" s="38" t="s">
        <v>43</v>
      </c>
      <c r="I458" s="38"/>
      <c r="J458" s="38"/>
    </row>
    <row r="459" ht="29" customHeight="1" spans="1:10">
      <c r="A459" s="31" t="s">
        <v>1305</v>
      </c>
      <c r="B459" s="32" t="s">
        <v>1324</v>
      </c>
      <c r="C459" s="39" t="s">
        <v>27</v>
      </c>
      <c r="D459" s="34">
        <f ca="1" t="shared" ref="D459:D464" si="60">ROUND(RANDBETWEEN(1000000,2000000),-4)</f>
        <v>1990000</v>
      </c>
      <c r="E459" s="38" t="s">
        <v>1325</v>
      </c>
      <c r="F459" s="36" t="s">
        <v>1326</v>
      </c>
      <c r="G459" s="37">
        <v>51482501</v>
      </c>
      <c r="H459" s="38" t="s">
        <v>152</v>
      </c>
      <c r="I459" s="38"/>
      <c r="J459" s="38"/>
    </row>
    <row r="460" ht="29" customHeight="1" spans="1:10">
      <c r="A460" s="31" t="s">
        <v>1327</v>
      </c>
      <c r="B460" s="32" t="s">
        <v>1328</v>
      </c>
      <c r="C460" s="39" t="s">
        <v>1329</v>
      </c>
      <c r="D460" s="34"/>
      <c r="E460" s="38" t="s">
        <v>1330</v>
      </c>
      <c r="F460" s="36" t="s">
        <v>1331</v>
      </c>
      <c r="G460" s="37">
        <v>681160899</v>
      </c>
      <c r="H460" s="38" t="s">
        <v>75</v>
      </c>
      <c r="I460" s="38"/>
      <c r="J460" s="38"/>
    </row>
    <row r="461" ht="39.6" customHeight="1" spans="1:10">
      <c r="A461" s="31" t="s">
        <v>1327</v>
      </c>
      <c r="B461" s="32" t="s">
        <v>1332</v>
      </c>
      <c r="C461" s="39" t="s">
        <v>27</v>
      </c>
      <c r="D461" s="34">
        <f ca="1" t="shared" si="60"/>
        <v>1760000</v>
      </c>
      <c r="E461" s="38" t="s">
        <v>1333</v>
      </c>
      <c r="F461" s="36" t="s">
        <v>27</v>
      </c>
      <c r="G461" s="37">
        <v>6343752543</v>
      </c>
      <c r="H461" s="38" t="s">
        <v>75</v>
      </c>
      <c r="I461" s="38"/>
      <c r="J461" s="38"/>
    </row>
    <row r="462" ht="29" customHeight="1" spans="1:10">
      <c r="A462" s="31" t="s">
        <v>1327</v>
      </c>
      <c r="B462" s="32" t="s">
        <v>1334</v>
      </c>
      <c r="C462" s="39" t="s">
        <v>27</v>
      </c>
      <c r="D462" s="34">
        <f ca="1" t="shared" si="60"/>
        <v>1800000</v>
      </c>
      <c r="E462" s="38" t="s">
        <v>1335</v>
      </c>
      <c r="F462" s="36" t="s">
        <v>424</v>
      </c>
      <c r="G462" s="37">
        <v>816300801</v>
      </c>
      <c r="H462" s="38" t="s">
        <v>103</v>
      </c>
      <c r="I462" s="38"/>
      <c r="J462" s="38"/>
    </row>
    <row r="463" ht="29" customHeight="1" spans="1:10">
      <c r="A463" s="31" t="s">
        <v>1327</v>
      </c>
      <c r="B463" s="32" t="s">
        <v>1336</v>
      </c>
      <c r="C463" s="39" t="s">
        <v>1337</v>
      </c>
      <c r="D463" s="34"/>
      <c r="E463" s="38" t="s">
        <v>22</v>
      </c>
      <c r="F463" s="36" t="s">
        <v>23</v>
      </c>
      <c r="G463" s="37">
        <v>2260585083</v>
      </c>
      <c r="H463" s="38" t="s">
        <v>51</v>
      </c>
      <c r="I463" s="38"/>
      <c r="J463" s="38"/>
    </row>
    <row r="464" ht="29" customHeight="1" spans="1:10">
      <c r="A464" s="31" t="s">
        <v>1327</v>
      </c>
      <c r="B464" s="32" t="s">
        <v>1338</v>
      </c>
      <c r="C464" s="39" t="s">
        <v>27</v>
      </c>
      <c r="D464" s="34">
        <f ca="1" t="shared" si="60"/>
        <v>1960000</v>
      </c>
      <c r="E464" s="38" t="s">
        <v>1339</v>
      </c>
      <c r="F464" s="36" t="s">
        <v>329</v>
      </c>
      <c r="G464" s="37">
        <v>927736051</v>
      </c>
      <c r="H464" s="38" t="s">
        <v>152</v>
      </c>
      <c r="I464" s="38"/>
      <c r="J464" s="38"/>
    </row>
    <row r="465" ht="29" customHeight="1" spans="1:10">
      <c r="A465" s="31" t="s">
        <v>1327</v>
      </c>
      <c r="B465" s="32" t="s">
        <v>1340</v>
      </c>
      <c r="C465" s="39" t="s">
        <v>27</v>
      </c>
      <c r="D465" s="34">
        <f ca="1" t="shared" ref="D465:D471" si="61">ROUND(RANDBETWEEN(1000000,2000000),-4)</f>
        <v>1070000</v>
      </c>
      <c r="E465" s="38" t="s">
        <v>1341</v>
      </c>
      <c r="F465" s="36" t="s">
        <v>368</v>
      </c>
      <c r="G465" s="37">
        <v>75458852</v>
      </c>
      <c r="H465" s="38" t="s">
        <v>55</v>
      </c>
      <c r="I465" s="38"/>
      <c r="J465" s="38"/>
    </row>
    <row r="466" ht="29" customHeight="1" spans="1:10">
      <c r="A466" s="31" t="s">
        <v>1342</v>
      </c>
      <c r="B466" s="32" t="s">
        <v>1343</v>
      </c>
      <c r="C466" s="39" t="s">
        <v>1344</v>
      </c>
      <c r="D466" s="34"/>
      <c r="E466" s="38" t="s">
        <v>1345</v>
      </c>
      <c r="F466" s="36" t="s">
        <v>804</v>
      </c>
      <c r="G466" s="37">
        <v>10375893824243</v>
      </c>
      <c r="H466" s="38" t="s">
        <v>30</v>
      </c>
      <c r="I466" s="38"/>
      <c r="J466" s="38"/>
    </row>
    <row r="467" ht="39.6" customHeight="1" spans="1:10">
      <c r="A467" s="31" t="s">
        <v>1342</v>
      </c>
      <c r="B467" s="32" t="s">
        <v>1346</v>
      </c>
      <c r="C467" s="39" t="s">
        <v>27</v>
      </c>
      <c r="D467" s="34">
        <f ca="1" t="shared" si="61"/>
        <v>1730000</v>
      </c>
      <c r="E467" s="38" t="s">
        <v>1347</v>
      </c>
      <c r="F467" s="36" t="s">
        <v>27</v>
      </c>
      <c r="G467" s="37">
        <v>7627735685585</v>
      </c>
      <c r="H467" s="38" t="s">
        <v>24</v>
      </c>
      <c r="I467" s="38"/>
      <c r="J467" s="38"/>
    </row>
    <row r="468" ht="29" customHeight="1" spans="1:10">
      <c r="A468" s="31" t="s">
        <v>1342</v>
      </c>
      <c r="B468" s="32" t="s">
        <v>1348</v>
      </c>
      <c r="C468" s="39" t="s">
        <v>27</v>
      </c>
      <c r="D468" s="34">
        <f ca="1" t="shared" si="61"/>
        <v>1640000</v>
      </c>
      <c r="E468" s="38" t="s">
        <v>1349</v>
      </c>
      <c r="F468" s="36" t="s">
        <v>1350</v>
      </c>
      <c r="G468" s="37">
        <v>970722103</v>
      </c>
      <c r="H468" s="38" t="s">
        <v>34</v>
      </c>
      <c r="I468" s="38"/>
      <c r="J468" s="38"/>
    </row>
    <row r="469" ht="29" customHeight="1" spans="1:10">
      <c r="A469" s="31" t="s">
        <v>1342</v>
      </c>
      <c r="B469" s="32" t="s">
        <v>1351</v>
      </c>
      <c r="C469" s="39" t="s">
        <v>759</v>
      </c>
      <c r="D469" s="34"/>
      <c r="E469" s="38" t="s">
        <v>73</v>
      </c>
      <c r="F469" s="36" t="s">
        <v>192</v>
      </c>
      <c r="G469" s="37">
        <v>7670297987</v>
      </c>
      <c r="H469" s="38" t="s">
        <v>24</v>
      </c>
      <c r="I469" s="38"/>
      <c r="J469" s="38"/>
    </row>
    <row r="470" ht="29" customHeight="1" spans="1:10">
      <c r="A470" s="31" t="s">
        <v>1342</v>
      </c>
      <c r="B470" s="32" t="s">
        <v>1352</v>
      </c>
      <c r="C470" s="39" t="s">
        <v>27</v>
      </c>
      <c r="D470" s="34">
        <f ca="1" t="shared" si="61"/>
        <v>1620000</v>
      </c>
      <c r="E470" s="38" t="s">
        <v>1353</v>
      </c>
      <c r="F470" s="36" t="s">
        <v>1354</v>
      </c>
      <c r="G470" s="37">
        <v>402416015</v>
      </c>
      <c r="H470" s="38" t="s">
        <v>126</v>
      </c>
      <c r="I470" s="38"/>
      <c r="J470" s="38"/>
    </row>
    <row r="471" ht="29" customHeight="1" spans="1:10">
      <c r="A471" s="31" t="s">
        <v>1342</v>
      </c>
      <c r="B471" s="32" t="s">
        <v>1355</v>
      </c>
      <c r="C471" s="39" t="s">
        <v>27</v>
      </c>
      <c r="D471" s="34">
        <f ca="1" t="shared" si="61"/>
        <v>1730000</v>
      </c>
      <c r="E471" s="38" t="s">
        <v>1356</v>
      </c>
      <c r="F471" s="36" t="s">
        <v>368</v>
      </c>
      <c r="G471" s="37">
        <v>347873150</v>
      </c>
      <c r="H471" s="38" t="s">
        <v>30</v>
      </c>
      <c r="I471" s="38"/>
      <c r="J471" s="38"/>
    </row>
    <row r="472" ht="29" customHeight="1" spans="1:10">
      <c r="A472" s="31" t="s">
        <v>1342</v>
      </c>
      <c r="B472" s="32" t="s">
        <v>1357</v>
      </c>
      <c r="C472" s="39" t="s">
        <v>1358</v>
      </c>
      <c r="D472" s="34"/>
      <c r="E472" s="38" t="s">
        <v>202</v>
      </c>
      <c r="F472" s="36" t="s">
        <v>356</v>
      </c>
      <c r="G472" s="37">
        <v>3123745936</v>
      </c>
      <c r="H472" s="38" t="s">
        <v>39</v>
      </c>
      <c r="I472" s="38"/>
      <c r="J472" s="38"/>
    </row>
    <row r="473" ht="29" customHeight="1" spans="1:10">
      <c r="A473" s="31" t="s">
        <v>1359</v>
      </c>
      <c r="B473" s="32" t="s">
        <v>1360</v>
      </c>
      <c r="C473" s="39" t="s">
        <v>27</v>
      </c>
      <c r="D473" s="34">
        <f ca="1">ROUND(RANDBETWEEN(1000000,2000000),-4)</f>
        <v>1940000</v>
      </c>
      <c r="E473" s="38" t="s">
        <v>1361</v>
      </c>
      <c r="F473" s="36" t="s">
        <v>1362</v>
      </c>
      <c r="G473" s="37">
        <v>565706008</v>
      </c>
      <c r="H473" s="38" t="s">
        <v>48</v>
      </c>
      <c r="I473" s="38"/>
      <c r="J473" s="38"/>
    </row>
    <row r="474" ht="29" customHeight="1" spans="1:10">
      <c r="A474" s="31" t="s">
        <v>1359</v>
      </c>
      <c r="B474" s="32" t="s">
        <v>1363</v>
      </c>
      <c r="C474" s="39" t="s">
        <v>27</v>
      </c>
      <c r="D474" s="34">
        <f ca="1" t="shared" ref="D474:D479" si="62">ROUND(RANDBETWEEN(1000000,2000000),-4)</f>
        <v>1550000</v>
      </c>
      <c r="E474" s="38" t="s">
        <v>1364</v>
      </c>
      <c r="F474" s="36" t="s">
        <v>1365</v>
      </c>
      <c r="G474" s="37">
        <v>10380075009484</v>
      </c>
      <c r="H474" s="38" t="s">
        <v>126</v>
      </c>
      <c r="I474" s="38"/>
      <c r="J474" s="38"/>
    </row>
    <row r="475" ht="29" customHeight="1" spans="1:10">
      <c r="A475" s="31" t="s">
        <v>1359</v>
      </c>
      <c r="B475" s="32" t="s">
        <v>1366</v>
      </c>
      <c r="C475" s="39" t="s">
        <v>27</v>
      </c>
      <c r="D475" s="34">
        <f ca="1" t="shared" si="62"/>
        <v>1490000</v>
      </c>
      <c r="E475" s="38" t="s">
        <v>1367</v>
      </c>
      <c r="F475" s="36" t="s">
        <v>1368</v>
      </c>
      <c r="G475" s="37">
        <v>499470759</v>
      </c>
      <c r="H475" s="38" t="s">
        <v>126</v>
      </c>
      <c r="I475" s="38"/>
      <c r="J475" s="38"/>
    </row>
    <row r="476" ht="29" customHeight="1" spans="1:10">
      <c r="A476" s="31" t="s">
        <v>1369</v>
      </c>
      <c r="B476" s="32" t="s">
        <v>1370</v>
      </c>
      <c r="C476" s="39" t="s">
        <v>27</v>
      </c>
      <c r="D476" s="34">
        <f ca="1" t="shared" si="62"/>
        <v>1240000</v>
      </c>
      <c r="E476" s="38" t="s">
        <v>1371</v>
      </c>
      <c r="F476" s="36" t="s">
        <v>58</v>
      </c>
      <c r="G476" s="37">
        <v>307676290</v>
      </c>
      <c r="H476" s="38" t="s">
        <v>147</v>
      </c>
      <c r="I476" s="38"/>
      <c r="J476" s="38"/>
    </row>
    <row r="477" ht="29" customHeight="1" spans="1:10">
      <c r="A477" s="31" t="s">
        <v>1369</v>
      </c>
      <c r="B477" s="32" t="s">
        <v>1372</v>
      </c>
      <c r="C477" s="39" t="s">
        <v>27</v>
      </c>
      <c r="D477" s="34">
        <f ca="1" t="shared" si="62"/>
        <v>1950000</v>
      </c>
      <c r="E477" s="38" t="s">
        <v>1373</v>
      </c>
      <c r="F477" s="36" t="s">
        <v>1374</v>
      </c>
      <c r="G477" s="37">
        <v>8802106073443</v>
      </c>
      <c r="H477" s="38" t="s">
        <v>152</v>
      </c>
      <c r="I477" s="38"/>
      <c r="J477" s="38"/>
    </row>
    <row r="478" ht="29" customHeight="1" spans="1:10">
      <c r="A478" s="31" t="s">
        <v>1369</v>
      </c>
      <c r="B478" s="32" t="s">
        <v>1375</v>
      </c>
      <c r="C478" s="39" t="s">
        <v>1376</v>
      </c>
      <c r="D478" s="34"/>
      <c r="E478" s="38" t="s">
        <v>22</v>
      </c>
      <c r="F478" s="36" t="s">
        <v>23</v>
      </c>
      <c r="G478" s="37">
        <v>61613263915392</v>
      </c>
      <c r="H478" s="38" t="s">
        <v>43</v>
      </c>
      <c r="I478" s="38"/>
      <c r="J478" s="38"/>
    </row>
    <row r="479" ht="29" customHeight="1" spans="1:10">
      <c r="A479" s="31" t="s">
        <v>1369</v>
      </c>
      <c r="B479" s="32" t="s">
        <v>1377</v>
      </c>
      <c r="C479" s="39" t="s">
        <v>27</v>
      </c>
      <c r="D479" s="34">
        <f ca="1" t="shared" si="62"/>
        <v>1320000</v>
      </c>
      <c r="E479" s="38" t="s">
        <v>1378</v>
      </c>
      <c r="F479" s="36" t="s">
        <v>1379</v>
      </c>
      <c r="G479" s="37">
        <v>3732055943</v>
      </c>
      <c r="H479" s="38" t="s">
        <v>30</v>
      </c>
      <c r="I479" s="38"/>
      <c r="J479" s="38"/>
    </row>
    <row r="480" ht="29" customHeight="1" spans="1:10">
      <c r="A480" s="31" t="s">
        <v>1369</v>
      </c>
      <c r="B480" s="32" t="s">
        <v>1380</v>
      </c>
      <c r="C480" s="39" t="s">
        <v>27</v>
      </c>
      <c r="D480" s="34">
        <f ca="1" t="shared" ref="D480:D485" si="63">ROUND(RANDBETWEEN(1000000,2000000),-4)</f>
        <v>1170000</v>
      </c>
      <c r="E480" s="38" t="s">
        <v>1381</v>
      </c>
      <c r="F480" s="36" t="s">
        <v>485</v>
      </c>
      <c r="G480" s="37">
        <v>813847749</v>
      </c>
      <c r="H480" s="38" t="s">
        <v>103</v>
      </c>
      <c r="I480" s="38"/>
      <c r="J480" s="38"/>
    </row>
    <row r="481" ht="29" customHeight="1" spans="1:10">
      <c r="A481" s="31" t="s">
        <v>1369</v>
      </c>
      <c r="B481" s="32" t="s">
        <v>1382</v>
      </c>
      <c r="C481" s="39" t="s">
        <v>27</v>
      </c>
      <c r="D481" s="34">
        <f ca="1" t="shared" si="63"/>
        <v>1510000</v>
      </c>
      <c r="E481" s="38" t="s">
        <v>1383</v>
      </c>
      <c r="F481" s="36" t="s">
        <v>1384</v>
      </c>
      <c r="G481" s="37">
        <v>73433518250816</v>
      </c>
      <c r="H481" s="38" t="s">
        <v>75</v>
      </c>
      <c r="I481" s="38"/>
      <c r="J481" s="38"/>
    </row>
    <row r="482" ht="29" customHeight="1" spans="1:10">
      <c r="A482" s="31" t="s">
        <v>1385</v>
      </c>
      <c r="B482" s="32" t="s">
        <v>1386</v>
      </c>
      <c r="C482" s="39" t="s">
        <v>27</v>
      </c>
      <c r="D482" s="34">
        <f ca="1" t="shared" si="63"/>
        <v>1300000</v>
      </c>
      <c r="E482" s="38" t="s">
        <v>1387</v>
      </c>
      <c r="F482" s="36" t="s">
        <v>1388</v>
      </c>
      <c r="G482" s="37">
        <v>81413737</v>
      </c>
      <c r="H482" s="38" t="s">
        <v>147</v>
      </c>
      <c r="I482" s="38"/>
      <c r="J482" s="38"/>
    </row>
    <row r="483" ht="39.6" customHeight="1" spans="1:10">
      <c r="A483" s="31" t="s">
        <v>1385</v>
      </c>
      <c r="B483" s="32" t="s">
        <v>1389</v>
      </c>
      <c r="C483" s="39" t="s">
        <v>27</v>
      </c>
      <c r="D483" s="34">
        <f ca="1" t="shared" si="63"/>
        <v>1190000</v>
      </c>
      <c r="E483" s="38" t="s">
        <v>1390</v>
      </c>
      <c r="F483" s="36" t="s">
        <v>27</v>
      </c>
      <c r="G483" s="37">
        <v>3571428099</v>
      </c>
      <c r="H483" s="38" t="s">
        <v>48</v>
      </c>
      <c r="I483" s="38"/>
      <c r="J483" s="38"/>
    </row>
    <row r="484" ht="29" customHeight="1" spans="1:10">
      <c r="A484" s="31" t="s">
        <v>1385</v>
      </c>
      <c r="B484" s="32" t="s">
        <v>1391</v>
      </c>
      <c r="C484" s="39" t="s">
        <v>1392</v>
      </c>
      <c r="D484" s="34"/>
      <c r="E484" s="38" t="s">
        <v>22</v>
      </c>
      <c r="F484" s="36" t="s">
        <v>23</v>
      </c>
      <c r="G484" s="37">
        <v>134840661</v>
      </c>
      <c r="H484" s="38" t="s">
        <v>48</v>
      </c>
      <c r="I484" s="38"/>
      <c r="J484" s="38"/>
    </row>
    <row r="485" ht="29" customHeight="1" spans="1:10">
      <c r="A485" s="31" t="s">
        <v>1385</v>
      </c>
      <c r="B485" s="32" t="s">
        <v>1393</v>
      </c>
      <c r="C485" s="39" t="s">
        <v>27</v>
      </c>
      <c r="D485" s="34">
        <f ca="1" t="shared" si="63"/>
        <v>1630000</v>
      </c>
      <c r="E485" s="38" t="s">
        <v>1394</v>
      </c>
      <c r="F485" s="36" t="s">
        <v>1027</v>
      </c>
      <c r="G485" s="37">
        <v>8928081277634</v>
      </c>
      <c r="H485" s="38" t="s">
        <v>66</v>
      </c>
      <c r="I485" s="38"/>
      <c r="J485" s="38"/>
    </row>
    <row r="486" ht="29" customHeight="1" spans="1:10">
      <c r="A486" s="31" t="s">
        <v>1385</v>
      </c>
      <c r="B486" s="32" t="s">
        <v>1395</v>
      </c>
      <c r="C486" s="39" t="s">
        <v>27</v>
      </c>
      <c r="D486" s="34">
        <f ca="1" t="shared" ref="D486:D491" si="64">ROUND(RANDBETWEEN(1000000,2000000),-4)</f>
        <v>1780000</v>
      </c>
      <c r="E486" s="38" t="s">
        <v>1396</v>
      </c>
      <c r="F486" s="36" t="s">
        <v>1054</v>
      </c>
      <c r="G486" s="37">
        <v>349129223</v>
      </c>
      <c r="H486" s="38" t="s">
        <v>34</v>
      </c>
      <c r="I486" s="38"/>
      <c r="J486" s="38"/>
    </row>
    <row r="487" ht="39.6" customHeight="1" spans="1:10">
      <c r="A487" s="31" t="s">
        <v>1385</v>
      </c>
      <c r="B487" s="32" t="s">
        <v>1397</v>
      </c>
      <c r="C487" s="39" t="s">
        <v>27</v>
      </c>
      <c r="D487" s="34">
        <f ca="1" t="shared" si="64"/>
        <v>1350000</v>
      </c>
      <c r="E487" s="38" t="s">
        <v>1398</v>
      </c>
      <c r="F487" s="36" t="s">
        <v>27</v>
      </c>
      <c r="G487" s="37">
        <v>3798126250309</v>
      </c>
      <c r="H487" s="38" t="s">
        <v>111</v>
      </c>
      <c r="I487" s="38"/>
      <c r="J487" s="38"/>
    </row>
    <row r="488" ht="29" customHeight="1" spans="1:10">
      <c r="A488" s="31" t="s">
        <v>1385</v>
      </c>
      <c r="B488" s="32" t="s">
        <v>1399</v>
      </c>
      <c r="C488" s="39" t="s">
        <v>27</v>
      </c>
      <c r="D488" s="34">
        <f ca="1" t="shared" si="64"/>
        <v>1840000</v>
      </c>
      <c r="E488" s="38" t="s">
        <v>121</v>
      </c>
      <c r="F488" s="36" t="s">
        <v>122</v>
      </c>
      <c r="G488" s="37">
        <v>5407926273</v>
      </c>
      <c r="H488" s="38" t="s">
        <v>51</v>
      </c>
      <c r="I488" s="38"/>
      <c r="J488" s="38"/>
    </row>
    <row r="489" ht="29" customHeight="1" spans="1:10">
      <c r="A489" s="31" t="s">
        <v>1400</v>
      </c>
      <c r="B489" s="32" t="s">
        <v>1401</v>
      </c>
      <c r="C489" s="39" t="s">
        <v>1376</v>
      </c>
      <c r="D489" s="34"/>
      <c r="E489" s="38" t="s">
        <v>1402</v>
      </c>
      <c r="F489" s="36" t="s">
        <v>971</v>
      </c>
      <c r="G489" s="37">
        <v>1768027915071</v>
      </c>
      <c r="H489" s="38" t="s">
        <v>103</v>
      </c>
      <c r="I489" s="38"/>
      <c r="J489" s="38"/>
    </row>
    <row r="490" ht="29" customHeight="1" spans="1:10">
      <c r="A490" s="31" t="s">
        <v>1400</v>
      </c>
      <c r="B490" s="32" t="s">
        <v>1403</v>
      </c>
      <c r="C490" s="39" t="s">
        <v>27</v>
      </c>
      <c r="D490" s="34">
        <f ca="1" t="shared" si="64"/>
        <v>1720000</v>
      </c>
      <c r="E490" s="38" t="s">
        <v>1404</v>
      </c>
      <c r="F490" s="36" t="s">
        <v>1405</v>
      </c>
      <c r="G490" s="37">
        <v>27749505901628</v>
      </c>
      <c r="H490" s="38" t="s">
        <v>126</v>
      </c>
      <c r="I490" s="38"/>
      <c r="J490" s="38"/>
    </row>
    <row r="491" ht="29" customHeight="1" spans="1:10">
      <c r="A491" s="31" t="s">
        <v>1400</v>
      </c>
      <c r="B491" s="32" t="s">
        <v>1406</v>
      </c>
      <c r="C491" s="39" t="s">
        <v>27</v>
      </c>
      <c r="D491" s="34">
        <f ca="1" t="shared" si="64"/>
        <v>1560000</v>
      </c>
      <c r="E491" s="38" t="s">
        <v>1407</v>
      </c>
      <c r="F491" s="36" t="s">
        <v>919</v>
      </c>
      <c r="G491" s="37">
        <v>3439524196195</v>
      </c>
      <c r="H491" s="38" t="s">
        <v>55</v>
      </c>
      <c r="I491" s="38"/>
      <c r="J491" s="38"/>
    </row>
    <row r="492" ht="26" customHeight="1" spans="1:10">
      <c r="A492" s="31" t="s">
        <v>1400</v>
      </c>
      <c r="B492" s="32" t="s">
        <v>1408</v>
      </c>
      <c r="C492" s="39" t="s">
        <v>1409</v>
      </c>
      <c r="D492" s="34"/>
      <c r="E492" s="38" t="s">
        <v>202</v>
      </c>
      <c r="F492" s="36" t="s">
        <v>94</v>
      </c>
      <c r="G492" s="37">
        <v>32485281081499</v>
      </c>
      <c r="H492" s="38" t="s">
        <v>59</v>
      </c>
      <c r="I492" s="38"/>
      <c r="J492" s="38"/>
    </row>
    <row r="493" ht="29" customHeight="1" spans="1:10">
      <c r="A493" s="31" t="s">
        <v>1400</v>
      </c>
      <c r="B493" s="32" t="s">
        <v>1410</v>
      </c>
      <c r="C493" s="39" t="s">
        <v>27</v>
      </c>
      <c r="D493" s="34">
        <f ca="1" t="shared" ref="D493:D498" si="65">ROUND(RANDBETWEEN(1000000,2000000),-4)</f>
        <v>1530000</v>
      </c>
      <c r="E493" s="38" t="s">
        <v>1411</v>
      </c>
      <c r="F493" s="36" t="s">
        <v>303</v>
      </c>
      <c r="G493" s="37">
        <v>69935782123682</v>
      </c>
      <c r="H493" s="38" t="s">
        <v>34</v>
      </c>
      <c r="I493" s="38"/>
      <c r="J493" s="38"/>
    </row>
    <row r="494" ht="29" customHeight="1" spans="1:10">
      <c r="A494" s="31" t="s">
        <v>1400</v>
      </c>
      <c r="B494" s="32" t="s">
        <v>1412</v>
      </c>
      <c r="C494" s="39" t="s">
        <v>27</v>
      </c>
      <c r="D494" s="34">
        <f ca="1" t="shared" si="65"/>
        <v>1300000</v>
      </c>
      <c r="E494" s="38" t="s">
        <v>1413</v>
      </c>
      <c r="F494" s="36" t="s">
        <v>1350</v>
      </c>
      <c r="G494" s="37">
        <v>55330981</v>
      </c>
      <c r="H494" s="38" t="s">
        <v>30</v>
      </c>
      <c r="I494" s="38"/>
      <c r="J494" s="38"/>
    </row>
    <row r="495" ht="29" customHeight="1" spans="1:10">
      <c r="A495" s="31" t="s">
        <v>1400</v>
      </c>
      <c r="B495" s="32" t="s">
        <v>1414</v>
      </c>
      <c r="C495" s="39" t="s">
        <v>27</v>
      </c>
      <c r="D495" s="34">
        <f ca="1" t="shared" si="65"/>
        <v>1720000</v>
      </c>
      <c r="E495" s="38" t="s">
        <v>1415</v>
      </c>
      <c r="F495" s="36" t="s">
        <v>1416</v>
      </c>
      <c r="G495" s="37">
        <v>4628260329</v>
      </c>
      <c r="H495" s="38" t="s">
        <v>24</v>
      </c>
      <c r="I495" s="38"/>
      <c r="J495" s="38"/>
    </row>
    <row r="496" ht="29" customHeight="1" spans="1:10">
      <c r="A496" s="31" t="s">
        <v>1417</v>
      </c>
      <c r="B496" s="32" t="s">
        <v>1418</v>
      </c>
      <c r="C496" s="39" t="s">
        <v>1419</v>
      </c>
      <c r="D496" s="34"/>
      <c r="E496" s="38" t="s">
        <v>1420</v>
      </c>
      <c r="F496" s="36" t="s">
        <v>616</v>
      </c>
      <c r="G496" s="37">
        <v>9051619260</v>
      </c>
      <c r="H496" s="38" t="s">
        <v>103</v>
      </c>
      <c r="I496" s="38"/>
      <c r="J496" s="38"/>
    </row>
    <row r="497" ht="29" customHeight="1" spans="1:10">
      <c r="A497" s="31" t="s">
        <v>1417</v>
      </c>
      <c r="B497" s="32" t="s">
        <v>1421</v>
      </c>
      <c r="C497" s="39" t="s">
        <v>27</v>
      </c>
      <c r="D497" s="34">
        <f ca="1" t="shared" si="65"/>
        <v>1350000</v>
      </c>
      <c r="E497" s="38" t="s">
        <v>1422</v>
      </c>
      <c r="F497" s="36" t="s">
        <v>62</v>
      </c>
      <c r="G497" s="37">
        <v>86731180</v>
      </c>
      <c r="H497" s="38" t="s">
        <v>209</v>
      </c>
      <c r="I497" s="38"/>
      <c r="J497" s="38"/>
    </row>
    <row r="498" ht="39.6" customHeight="1" spans="1:10">
      <c r="A498" s="31" t="s">
        <v>1417</v>
      </c>
      <c r="B498" s="32" t="s">
        <v>1423</v>
      </c>
      <c r="C498" s="39" t="s">
        <v>27</v>
      </c>
      <c r="D498" s="34">
        <f ca="1" t="shared" si="65"/>
        <v>1880000</v>
      </c>
      <c r="E498" s="38" t="s">
        <v>1424</v>
      </c>
      <c r="F498" s="36" t="s">
        <v>27</v>
      </c>
      <c r="G498" s="37">
        <v>502227922</v>
      </c>
      <c r="H498" s="38" t="s">
        <v>147</v>
      </c>
      <c r="I498" s="38"/>
      <c r="J498" s="38"/>
    </row>
    <row r="499" ht="29" customHeight="1" spans="1:10">
      <c r="A499" s="31" t="s">
        <v>1417</v>
      </c>
      <c r="B499" s="32" t="s">
        <v>1425</v>
      </c>
      <c r="C499" s="39" t="s">
        <v>27</v>
      </c>
      <c r="D499" s="34">
        <f ca="1" t="shared" ref="D499:D502" si="66">ROUND(RANDBETWEEN(1000000,2000000),-4)</f>
        <v>1640000</v>
      </c>
      <c r="E499" s="38" t="s">
        <v>1426</v>
      </c>
      <c r="F499" s="36" t="s">
        <v>1273</v>
      </c>
      <c r="G499" s="37">
        <v>95299405</v>
      </c>
      <c r="H499" s="38" t="s">
        <v>152</v>
      </c>
      <c r="I499" s="38"/>
      <c r="J499" s="38"/>
    </row>
    <row r="500" ht="39.6" customHeight="1" spans="1:10">
      <c r="A500" s="31" t="s">
        <v>1417</v>
      </c>
      <c r="B500" s="32" t="s">
        <v>1427</v>
      </c>
      <c r="C500" s="39" t="s">
        <v>27</v>
      </c>
      <c r="D500" s="34">
        <f ca="1" t="shared" si="66"/>
        <v>1220000</v>
      </c>
      <c r="E500" s="38" t="s">
        <v>1428</v>
      </c>
      <c r="F500" s="36" t="s">
        <v>27</v>
      </c>
      <c r="G500" s="37">
        <v>62277274</v>
      </c>
      <c r="H500" s="38" t="s">
        <v>59</v>
      </c>
      <c r="I500" s="38"/>
      <c r="J500" s="38"/>
    </row>
    <row r="501" ht="29" customHeight="1" spans="1:10">
      <c r="A501" s="31" t="s">
        <v>1417</v>
      </c>
      <c r="B501" s="32" t="s">
        <v>1429</v>
      </c>
      <c r="C501" s="39" t="s">
        <v>1430</v>
      </c>
      <c r="D501" s="34"/>
      <c r="E501" s="38" t="s">
        <v>202</v>
      </c>
      <c r="F501" s="36" t="s">
        <v>845</v>
      </c>
      <c r="G501" s="37">
        <v>122169519</v>
      </c>
      <c r="H501" s="38" t="s">
        <v>43</v>
      </c>
      <c r="I501" s="38"/>
      <c r="J501" s="38"/>
    </row>
    <row r="502" ht="29" customHeight="1" spans="1:10">
      <c r="A502" s="31" t="s">
        <v>1417</v>
      </c>
      <c r="B502" s="32" t="s">
        <v>1431</v>
      </c>
      <c r="C502" s="39" t="s">
        <v>27</v>
      </c>
      <c r="D502" s="34">
        <f ca="1" t="shared" si="66"/>
        <v>1280000</v>
      </c>
      <c r="E502" s="38" t="s">
        <v>1432</v>
      </c>
      <c r="F502" s="36" t="s">
        <v>1215</v>
      </c>
      <c r="G502" s="37">
        <v>5383206025</v>
      </c>
      <c r="H502" s="38" t="s">
        <v>147</v>
      </c>
      <c r="I502" s="38"/>
      <c r="J502" s="38"/>
    </row>
    <row r="503" ht="29" customHeight="1" spans="1:10">
      <c r="A503" s="31" t="s">
        <v>1433</v>
      </c>
      <c r="B503" s="32" t="s">
        <v>1434</v>
      </c>
      <c r="C503" s="39" t="s">
        <v>27</v>
      </c>
      <c r="D503" s="34">
        <f ca="1" t="shared" ref="D503:D507" si="67">ROUND(RANDBETWEEN(1000000,2000000),-4)</f>
        <v>1240000</v>
      </c>
      <c r="E503" s="38" t="s">
        <v>1435</v>
      </c>
      <c r="F503" s="36" t="s">
        <v>267</v>
      </c>
      <c r="G503" s="37">
        <v>66259995</v>
      </c>
      <c r="H503" s="38" t="s">
        <v>103</v>
      </c>
      <c r="I503" s="38"/>
      <c r="J503" s="38"/>
    </row>
    <row r="504" ht="29" customHeight="1" spans="1:10">
      <c r="A504" s="31" t="s">
        <v>1433</v>
      </c>
      <c r="B504" s="32" t="s">
        <v>1436</v>
      </c>
      <c r="C504" s="39" t="s">
        <v>27</v>
      </c>
      <c r="D504" s="34">
        <f ca="1" t="shared" si="67"/>
        <v>1610000</v>
      </c>
      <c r="E504" s="38" t="s">
        <v>1437</v>
      </c>
      <c r="F504" s="36" t="s">
        <v>183</v>
      </c>
      <c r="G504" s="37">
        <v>95438497471484</v>
      </c>
      <c r="H504" s="38" t="s">
        <v>66</v>
      </c>
      <c r="I504" s="38"/>
      <c r="J504" s="38"/>
    </row>
    <row r="505" ht="39.6" customHeight="1" spans="1:10">
      <c r="A505" s="31" t="s">
        <v>1433</v>
      </c>
      <c r="B505" s="32" t="s">
        <v>1438</v>
      </c>
      <c r="C505" s="39" t="s">
        <v>27</v>
      </c>
      <c r="D505" s="34">
        <f ca="1" t="shared" si="67"/>
        <v>1500000</v>
      </c>
      <c r="E505" s="38" t="s">
        <v>1439</v>
      </c>
      <c r="F505" s="36" t="s">
        <v>27</v>
      </c>
      <c r="G505" s="37">
        <v>6564880790729</v>
      </c>
      <c r="H505" s="38" t="s">
        <v>59</v>
      </c>
      <c r="I505" s="38"/>
      <c r="J505" s="38"/>
    </row>
    <row r="506" ht="29" customHeight="1" spans="1:10">
      <c r="A506" s="31" t="s">
        <v>1433</v>
      </c>
      <c r="B506" s="32" t="s">
        <v>1440</v>
      </c>
      <c r="C506" s="39" t="s">
        <v>1240</v>
      </c>
      <c r="D506" s="34"/>
      <c r="E506" s="38" t="s">
        <v>1441</v>
      </c>
      <c r="F506" s="36" t="s">
        <v>1442</v>
      </c>
      <c r="G506" s="37">
        <v>19851775994678</v>
      </c>
      <c r="H506" s="38" t="s">
        <v>34</v>
      </c>
      <c r="I506" s="38"/>
      <c r="J506" s="38"/>
    </row>
    <row r="507" ht="29" customHeight="1" spans="1:10">
      <c r="A507" s="31" t="s">
        <v>1433</v>
      </c>
      <c r="B507" s="32" t="s">
        <v>1443</v>
      </c>
      <c r="C507" s="39" t="s">
        <v>27</v>
      </c>
      <c r="D507" s="34">
        <f ca="1" t="shared" si="67"/>
        <v>1930000</v>
      </c>
      <c r="E507" s="38" t="s">
        <v>1444</v>
      </c>
      <c r="F507" s="36" t="s">
        <v>1246</v>
      </c>
      <c r="G507" s="37">
        <v>7815857014</v>
      </c>
      <c r="H507" s="38" t="s">
        <v>75</v>
      </c>
      <c r="I507" s="38"/>
      <c r="J507" s="38"/>
    </row>
    <row r="508" ht="29" customHeight="1" spans="1:10">
      <c r="A508" s="31" t="s">
        <v>1433</v>
      </c>
      <c r="B508" s="32" t="s">
        <v>1445</v>
      </c>
      <c r="C508" s="39" t="s">
        <v>27</v>
      </c>
      <c r="D508" s="34">
        <f ca="1" t="shared" ref="D508:D513" si="68">ROUND(RANDBETWEEN(1000000,2000000),-4)</f>
        <v>1580000</v>
      </c>
      <c r="E508" s="38" t="s">
        <v>1446</v>
      </c>
      <c r="F508" s="36" t="s">
        <v>391</v>
      </c>
      <c r="G508" s="37">
        <v>513764369</v>
      </c>
      <c r="H508" s="38" t="s">
        <v>39</v>
      </c>
      <c r="I508" s="38"/>
      <c r="J508" s="38"/>
    </row>
    <row r="509" ht="29" customHeight="1" spans="1:10">
      <c r="A509" s="31" t="s">
        <v>1433</v>
      </c>
      <c r="B509" s="32" t="s">
        <v>1447</v>
      </c>
      <c r="C509" s="39" t="s">
        <v>27</v>
      </c>
      <c r="D509" s="34">
        <f ca="1" t="shared" si="68"/>
        <v>1150000</v>
      </c>
      <c r="E509" s="38" t="s">
        <v>1448</v>
      </c>
      <c r="F509" s="36" t="s">
        <v>479</v>
      </c>
      <c r="G509" s="37">
        <v>230381034</v>
      </c>
      <c r="H509" s="38" t="s">
        <v>34</v>
      </c>
      <c r="I509" s="38"/>
      <c r="J509" s="38"/>
    </row>
    <row r="510" ht="29" customHeight="1" spans="1:10">
      <c r="A510" s="31" t="s">
        <v>1433</v>
      </c>
      <c r="B510" s="32" t="s">
        <v>1449</v>
      </c>
      <c r="C510" s="39" t="s">
        <v>27</v>
      </c>
      <c r="D510" s="34">
        <f ca="1" t="shared" si="68"/>
        <v>1720000</v>
      </c>
      <c r="E510" s="38" t="s">
        <v>1450</v>
      </c>
      <c r="F510" s="36" t="s">
        <v>1451</v>
      </c>
      <c r="G510" s="37">
        <v>2918875760434</v>
      </c>
      <c r="H510" s="38" t="s">
        <v>51</v>
      </c>
      <c r="I510" s="38"/>
      <c r="J510" s="38"/>
    </row>
    <row r="511" ht="28" customHeight="1" spans="1:10">
      <c r="A511" s="31" t="s">
        <v>1433</v>
      </c>
      <c r="B511" s="32" t="s">
        <v>1452</v>
      </c>
      <c r="C511" s="39" t="s">
        <v>27</v>
      </c>
      <c r="D511" s="34">
        <f ca="1" t="shared" si="68"/>
        <v>1220000</v>
      </c>
      <c r="E511" s="38" t="s">
        <v>1453</v>
      </c>
      <c r="F511" s="36" t="s">
        <v>391</v>
      </c>
      <c r="G511" s="37">
        <v>12129836141270</v>
      </c>
      <c r="H511" s="38" t="s">
        <v>103</v>
      </c>
      <c r="I511" s="38"/>
      <c r="J511" s="38"/>
    </row>
    <row r="512" ht="29" customHeight="1" spans="1:10">
      <c r="A512" s="31" t="s">
        <v>1454</v>
      </c>
      <c r="B512" s="32" t="s">
        <v>1455</v>
      </c>
      <c r="C512" s="39" t="s">
        <v>27</v>
      </c>
      <c r="D512" s="34">
        <f ca="1" t="shared" si="68"/>
        <v>1110000</v>
      </c>
      <c r="E512" s="38" t="s">
        <v>1456</v>
      </c>
      <c r="F512" s="36" t="s">
        <v>470</v>
      </c>
      <c r="G512" s="37">
        <v>554789633</v>
      </c>
      <c r="H512" s="38" t="s">
        <v>111</v>
      </c>
      <c r="I512" s="38"/>
      <c r="J512" s="38"/>
    </row>
    <row r="513" ht="29" customHeight="1" spans="1:10">
      <c r="A513" s="31" t="s">
        <v>1454</v>
      </c>
      <c r="B513" s="32" t="s">
        <v>1457</v>
      </c>
      <c r="C513" s="39" t="s">
        <v>27</v>
      </c>
      <c r="D513" s="34">
        <f ca="1" t="shared" si="68"/>
        <v>1330000</v>
      </c>
      <c r="E513" s="38" t="s">
        <v>1458</v>
      </c>
      <c r="F513" s="36" t="s">
        <v>826</v>
      </c>
      <c r="G513" s="37">
        <v>9276738382</v>
      </c>
      <c r="H513" s="38" t="s">
        <v>30</v>
      </c>
      <c r="I513" s="38"/>
      <c r="J513" s="38"/>
    </row>
    <row r="514" ht="29" customHeight="1" spans="1:10">
      <c r="A514" s="31" t="s">
        <v>1454</v>
      </c>
      <c r="B514" s="32" t="s">
        <v>1459</v>
      </c>
      <c r="C514" s="39" t="s">
        <v>1460</v>
      </c>
      <c r="D514" s="34"/>
      <c r="E514" s="38" t="s">
        <v>73</v>
      </c>
      <c r="F514" s="36" t="s">
        <v>1461</v>
      </c>
      <c r="G514" s="37">
        <v>807666865</v>
      </c>
      <c r="H514" s="38" t="s">
        <v>59</v>
      </c>
      <c r="I514" s="38"/>
      <c r="J514" s="38"/>
    </row>
    <row r="515" ht="39.6" customHeight="1" spans="1:10">
      <c r="A515" s="31" t="s">
        <v>1454</v>
      </c>
      <c r="B515" s="32" t="s">
        <v>1462</v>
      </c>
      <c r="C515" s="39" t="s">
        <v>27</v>
      </c>
      <c r="D515" s="34">
        <f ca="1" t="shared" ref="D515:D518" si="69">ROUND(RANDBETWEEN(1000000,2000000),-4)</f>
        <v>1650000</v>
      </c>
      <c r="E515" s="38" t="s">
        <v>1463</v>
      </c>
      <c r="F515" s="36" t="s">
        <v>1464</v>
      </c>
      <c r="G515" s="37">
        <v>4036877715647</v>
      </c>
      <c r="H515" s="38" t="s">
        <v>209</v>
      </c>
      <c r="I515" s="38"/>
      <c r="J515" s="38"/>
    </row>
    <row r="516" ht="29" customHeight="1" spans="1:10">
      <c r="A516" s="31" t="s">
        <v>1454</v>
      </c>
      <c r="B516" s="32" t="s">
        <v>1465</v>
      </c>
      <c r="C516" s="39" t="s">
        <v>27</v>
      </c>
      <c r="D516" s="34">
        <f ca="1" t="shared" si="69"/>
        <v>1390000</v>
      </c>
      <c r="E516" s="38" t="s">
        <v>1466</v>
      </c>
      <c r="F516" s="36" t="s">
        <v>1308</v>
      </c>
      <c r="G516" s="37">
        <v>88848256</v>
      </c>
      <c r="H516" s="38" t="s">
        <v>55</v>
      </c>
      <c r="I516" s="38"/>
      <c r="J516" s="38"/>
    </row>
    <row r="517" ht="29" customHeight="1" spans="1:10">
      <c r="A517" s="31" t="s">
        <v>1454</v>
      </c>
      <c r="B517" s="32" t="s">
        <v>1467</v>
      </c>
      <c r="C517" s="39" t="s">
        <v>1468</v>
      </c>
      <c r="D517" s="34"/>
      <c r="E517" s="38" t="s">
        <v>1469</v>
      </c>
      <c r="F517" s="36" t="s">
        <v>1470</v>
      </c>
      <c r="G517" s="37">
        <v>32378868022716</v>
      </c>
      <c r="H517" s="38" t="s">
        <v>59</v>
      </c>
      <c r="I517" s="38"/>
      <c r="J517" s="38"/>
    </row>
    <row r="518" ht="29" customHeight="1" spans="1:10">
      <c r="A518" s="31" t="s">
        <v>1471</v>
      </c>
      <c r="B518" s="32" t="s">
        <v>1472</v>
      </c>
      <c r="C518" s="39" t="s">
        <v>27</v>
      </c>
      <c r="D518" s="34">
        <f ca="1" t="shared" si="69"/>
        <v>1460000</v>
      </c>
      <c r="E518" s="38" t="s">
        <v>1473</v>
      </c>
      <c r="F518" s="36" t="s">
        <v>54</v>
      </c>
      <c r="G518" s="37">
        <v>714181949</v>
      </c>
      <c r="H518" s="38" t="s">
        <v>209</v>
      </c>
      <c r="I518" s="38"/>
      <c r="J518" s="38"/>
    </row>
    <row r="519" ht="29" customHeight="1" spans="1:10">
      <c r="A519" s="31" t="s">
        <v>1471</v>
      </c>
      <c r="B519" s="32" t="s">
        <v>1474</v>
      </c>
      <c r="C519" s="39" t="s">
        <v>1475</v>
      </c>
      <c r="D519" s="34"/>
      <c r="E519" s="38" t="s">
        <v>1476</v>
      </c>
      <c r="F519" s="36" t="s">
        <v>1477</v>
      </c>
      <c r="G519" s="37">
        <v>71309685</v>
      </c>
      <c r="H519" s="38" t="s">
        <v>51</v>
      </c>
      <c r="I519" s="38"/>
      <c r="J519" s="38"/>
    </row>
    <row r="520" ht="29" customHeight="1" spans="1:10">
      <c r="A520" s="31" t="s">
        <v>1471</v>
      </c>
      <c r="B520" s="32" t="s">
        <v>1478</v>
      </c>
      <c r="C520" s="39" t="s">
        <v>27</v>
      </c>
      <c r="D520" s="34">
        <f ca="1" t="shared" ref="D520:D524" si="70">ROUND(RANDBETWEEN(1000000,2000000),-4)</f>
        <v>1680000</v>
      </c>
      <c r="E520" s="38" t="s">
        <v>1479</v>
      </c>
      <c r="F520" s="36" t="s">
        <v>1480</v>
      </c>
      <c r="G520" s="37">
        <v>425741903</v>
      </c>
      <c r="H520" s="38" t="s">
        <v>66</v>
      </c>
      <c r="I520" s="38"/>
      <c r="J520" s="38"/>
    </row>
    <row r="521" ht="29" customHeight="1" spans="1:10">
      <c r="A521" s="31" t="s">
        <v>1471</v>
      </c>
      <c r="B521" s="32" t="s">
        <v>1481</v>
      </c>
      <c r="C521" s="39" t="s">
        <v>27</v>
      </c>
      <c r="D521" s="34">
        <v>20000</v>
      </c>
      <c r="E521" s="38" t="s">
        <v>502</v>
      </c>
      <c r="F521" s="36" t="s">
        <v>27</v>
      </c>
      <c r="G521" s="37"/>
      <c r="H521" s="38"/>
      <c r="I521" s="38"/>
      <c r="J521" s="38"/>
    </row>
    <row r="522" ht="29" customHeight="1" spans="1:10">
      <c r="A522" s="31" t="s">
        <v>1482</v>
      </c>
      <c r="B522" s="32" t="s">
        <v>1483</v>
      </c>
      <c r="C522" s="39" t="s">
        <v>27</v>
      </c>
      <c r="D522" s="34">
        <f ca="1" t="shared" si="70"/>
        <v>1200000</v>
      </c>
      <c r="E522" s="38" t="s">
        <v>1484</v>
      </c>
      <c r="F522" s="36" t="s">
        <v>1485</v>
      </c>
      <c r="G522" s="37">
        <v>19216935</v>
      </c>
      <c r="H522" s="38" t="s">
        <v>103</v>
      </c>
      <c r="I522" s="38"/>
      <c r="J522" s="38"/>
    </row>
    <row r="523" ht="29" customHeight="1" spans="1:10">
      <c r="A523" s="31" t="s">
        <v>1482</v>
      </c>
      <c r="B523" s="32" t="s">
        <v>1486</v>
      </c>
      <c r="C523" s="39" t="s">
        <v>1487</v>
      </c>
      <c r="D523" s="34"/>
      <c r="E523" s="38" t="s">
        <v>1488</v>
      </c>
      <c r="F523" s="36" t="s">
        <v>180</v>
      </c>
      <c r="G523" s="37">
        <v>62370111</v>
      </c>
      <c r="H523" s="38" t="s">
        <v>111</v>
      </c>
      <c r="I523" s="38"/>
      <c r="J523" s="38"/>
    </row>
    <row r="524" ht="29" customHeight="1" spans="1:10">
      <c r="A524" s="31" t="s">
        <v>1482</v>
      </c>
      <c r="B524" s="32" t="s">
        <v>1489</v>
      </c>
      <c r="C524" s="39" t="s">
        <v>27</v>
      </c>
      <c r="D524" s="34">
        <f ca="1" t="shared" si="70"/>
        <v>1220000</v>
      </c>
      <c r="E524" s="38" t="s">
        <v>1490</v>
      </c>
      <c r="F524" s="36" t="s">
        <v>1273</v>
      </c>
      <c r="G524" s="37">
        <v>8564149159</v>
      </c>
      <c r="H524" s="38" t="s">
        <v>126</v>
      </c>
      <c r="I524" s="38"/>
      <c r="J524" s="38"/>
    </row>
    <row r="525" ht="29" customHeight="1" spans="1:10">
      <c r="A525" s="31" t="s">
        <v>1482</v>
      </c>
      <c r="B525" s="32" t="s">
        <v>1491</v>
      </c>
      <c r="C525" s="39" t="s">
        <v>27</v>
      </c>
      <c r="D525" s="34">
        <f ca="1" t="shared" ref="D525:D528" si="71">ROUND(RANDBETWEEN(1000000,2000000),-4)</f>
        <v>1500000</v>
      </c>
      <c r="E525" s="38" t="s">
        <v>1492</v>
      </c>
      <c r="F525" s="36" t="s">
        <v>1493</v>
      </c>
      <c r="G525" s="37">
        <v>43103690539915</v>
      </c>
      <c r="H525" s="38" t="s">
        <v>126</v>
      </c>
      <c r="I525" s="38"/>
      <c r="J525" s="38"/>
    </row>
    <row r="526" ht="29" customHeight="1" spans="1:10">
      <c r="A526" s="31" t="s">
        <v>1482</v>
      </c>
      <c r="B526" s="32" t="s">
        <v>1494</v>
      </c>
      <c r="C526" s="39" t="s">
        <v>27</v>
      </c>
      <c r="D526" s="34">
        <f ca="1" t="shared" si="71"/>
        <v>1860000</v>
      </c>
      <c r="E526" s="38" t="s">
        <v>1495</v>
      </c>
      <c r="F526" s="36" t="s">
        <v>1158</v>
      </c>
      <c r="G526" s="37">
        <v>7136363811580</v>
      </c>
      <c r="H526" s="38" t="s">
        <v>30</v>
      </c>
      <c r="I526" s="38"/>
      <c r="J526" s="38"/>
    </row>
    <row r="527" ht="29" customHeight="1" spans="1:10">
      <c r="A527" s="31" t="s">
        <v>1496</v>
      </c>
      <c r="B527" s="32" t="s">
        <v>1497</v>
      </c>
      <c r="C527" s="39" t="s">
        <v>1498</v>
      </c>
      <c r="D527" s="34"/>
      <c r="E527" s="38" t="s">
        <v>1499</v>
      </c>
      <c r="F527" s="36" t="s">
        <v>342</v>
      </c>
      <c r="G527" s="37">
        <v>893006903</v>
      </c>
      <c r="H527" s="38" t="s">
        <v>59</v>
      </c>
      <c r="I527" s="38"/>
      <c r="J527" s="38"/>
    </row>
    <row r="528" ht="39.6" customHeight="1" spans="1:10">
      <c r="A528" s="31" t="s">
        <v>1496</v>
      </c>
      <c r="B528" s="32" t="s">
        <v>1500</v>
      </c>
      <c r="C528" s="39" t="s">
        <v>27</v>
      </c>
      <c r="D528" s="34">
        <f ca="1" t="shared" si="71"/>
        <v>1230000</v>
      </c>
      <c r="E528" s="38" t="s">
        <v>1501</v>
      </c>
      <c r="F528" s="36" t="s">
        <v>27</v>
      </c>
      <c r="G528" s="37">
        <v>3729157667</v>
      </c>
      <c r="H528" s="38" t="s">
        <v>24</v>
      </c>
      <c r="I528" s="38"/>
      <c r="J528" s="38"/>
    </row>
    <row r="529" ht="39.6" customHeight="1" spans="1:10">
      <c r="A529" s="31" t="s">
        <v>1496</v>
      </c>
      <c r="B529" s="32" t="s">
        <v>1502</v>
      </c>
      <c r="C529" s="39" t="s">
        <v>27</v>
      </c>
      <c r="D529" s="34">
        <f ca="1" t="shared" ref="D529:D532" si="72">ROUND(RANDBETWEEN(1000000,2000000),-4)</f>
        <v>1630000</v>
      </c>
      <c r="E529" s="38" t="s">
        <v>1503</v>
      </c>
      <c r="F529" s="36" t="s">
        <v>27</v>
      </c>
      <c r="G529" s="37">
        <v>1490286546142</v>
      </c>
      <c r="H529" s="38" t="s">
        <v>59</v>
      </c>
      <c r="I529" s="38"/>
      <c r="J529" s="38"/>
    </row>
    <row r="530" ht="29" customHeight="1" spans="1:10">
      <c r="A530" s="31" t="s">
        <v>1496</v>
      </c>
      <c r="B530" s="32" t="s">
        <v>1504</v>
      </c>
      <c r="C530" s="39" t="s">
        <v>27</v>
      </c>
      <c r="D530" s="34">
        <f ca="1" t="shared" si="72"/>
        <v>1650000</v>
      </c>
      <c r="E530" s="38" t="s">
        <v>1505</v>
      </c>
      <c r="F530" s="36" t="s">
        <v>1506</v>
      </c>
      <c r="G530" s="37">
        <v>56467717</v>
      </c>
      <c r="H530" s="38" t="s">
        <v>24</v>
      </c>
      <c r="I530" s="38"/>
      <c r="J530" s="38"/>
    </row>
    <row r="531" ht="29" customHeight="1" spans="1:10">
      <c r="A531" s="31" t="s">
        <v>1496</v>
      </c>
      <c r="B531" s="32" t="s">
        <v>1507</v>
      </c>
      <c r="C531" s="39" t="s">
        <v>1508</v>
      </c>
      <c r="D531" s="34"/>
      <c r="E531" s="38" t="s">
        <v>73</v>
      </c>
      <c r="F531" s="36" t="s">
        <v>1509</v>
      </c>
      <c r="G531" s="37">
        <v>418124253</v>
      </c>
      <c r="H531" s="38" t="s">
        <v>51</v>
      </c>
      <c r="I531" s="38"/>
      <c r="J531" s="38"/>
    </row>
    <row r="532" ht="29" customHeight="1" spans="1:10">
      <c r="A532" s="31" t="s">
        <v>1496</v>
      </c>
      <c r="B532" s="32" t="s">
        <v>1510</v>
      </c>
      <c r="C532" s="39" t="s">
        <v>27</v>
      </c>
      <c r="D532" s="34">
        <f ca="1" t="shared" si="72"/>
        <v>1410000</v>
      </c>
      <c r="E532" s="38" t="s">
        <v>1511</v>
      </c>
      <c r="F532" s="36" t="s">
        <v>1512</v>
      </c>
      <c r="G532" s="37">
        <v>9641102855</v>
      </c>
      <c r="H532" s="38" t="s">
        <v>209</v>
      </c>
      <c r="I532" s="38"/>
      <c r="J532" s="38"/>
    </row>
    <row r="533" ht="29" customHeight="1" spans="1:10">
      <c r="A533" s="31" t="s">
        <v>1496</v>
      </c>
      <c r="B533" s="32" t="s">
        <v>1513</v>
      </c>
      <c r="C533" s="39" t="s">
        <v>27</v>
      </c>
      <c r="D533" s="34">
        <f ca="1" t="shared" ref="D533:D536" si="73">ROUND(RANDBETWEEN(1000000,2000000),-4)</f>
        <v>1330000</v>
      </c>
      <c r="E533" s="38" t="s">
        <v>1514</v>
      </c>
      <c r="F533" s="36" t="s">
        <v>196</v>
      </c>
      <c r="G533" s="37">
        <v>84601453</v>
      </c>
      <c r="H533" s="38" t="s">
        <v>48</v>
      </c>
      <c r="I533" s="38"/>
      <c r="J533" s="38"/>
    </row>
    <row r="534" ht="39.6" customHeight="1" spans="1:10">
      <c r="A534" s="31" t="s">
        <v>1515</v>
      </c>
      <c r="B534" s="32" t="s">
        <v>1516</v>
      </c>
      <c r="C534" s="39" t="s">
        <v>27</v>
      </c>
      <c r="D534" s="34">
        <f ca="1" t="shared" si="73"/>
        <v>1690000</v>
      </c>
      <c r="E534" s="38" t="s">
        <v>1517</v>
      </c>
      <c r="F534" s="36" t="s">
        <v>1518</v>
      </c>
      <c r="G534" s="37">
        <v>4183837718</v>
      </c>
      <c r="H534" s="38" t="s">
        <v>66</v>
      </c>
      <c r="I534" s="38"/>
      <c r="J534" s="38"/>
    </row>
    <row r="535" ht="29" customHeight="1" spans="1:10">
      <c r="A535" s="31" t="s">
        <v>1515</v>
      </c>
      <c r="B535" s="32" t="s">
        <v>1519</v>
      </c>
      <c r="C535" s="39" t="s">
        <v>1520</v>
      </c>
      <c r="D535" s="34"/>
      <c r="E535" s="38" t="s">
        <v>202</v>
      </c>
      <c r="F535" s="36" t="s">
        <v>934</v>
      </c>
      <c r="G535" s="37">
        <v>2732751662</v>
      </c>
      <c r="H535" s="38" t="s">
        <v>209</v>
      </c>
      <c r="I535" s="38"/>
      <c r="J535" s="38"/>
    </row>
    <row r="536" ht="39.6" customHeight="1" spans="1:10">
      <c r="A536" s="31" t="s">
        <v>1515</v>
      </c>
      <c r="B536" s="32" t="s">
        <v>1521</v>
      </c>
      <c r="C536" s="39" t="s">
        <v>27</v>
      </c>
      <c r="D536" s="34">
        <f ca="1" t="shared" si="73"/>
        <v>1110000</v>
      </c>
      <c r="E536" s="38" t="s">
        <v>1522</v>
      </c>
      <c r="F536" s="36" t="s">
        <v>470</v>
      </c>
      <c r="G536" s="37">
        <v>69519227</v>
      </c>
      <c r="H536" s="38" t="s">
        <v>30</v>
      </c>
      <c r="I536" s="38"/>
      <c r="J536" s="38"/>
    </row>
    <row r="537" ht="29" customHeight="1" spans="1:10">
      <c r="A537" s="31" t="s">
        <v>1515</v>
      </c>
      <c r="B537" s="32" t="s">
        <v>1523</v>
      </c>
      <c r="C537" s="39" t="s">
        <v>1524</v>
      </c>
      <c r="D537" s="34"/>
      <c r="E537" s="38" t="s">
        <v>73</v>
      </c>
      <c r="F537" s="36" t="s">
        <v>1525</v>
      </c>
      <c r="G537" s="37">
        <v>52128590604262</v>
      </c>
      <c r="H537" s="38" t="s">
        <v>66</v>
      </c>
      <c r="I537" s="38"/>
      <c r="J537" s="38"/>
    </row>
    <row r="538" ht="29" customHeight="1" spans="1:10">
      <c r="A538" s="31" t="s">
        <v>1515</v>
      </c>
      <c r="B538" s="32" t="s">
        <v>1526</v>
      </c>
      <c r="C538" s="39" t="s">
        <v>27</v>
      </c>
      <c r="D538" s="34">
        <f ca="1" t="shared" ref="D538:D543" si="74">ROUND(RANDBETWEEN(1000000,2000000),-4)</f>
        <v>1090000</v>
      </c>
      <c r="E538" s="38" t="s">
        <v>1527</v>
      </c>
      <c r="F538" s="36" t="s">
        <v>1145</v>
      </c>
      <c r="G538" s="37">
        <v>1404649603</v>
      </c>
      <c r="H538" s="38" t="s">
        <v>39</v>
      </c>
      <c r="I538" s="38"/>
      <c r="J538" s="38"/>
    </row>
    <row r="539" ht="29" customHeight="1" spans="1:10">
      <c r="A539" s="31" t="s">
        <v>1515</v>
      </c>
      <c r="B539" s="32" t="s">
        <v>1528</v>
      </c>
      <c r="C539" s="39" t="s">
        <v>1529</v>
      </c>
      <c r="D539" s="34"/>
      <c r="E539" s="38" t="s">
        <v>22</v>
      </c>
      <c r="F539" s="36" t="s">
        <v>23</v>
      </c>
      <c r="G539" s="37">
        <v>9545118925</v>
      </c>
      <c r="H539" s="38" t="s">
        <v>152</v>
      </c>
      <c r="I539" s="38"/>
      <c r="J539" s="38"/>
    </row>
    <row r="540" ht="29" customHeight="1" spans="1:10">
      <c r="A540" s="31" t="s">
        <v>1515</v>
      </c>
      <c r="B540" s="32" t="s">
        <v>1530</v>
      </c>
      <c r="C540" s="39" t="s">
        <v>27</v>
      </c>
      <c r="D540" s="34">
        <f ca="1" t="shared" si="74"/>
        <v>1000000</v>
      </c>
      <c r="E540" s="38" t="s">
        <v>1531</v>
      </c>
      <c r="F540" s="36" t="s">
        <v>196</v>
      </c>
      <c r="G540" s="37">
        <v>5884696939</v>
      </c>
      <c r="H540" s="38" t="s">
        <v>24</v>
      </c>
      <c r="I540" s="38"/>
      <c r="J540" s="38"/>
    </row>
    <row r="541" ht="29" customHeight="1" spans="1:10">
      <c r="A541" s="31" t="s">
        <v>1515</v>
      </c>
      <c r="B541" s="32" t="s">
        <v>1532</v>
      </c>
      <c r="C541" s="39" t="s">
        <v>1475</v>
      </c>
      <c r="D541" s="34"/>
      <c r="E541" s="38" t="s">
        <v>1533</v>
      </c>
      <c r="F541" s="36" t="s">
        <v>971</v>
      </c>
      <c r="G541" s="37">
        <v>33740904577691</v>
      </c>
      <c r="H541" s="38" t="s">
        <v>48</v>
      </c>
      <c r="I541" s="38"/>
      <c r="J541" s="38"/>
    </row>
    <row r="542" ht="29" customHeight="1" spans="1:10">
      <c r="A542" s="31" t="s">
        <v>1515</v>
      </c>
      <c r="B542" s="32" t="s">
        <v>1534</v>
      </c>
      <c r="C542" s="39" t="s">
        <v>27</v>
      </c>
      <c r="D542" s="34">
        <f ca="1" t="shared" si="74"/>
        <v>2000000</v>
      </c>
      <c r="E542" s="38" t="s">
        <v>1535</v>
      </c>
      <c r="F542" s="36" t="s">
        <v>661</v>
      </c>
      <c r="G542" s="37">
        <v>87101492</v>
      </c>
      <c r="H542" s="38" t="s">
        <v>34</v>
      </c>
      <c r="I542" s="38"/>
      <c r="J542" s="38"/>
    </row>
    <row r="543" ht="39.6" customHeight="1" spans="1:10">
      <c r="A543" s="31" t="s">
        <v>1536</v>
      </c>
      <c r="B543" s="32" t="s">
        <v>1537</v>
      </c>
      <c r="C543" s="39" t="s">
        <v>27</v>
      </c>
      <c r="D543" s="34">
        <f ca="1" t="shared" si="74"/>
        <v>1280000</v>
      </c>
      <c r="E543" s="38" t="s">
        <v>1538</v>
      </c>
      <c r="F543" s="36" t="s">
        <v>27</v>
      </c>
      <c r="G543" s="37">
        <v>65474204529480</v>
      </c>
      <c r="H543" s="38" t="s">
        <v>75</v>
      </c>
      <c r="I543" s="38"/>
      <c r="J543" s="38"/>
    </row>
    <row r="544" ht="29" customHeight="1" spans="1:10">
      <c r="A544" s="31" t="s">
        <v>1536</v>
      </c>
      <c r="B544" s="32" t="s">
        <v>1539</v>
      </c>
      <c r="C544" s="39" t="s">
        <v>1540</v>
      </c>
      <c r="D544" s="34"/>
      <c r="E544" s="38" t="s">
        <v>1541</v>
      </c>
      <c r="F544" s="36" t="s">
        <v>1542</v>
      </c>
      <c r="G544" s="37">
        <v>146616978</v>
      </c>
      <c r="H544" s="38" t="s">
        <v>111</v>
      </c>
      <c r="I544" s="38"/>
      <c r="J544" s="38"/>
    </row>
    <row r="545" ht="39.6" customHeight="1" spans="1:10">
      <c r="A545" s="31" t="s">
        <v>1536</v>
      </c>
      <c r="B545" s="32" t="s">
        <v>1543</v>
      </c>
      <c r="C545" s="39" t="s">
        <v>27</v>
      </c>
      <c r="D545" s="34">
        <f ca="1" t="shared" ref="D545:D549" si="75">ROUND(RANDBETWEEN(1000000,2000000),-4)</f>
        <v>1060000</v>
      </c>
      <c r="E545" s="38" t="s">
        <v>1544</v>
      </c>
      <c r="F545" s="36" t="s">
        <v>27</v>
      </c>
      <c r="G545" s="37">
        <v>2372917151923</v>
      </c>
      <c r="H545" s="38" t="s">
        <v>34</v>
      </c>
      <c r="I545" s="38"/>
      <c r="J545" s="38"/>
    </row>
    <row r="546" ht="29" customHeight="1" spans="1:10">
      <c r="A546" s="31" t="s">
        <v>1536</v>
      </c>
      <c r="B546" s="32" t="s">
        <v>1545</v>
      </c>
      <c r="C546" s="39" t="s">
        <v>27</v>
      </c>
      <c r="D546" s="34">
        <f ca="1" t="shared" si="75"/>
        <v>1610000</v>
      </c>
      <c r="E546" s="38" t="s">
        <v>1546</v>
      </c>
      <c r="F546" s="36" t="s">
        <v>546</v>
      </c>
      <c r="G546" s="37">
        <v>4187452660</v>
      </c>
      <c r="H546" s="38" t="s">
        <v>66</v>
      </c>
      <c r="I546" s="38"/>
      <c r="J546" s="38"/>
    </row>
    <row r="547" ht="29" customHeight="1" spans="1:10">
      <c r="A547" s="31" t="s">
        <v>1536</v>
      </c>
      <c r="B547" s="32" t="s">
        <v>1547</v>
      </c>
      <c r="C547" s="39" t="s">
        <v>1548</v>
      </c>
      <c r="D547" s="34"/>
      <c r="E547" s="38" t="s">
        <v>1549</v>
      </c>
      <c r="F547" s="36" t="s">
        <v>1550</v>
      </c>
      <c r="G547" s="37">
        <v>6930971669496</v>
      </c>
      <c r="H547" s="38" t="s">
        <v>103</v>
      </c>
      <c r="I547" s="38"/>
      <c r="J547" s="38"/>
    </row>
    <row r="548" ht="29" customHeight="1" spans="1:10">
      <c r="A548" s="31" t="s">
        <v>1536</v>
      </c>
      <c r="B548" s="32" t="s">
        <v>1551</v>
      </c>
      <c r="C548" s="39" t="s">
        <v>1552</v>
      </c>
      <c r="D548" s="34"/>
      <c r="E548" s="38" t="s">
        <v>202</v>
      </c>
      <c r="F548" s="36" t="s">
        <v>180</v>
      </c>
      <c r="G548" s="37">
        <v>2410511974193</v>
      </c>
      <c r="H548" s="38" t="s">
        <v>66</v>
      </c>
      <c r="I548" s="38"/>
      <c r="J548" s="38"/>
    </row>
    <row r="549" ht="29" customHeight="1" spans="1:10">
      <c r="A549" s="31" t="s">
        <v>1536</v>
      </c>
      <c r="B549" s="32" t="s">
        <v>1553</v>
      </c>
      <c r="C549" s="39" t="s">
        <v>27</v>
      </c>
      <c r="D549" s="34">
        <f ca="1" t="shared" si="75"/>
        <v>1880000</v>
      </c>
      <c r="E549" s="38" t="s">
        <v>1554</v>
      </c>
      <c r="F549" s="36" t="s">
        <v>1555</v>
      </c>
      <c r="G549" s="37">
        <v>41083659</v>
      </c>
      <c r="H549" s="38" t="s">
        <v>48</v>
      </c>
      <c r="I549" s="38"/>
      <c r="J549" s="38"/>
    </row>
    <row r="550" ht="39.6" customHeight="1" spans="1:10">
      <c r="A550" s="31" t="s">
        <v>1536</v>
      </c>
      <c r="B550" s="32" t="s">
        <v>1556</v>
      </c>
      <c r="C550" s="39" t="s">
        <v>27</v>
      </c>
      <c r="D550" s="34">
        <f ca="1" t="shared" ref="D550:D554" si="76">ROUND(RANDBETWEEN(1000000,2000000),-4)</f>
        <v>1570000</v>
      </c>
      <c r="E550" s="38" t="s">
        <v>1557</v>
      </c>
      <c r="F550" s="36" t="s">
        <v>27</v>
      </c>
      <c r="G550" s="37">
        <v>48716784129677</v>
      </c>
      <c r="H550" s="38" t="s">
        <v>111</v>
      </c>
      <c r="I550" s="38"/>
      <c r="J550" s="38"/>
    </row>
    <row r="551" ht="29" customHeight="1" spans="1:10">
      <c r="A551" s="31" t="s">
        <v>1536</v>
      </c>
      <c r="B551" s="32" t="s">
        <v>1558</v>
      </c>
      <c r="C551" s="39" t="s">
        <v>27</v>
      </c>
      <c r="D551" s="34">
        <f ca="1" t="shared" si="76"/>
        <v>1410000</v>
      </c>
      <c r="E551" s="38" t="s">
        <v>1559</v>
      </c>
      <c r="F551" s="36" t="s">
        <v>326</v>
      </c>
      <c r="G551" s="37">
        <v>83004855</v>
      </c>
      <c r="H551" s="38" t="s">
        <v>147</v>
      </c>
      <c r="I551" s="38"/>
      <c r="J551" s="38"/>
    </row>
    <row r="552" ht="29" customHeight="1" spans="1:10">
      <c r="A552" s="31" t="s">
        <v>1536</v>
      </c>
      <c r="B552" s="32" t="s">
        <v>1560</v>
      </c>
      <c r="C552" s="39" t="s">
        <v>1561</v>
      </c>
      <c r="D552" s="34"/>
      <c r="E552" s="38" t="s">
        <v>73</v>
      </c>
      <c r="F552" s="36" t="s">
        <v>1562</v>
      </c>
      <c r="G552" s="37">
        <v>510660016</v>
      </c>
      <c r="H552" s="38" t="s">
        <v>103</v>
      </c>
      <c r="I552" s="38"/>
      <c r="J552" s="38"/>
    </row>
    <row r="553" ht="39.6" customHeight="1" spans="1:10">
      <c r="A553" s="31" t="s">
        <v>1536</v>
      </c>
      <c r="B553" s="32" t="s">
        <v>1563</v>
      </c>
      <c r="C553" s="39" t="s">
        <v>27</v>
      </c>
      <c r="D553" s="34">
        <f ca="1" t="shared" si="76"/>
        <v>1070000</v>
      </c>
      <c r="E553" s="38" t="s">
        <v>1564</v>
      </c>
      <c r="F553" s="36" t="s">
        <v>27</v>
      </c>
      <c r="G553" s="37">
        <v>2029493791</v>
      </c>
      <c r="H553" s="38" t="s">
        <v>75</v>
      </c>
      <c r="I553" s="38"/>
      <c r="J553" s="38"/>
    </row>
    <row r="554" ht="39.6" customHeight="1" spans="1:10">
      <c r="A554" s="31" t="s">
        <v>1565</v>
      </c>
      <c r="B554" s="32" t="s">
        <v>1566</v>
      </c>
      <c r="C554" s="39" t="s">
        <v>27</v>
      </c>
      <c r="D554" s="34">
        <f ca="1" t="shared" si="76"/>
        <v>1680000</v>
      </c>
      <c r="E554" s="38" t="s">
        <v>1567</v>
      </c>
      <c r="F554" s="36" t="s">
        <v>427</v>
      </c>
      <c r="G554" s="37">
        <v>590852575</v>
      </c>
      <c r="H554" s="38" t="s">
        <v>48</v>
      </c>
      <c r="I554" s="38"/>
      <c r="J554" s="38"/>
    </row>
    <row r="555" ht="29" customHeight="1" spans="1:10">
      <c r="A555" s="31" t="s">
        <v>1565</v>
      </c>
      <c r="B555" s="32" t="s">
        <v>1568</v>
      </c>
      <c r="C555" s="39" t="s">
        <v>1569</v>
      </c>
      <c r="D555" s="34"/>
      <c r="E555" s="38" t="s">
        <v>1570</v>
      </c>
      <c r="F555" s="36" t="s">
        <v>1571</v>
      </c>
      <c r="G555" s="37">
        <v>680409043</v>
      </c>
      <c r="H555" s="38" t="s">
        <v>152</v>
      </c>
      <c r="I555" s="38"/>
      <c r="J555" s="38"/>
    </row>
    <row r="556" ht="29" customHeight="1" spans="1:10">
      <c r="A556" s="31" t="s">
        <v>1565</v>
      </c>
      <c r="B556" s="32" t="s">
        <v>1572</v>
      </c>
      <c r="C556" s="39" t="s">
        <v>1419</v>
      </c>
      <c r="D556" s="34"/>
      <c r="E556" s="38" t="s">
        <v>202</v>
      </c>
      <c r="F556" s="36" t="s">
        <v>953</v>
      </c>
      <c r="G556" s="37">
        <v>2675803740</v>
      </c>
      <c r="H556" s="38" t="s">
        <v>126</v>
      </c>
      <c r="I556" s="38"/>
      <c r="J556" s="38"/>
    </row>
    <row r="557" ht="29" customHeight="1" spans="1:10">
      <c r="A557" s="31" t="s">
        <v>1565</v>
      </c>
      <c r="B557" s="32" t="s">
        <v>1573</v>
      </c>
      <c r="C557" s="39" t="s">
        <v>1475</v>
      </c>
      <c r="D557" s="34"/>
      <c r="E557" s="38" t="s">
        <v>1574</v>
      </c>
      <c r="F557" s="36" t="s">
        <v>1575</v>
      </c>
      <c r="G557" s="37">
        <v>8355731678</v>
      </c>
      <c r="H557" s="38" t="s">
        <v>147</v>
      </c>
      <c r="I557" s="38"/>
      <c r="J557" s="38"/>
    </row>
    <row r="558" ht="29" customHeight="1" spans="1:10">
      <c r="A558" s="31" t="s">
        <v>1565</v>
      </c>
      <c r="B558" s="32" t="s">
        <v>1576</v>
      </c>
      <c r="C558" s="39" t="s">
        <v>27</v>
      </c>
      <c r="D558" s="34">
        <f ca="1" t="shared" ref="D558:D561" si="77">ROUND(RANDBETWEEN(1000000,2000000),-4)</f>
        <v>1290000</v>
      </c>
      <c r="E558" s="38" t="s">
        <v>1577</v>
      </c>
      <c r="F558" s="36" t="s">
        <v>1578</v>
      </c>
      <c r="G558" s="37">
        <v>7095191982741</v>
      </c>
      <c r="H558" s="38" t="s">
        <v>55</v>
      </c>
      <c r="I558" s="38"/>
      <c r="J558" s="38"/>
    </row>
    <row r="559" ht="29" customHeight="1" spans="1:10">
      <c r="A559" s="31" t="s">
        <v>1565</v>
      </c>
      <c r="B559" s="32" t="s">
        <v>1579</v>
      </c>
      <c r="C559" s="39" t="s">
        <v>27</v>
      </c>
      <c r="D559" s="34">
        <f ca="1" t="shared" si="77"/>
        <v>1070000</v>
      </c>
      <c r="E559" s="38" t="s">
        <v>1580</v>
      </c>
      <c r="F559" s="36" t="s">
        <v>1581</v>
      </c>
      <c r="G559" s="37">
        <v>678981012</v>
      </c>
      <c r="H559" s="38" t="s">
        <v>209</v>
      </c>
      <c r="I559" s="38"/>
      <c r="J559" s="38"/>
    </row>
    <row r="560" ht="29" customHeight="1" spans="1:10">
      <c r="A560" s="31" t="s">
        <v>1582</v>
      </c>
      <c r="B560" s="32" t="s">
        <v>1583</v>
      </c>
      <c r="C560" s="39" t="s">
        <v>1584</v>
      </c>
      <c r="D560" s="34"/>
      <c r="E560" s="38" t="s">
        <v>22</v>
      </c>
      <c r="F560" s="36" t="s">
        <v>23</v>
      </c>
      <c r="G560" s="37">
        <v>37604572</v>
      </c>
      <c r="H560" s="38" t="s">
        <v>152</v>
      </c>
      <c r="I560" s="38"/>
      <c r="J560" s="38"/>
    </row>
    <row r="561" ht="29" customHeight="1" spans="1:10">
      <c r="A561" s="31" t="s">
        <v>1582</v>
      </c>
      <c r="B561" s="32" t="s">
        <v>1585</v>
      </c>
      <c r="C561" s="39" t="s">
        <v>27</v>
      </c>
      <c r="D561" s="34">
        <f ca="1" t="shared" si="77"/>
        <v>1850000</v>
      </c>
      <c r="E561" s="38" t="s">
        <v>1586</v>
      </c>
      <c r="F561" s="36" t="s">
        <v>256</v>
      </c>
      <c r="G561" s="37">
        <v>11182601</v>
      </c>
      <c r="H561" s="38" t="s">
        <v>59</v>
      </c>
      <c r="I561" s="38"/>
      <c r="J561" s="38"/>
    </row>
    <row r="562" ht="29" customHeight="1" spans="1:10">
      <c r="A562" s="31" t="s">
        <v>1582</v>
      </c>
      <c r="B562" s="32" t="s">
        <v>1587</v>
      </c>
      <c r="C562" s="39" t="s">
        <v>27</v>
      </c>
      <c r="D562" s="34">
        <f ca="1" t="shared" ref="D562:D567" si="78">ROUND(RANDBETWEEN(1000000,2000000),-4)</f>
        <v>1310000</v>
      </c>
      <c r="E562" s="38" t="s">
        <v>1588</v>
      </c>
      <c r="F562" s="36" t="s">
        <v>1589</v>
      </c>
      <c r="G562" s="37">
        <v>4784115268</v>
      </c>
      <c r="H562" s="38" t="s">
        <v>39</v>
      </c>
      <c r="I562" s="38"/>
      <c r="J562" s="38"/>
    </row>
    <row r="563" ht="29" customHeight="1" spans="1:10">
      <c r="A563" s="31" t="s">
        <v>1582</v>
      </c>
      <c r="B563" s="32" t="s">
        <v>1590</v>
      </c>
      <c r="C563" s="39" t="s">
        <v>1344</v>
      </c>
      <c r="D563" s="34"/>
      <c r="E563" s="38" t="s">
        <v>1591</v>
      </c>
      <c r="F563" s="36" t="s">
        <v>1592</v>
      </c>
      <c r="G563" s="37">
        <v>44281733098888</v>
      </c>
      <c r="H563" s="38" t="s">
        <v>59</v>
      </c>
      <c r="I563" s="38"/>
      <c r="J563" s="38"/>
    </row>
    <row r="564" ht="29" customHeight="1" spans="1:10">
      <c r="A564" s="31" t="s">
        <v>1582</v>
      </c>
      <c r="B564" s="32" t="s">
        <v>1593</v>
      </c>
      <c r="C564" s="39" t="s">
        <v>27</v>
      </c>
      <c r="D564" s="34">
        <f ca="1" t="shared" si="78"/>
        <v>1670000</v>
      </c>
      <c r="E564" s="38" t="s">
        <v>1594</v>
      </c>
      <c r="F564" s="36" t="s">
        <v>1595</v>
      </c>
      <c r="G564" s="37">
        <v>59127596</v>
      </c>
      <c r="H564" s="38" t="s">
        <v>147</v>
      </c>
      <c r="I564" s="38"/>
      <c r="J564" s="38"/>
    </row>
    <row r="565" ht="29" customHeight="1" spans="1:10">
      <c r="A565" s="31" t="s">
        <v>1582</v>
      </c>
      <c r="B565" s="32" t="s">
        <v>1596</v>
      </c>
      <c r="C565" s="39" t="s">
        <v>27</v>
      </c>
      <c r="D565" s="34">
        <f ca="1" t="shared" si="78"/>
        <v>1760000</v>
      </c>
      <c r="E565" s="38" t="s">
        <v>1597</v>
      </c>
      <c r="F565" s="36" t="s">
        <v>1598</v>
      </c>
      <c r="G565" s="37">
        <v>83206452789186</v>
      </c>
      <c r="H565" s="38" t="s">
        <v>48</v>
      </c>
      <c r="I565" s="38"/>
      <c r="J565" s="38"/>
    </row>
    <row r="566" ht="29" customHeight="1" spans="1:10">
      <c r="A566" s="31" t="s">
        <v>1599</v>
      </c>
      <c r="B566" s="32" t="s">
        <v>1600</v>
      </c>
      <c r="C566" s="39" t="s">
        <v>1601</v>
      </c>
      <c r="D566" s="34"/>
      <c r="E566" s="38" t="s">
        <v>1602</v>
      </c>
      <c r="F566" s="36" t="s">
        <v>1603</v>
      </c>
      <c r="G566" s="37">
        <v>10701579856160</v>
      </c>
      <c r="H566" s="38" t="s">
        <v>34</v>
      </c>
      <c r="I566" s="38"/>
      <c r="J566" s="38"/>
    </row>
    <row r="567" ht="29" customHeight="1" spans="1:10">
      <c r="A567" s="31" t="s">
        <v>1599</v>
      </c>
      <c r="B567" s="32" t="s">
        <v>1604</v>
      </c>
      <c r="C567" s="39" t="s">
        <v>27</v>
      </c>
      <c r="D567" s="34">
        <f ca="1" t="shared" si="78"/>
        <v>1050000</v>
      </c>
      <c r="E567" s="38" t="s">
        <v>1605</v>
      </c>
      <c r="F567" s="36" t="s">
        <v>1606</v>
      </c>
      <c r="G567" s="37">
        <v>5302749016486</v>
      </c>
      <c r="H567" s="38" t="s">
        <v>111</v>
      </c>
      <c r="I567" s="38"/>
      <c r="J567" s="38"/>
    </row>
    <row r="568" ht="29" customHeight="1" spans="1:10">
      <c r="A568" s="31" t="s">
        <v>1599</v>
      </c>
      <c r="B568" s="32" t="s">
        <v>1607</v>
      </c>
      <c r="C568" s="39" t="s">
        <v>1608</v>
      </c>
      <c r="D568" s="34"/>
      <c r="E568" s="38" t="s">
        <v>73</v>
      </c>
      <c r="F568" s="36" t="s">
        <v>1609</v>
      </c>
      <c r="G568" s="37">
        <v>67886495</v>
      </c>
      <c r="H568" s="38" t="s">
        <v>209</v>
      </c>
      <c r="I568" s="38"/>
      <c r="J568" s="38"/>
    </row>
    <row r="569" ht="29" customHeight="1" spans="1:10">
      <c r="A569" s="31" t="s">
        <v>1599</v>
      </c>
      <c r="B569" s="32" t="s">
        <v>1610</v>
      </c>
      <c r="C569" s="39" t="s">
        <v>27</v>
      </c>
      <c r="D569" s="34">
        <v>300858</v>
      </c>
      <c r="E569" s="38" t="s">
        <v>1611</v>
      </c>
      <c r="F569" s="36" t="s">
        <v>1612</v>
      </c>
      <c r="G569" s="37">
        <v>77925556</v>
      </c>
      <c r="H569" s="38" t="s">
        <v>48</v>
      </c>
      <c r="I569" s="38"/>
      <c r="J569" s="38"/>
    </row>
    <row r="570" ht="29" customHeight="1" spans="1:10">
      <c r="A570" s="31" t="s">
        <v>1599</v>
      </c>
      <c r="B570" s="32" t="s">
        <v>1613</v>
      </c>
      <c r="C570" s="39" t="s">
        <v>27</v>
      </c>
      <c r="D570" s="34">
        <v>585602</v>
      </c>
      <c r="E570" s="38" t="s">
        <v>1614</v>
      </c>
      <c r="F570" s="36" t="s">
        <v>361</v>
      </c>
      <c r="G570" s="37">
        <v>7938632106897</v>
      </c>
      <c r="H570" s="38" t="s">
        <v>48</v>
      </c>
      <c r="I570" s="38"/>
      <c r="J570" s="38"/>
    </row>
    <row r="571" ht="29" customHeight="1" spans="1:10">
      <c r="A571" s="31" t="s">
        <v>1615</v>
      </c>
      <c r="B571" s="32" t="s">
        <v>1616</v>
      </c>
      <c r="C571" s="39" t="s">
        <v>1617</v>
      </c>
      <c r="D571" s="34"/>
      <c r="E571" s="38" t="s">
        <v>202</v>
      </c>
      <c r="F571" s="36" t="s">
        <v>1291</v>
      </c>
      <c r="G571" s="37">
        <v>1706109640</v>
      </c>
      <c r="H571" s="38" t="s">
        <v>39</v>
      </c>
      <c r="I571" s="38"/>
      <c r="J571" s="38"/>
    </row>
    <row r="572" ht="29" customHeight="1" spans="1:10">
      <c r="A572" s="31" t="s">
        <v>1615</v>
      </c>
      <c r="B572" s="32" t="s">
        <v>1618</v>
      </c>
      <c r="C572" s="39" t="s">
        <v>27</v>
      </c>
      <c r="D572" s="34">
        <f ca="1" t="shared" ref="D572:D575" si="79">ROUND(RANDBETWEEN(1000000,2000000),-4)</f>
        <v>1440000</v>
      </c>
      <c r="E572" s="38" t="s">
        <v>1619</v>
      </c>
      <c r="F572" s="36" t="s">
        <v>871</v>
      </c>
      <c r="G572" s="37">
        <v>33099747928540</v>
      </c>
      <c r="H572" s="38" t="s">
        <v>55</v>
      </c>
      <c r="I572" s="38"/>
      <c r="J572" s="38"/>
    </row>
    <row r="573" ht="39.6" customHeight="1" spans="1:10">
      <c r="A573" s="31" t="s">
        <v>1615</v>
      </c>
      <c r="B573" s="32" t="s">
        <v>1620</v>
      </c>
      <c r="C573" s="39" t="s">
        <v>27</v>
      </c>
      <c r="D573" s="34">
        <f ca="1" t="shared" si="79"/>
        <v>1590000</v>
      </c>
      <c r="E573" s="38" t="s">
        <v>1621</v>
      </c>
      <c r="F573" s="36" t="s">
        <v>1622</v>
      </c>
      <c r="G573" s="37">
        <v>77127577569021</v>
      </c>
      <c r="H573" s="38" t="s">
        <v>39</v>
      </c>
      <c r="I573" s="38"/>
      <c r="J573" s="38"/>
    </row>
    <row r="574" ht="29" customHeight="1" spans="1:10">
      <c r="A574" s="31" t="s">
        <v>1623</v>
      </c>
      <c r="B574" s="32" t="s">
        <v>1624</v>
      </c>
      <c r="C574" s="39" t="s">
        <v>1625</v>
      </c>
      <c r="D574" s="34"/>
      <c r="E574" s="38" t="s">
        <v>1626</v>
      </c>
      <c r="F574" s="36" t="s">
        <v>977</v>
      </c>
      <c r="G574" s="37">
        <v>9230494903</v>
      </c>
      <c r="H574" s="38" t="s">
        <v>152</v>
      </c>
      <c r="I574" s="38"/>
      <c r="J574" s="38"/>
    </row>
    <row r="575" ht="29" customHeight="1" spans="1:10">
      <c r="A575" s="31" t="s">
        <v>1623</v>
      </c>
      <c r="B575" s="32" t="s">
        <v>1627</v>
      </c>
      <c r="C575" s="39" t="s">
        <v>27</v>
      </c>
      <c r="D575" s="34">
        <f ca="1" t="shared" si="79"/>
        <v>1970000</v>
      </c>
      <c r="E575" s="38" t="s">
        <v>1628</v>
      </c>
      <c r="F575" s="36" t="s">
        <v>720</v>
      </c>
      <c r="G575" s="37">
        <v>67051406</v>
      </c>
      <c r="H575" s="38" t="s">
        <v>152</v>
      </c>
      <c r="I575" s="38"/>
      <c r="J575" s="38"/>
    </row>
    <row r="576" ht="29" customHeight="1" spans="1:10">
      <c r="A576" s="31" t="s">
        <v>1623</v>
      </c>
      <c r="B576" s="32" t="s">
        <v>1629</v>
      </c>
      <c r="C576" s="39" t="s">
        <v>1630</v>
      </c>
      <c r="D576" s="34"/>
      <c r="E576" s="38" t="s">
        <v>73</v>
      </c>
      <c r="F576" s="36" t="s">
        <v>1631</v>
      </c>
      <c r="G576" s="37">
        <v>1864311976501</v>
      </c>
      <c r="H576" s="38" t="s">
        <v>34</v>
      </c>
      <c r="I576" s="38"/>
      <c r="J576" s="38"/>
    </row>
    <row r="577" ht="29" customHeight="1" spans="1:10">
      <c r="A577" s="31" t="s">
        <v>1632</v>
      </c>
      <c r="B577" s="32" t="s">
        <v>1633</v>
      </c>
      <c r="C577" s="39" t="s">
        <v>27</v>
      </c>
      <c r="D577" s="34">
        <f ca="1" t="shared" ref="D577:D582" si="80">ROUND(RANDBETWEEN(1000000,2000000),-4)</f>
        <v>1910000</v>
      </c>
      <c r="E577" s="38" t="s">
        <v>1634</v>
      </c>
      <c r="F577" s="36" t="s">
        <v>1635</v>
      </c>
      <c r="G577" s="37">
        <v>2431961954</v>
      </c>
      <c r="H577" s="38" t="s">
        <v>39</v>
      </c>
      <c r="I577" s="38"/>
      <c r="J577" s="38"/>
    </row>
    <row r="578" ht="29" customHeight="1" spans="1:10">
      <c r="A578" s="31" t="s">
        <v>1632</v>
      </c>
      <c r="B578" s="32" t="s">
        <v>1636</v>
      </c>
      <c r="C578" s="39" t="s">
        <v>1637</v>
      </c>
      <c r="D578" s="34"/>
      <c r="E578" s="38" t="s">
        <v>1638</v>
      </c>
      <c r="F578" s="36" t="s">
        <v>1639</v>
      </c>
      <c r="G578" s="37">
        <v>26855526</v>
      </c>
      <c r="H578" s="38" t="s">
        <v>75</v>
      </c>
      <c r="I578" s="38"/>
      <c r="J578" s="38"/>
    </row>
    <row r="579" ht="29" customHeight="1" spans="1:10">
      <c r="A579" s="31" t="s">
        <v>1632</v>
      </c>
      <c r="B579" s="32" t="s">
        <v>1640</v>
      </c>
      <c r="C579" s="39" t="s">
        <v>1641</v>
      </c>
      <c r="D579" s="34"/>
      <c r="E579" s="38" t="s">
        <v>1642</v>
      </c>
      <c r="F579" s="36" t="s">
        <v>1643</v>
      </c>
      <c r="G579" s="37">
        <v>255772466</v>
      </c>
      <c r="H579" s="38" t="s">
        <v>34</v>
      </c>
      <c r="I579" s="38"/>
      <c r="J579" s="38"/>
    </row>
    <row r="580" ht="39.6" customHeight="1" spans="1:10">
      <c r="A580" s="31" t="s">
        <v>1632</v>
      </c>
      <c r="B580" s="32" t="s">
        <v>1644</v>
      </c>
      <c r="C580" s="39" t="s">
        <v>27</v>
      </c>
      <c r="D580" s="34">
        <f ca="1" t="shared" si="80"/>
        <v>1090000</v>
      </c>
      <c r="E580" s="38" t="s">
        <v>1645</v>
      </c>
      <c r="F580" s="36" t="s">
        <v>1646</v>
      </c>
      <c r="G580" s="37">
        <v>51693319</v>
      </c>
      <c r="H580" s="38" t="s">
        <v>103</v>
      </c>
      <c r="I580" s="38"/>
      <c r="J580" s="38"/>
    </row>
    <row r="581" ht="29" customHeight="1" spans="1:10">
      <c r="A581" s="31" t="s">
        <v>1632</v>
      </c>
      <c r="B581" s="32" t="s">
        <v>1647</v>
      </c>
      <c r="C581" s="39" t="s">
        <v>1648</v>
      </c>
      <c r="D581" s="34"/>
      <c r="E581" s="38" t="s">
        <v>1649</v>
      </c>
      <c r="F581" s="36" t="s">
        <v>42</v>
      </c>
      <c r="G581" s="37">
        <v>1478407763712</v>
      </c>
      <c r="H581" s="38" t="s">
        <v>43</v>
      </c>
      <c r="I581" s="38"/>
      <c r="J581" s="38"/>
    </row>
    <row r="582" ht="29" customHeight="1" spans="1:10">
      <c r="A582" s="31" t="s">
        <v>1632</v>
      </c>
      <c r="B582" s="32" t="s">
        <v>1650</v>
      </c>
      <c r="C582" s="39" t="s">
        <v>27</v>
      </c>
      <c r="D582" s="34">
        <f ca="1" t="shared" si="80"/>
        <v>1740000</v>
      </c>
      <c r="E582" s="38" t="s">
        <v>1651</v>
      </c>
      <c r="F582" s="36" t="s">
        <v>1652</v>
      </c>
      <c r="G582" s="37">
        <v>613566222</v>
      </c>
      <c r="H582" s="38" t="s">
        <v>59</v>
      </c>
      <c r="I582" s="38"/>
      <c r="J582" s="38"/>
    </row>
    <row r="583" s="9" customFormat="1" ht="29" customHeight="1" spans="1:16382">
      <c r="A583" s="31" t="s">
        <v>1653</v>
      </c>
      <c r="B583" s="32" t="s">
        <v>1654</v>
      </c>
      <c r="C583" s="39" t="s">
        <v>27</v>
      </c>
      <c r="D583" s="34">
        <v>18462000</v>
      </c>
      <c r="E583" s="38" t="s">
        <v>1655</v>
      </c>
      <c r="F583" s="36" t="s">
        <v>27</v>
      </c>
      <c r="G583" s="37">
        <v>70307639</v>
      </c>
      <c r="H583" s="38" t="s">
        <v>24</v>
      </c>
      <c r="I583" s="38"/>
      <c r="J583" s="38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  <c r="BO583" s="44"/>
      <c r="BP583" s="44"/>
      <c r="BQ583" s="44"/>
      <c r="BR583" s="44"/>
      <c r="BS583" s="44"/>
      <c r="BT583" s="44"/>
      <c r="BU583" s="44"/>
      <c r="BV583" s="44"/>
      <c r="BW583" s="44"/>
      <c r="BX583" s="44"/>
      <c r="BY583" s="44"/>
      <c r="BZ583" s="44"/>
      <c r="CA583" s="44"/>
      <c r="CB583" s="44"/>
      <c r="CC583" s="44"/>
      <c r="CD583" s="44"/>
      <c r="CE583" s="44"/>
      <c r="CF583" s="44"/>
      <c r="CG583" s="44"/>
      <c r="CH583" s="44"/>
      <c r="CI583" s="44"/>
      <c r="CJ583" s="44"/>
      <c r="CK583" s="44"/>
      <c r="CL583" s="44"/>
      <c r="CM583" s="44"/>
      <c r="CN583" s="44"/>
      <c r="CO583" s="44"/>
      <c r="CP583" s="44"/>
      <c r="CQ583" s="44"/>
      <c r="CR583" s="44"/>
      <c r="CS583" s="44"/>
      <c r="CT583" s="44"/>
      <c r="CU583" s="44"/>
      <c r="CV583" s="44"/>
      <c r="CW583" s="44"/>
      <c r="CX583" s="44"/>
      <c r="CY583" s="44"/>
      <c r="CZ583" s="44"/>
      <c r="DA583" s="44"/>
      <c r="DB583" s="44"/>
      <c r="DC583" s="44"/>
      <c r="DD583" s="44"/>
      <c r="DE583" s="44"/>
      <c r="DF583" s="44"/>
      <c r="DG583" s="44"/>
      <c r="DH583" s="44"/>
      <c r="DI583" s="44"/>
      <c r="DJ583" s="44"/>
      <c r="DK583" s="44"/>
      <c r="DL583" s="44"/>
      <c r="DM583" s="44"/>
      <c r="DN583" s="44"/>
      <c r="DO583" s="44"/>
      <c r="DP583" s="44"/>
      <c r="DQ583" s="44"/>
      <c r="DR583" s="44"/>
      <c r="DS583" s="44"/>
      <c r="DT583" s="44"/>
      <c r="DU583" s="44"/>
      <c r="DV583" s="44"/>
      <c r="DW583" s="44"/>
      <c r="DX583" s="44"/>
      <c r="DY583" s="44"/>
      <c r="DZ583" s="44"/>
      <c r="EA583" s="44"/>
      <c r="EB583" s="44"/>
      <c r="EC583" s="44"/>
      <c r="ED583" s="44"/>
      <c r="EE583" s="44"/>
      <c r="EF583" s="44"/>
      <c r="EG583" s="44"/>
      <c r="EH583" s="44"/>
      <c r="EI583" s="44"/>
      <c r="EJ583" s="44"/>
      <c r="EK583" s="44"/>
      <c r="EL583" s="44"/>
      <c r="EM583" s="44"/>
      <c r="EN583" s="44"/>
      <c r="EO583" s="44"/>
      <c r="EP583" s="44"/>
      <c r="EQ583" s="44"/>
      <c r="ER583" s="44"/>
      <c r="ES583" s="44"/>
      <c r="ET583" s="44"/>
      <c r="EU583" s="44"/>
      <c r="EV583" s="44"/>
      <c r="EW583" s="44"/>
      <c r="EX583" s="44"/>
      <c r="EY583" s="44"/>
      <c r="EZ583" s="44"/>
      <c r="FA583" s="44"/>
      <c r="FB583" s="44"/>
      <c r="FC583" s="44"/>
      <c r="FD583" s="44"/>
      <c r="FE583" s="44"/>
      <c r="FF583" s="44"/>
      <c r="FG583" s="44"/>
      <c r="FH583" s="44"/>
      <c r="FI583" s="44"/>
      <c r="FJ583" s="44"/>
      <c r="FK583" s="44"/>
      <c r="FL583" s="44"/>
      <c r="FM583" s="44"/>
      <c r="FN583" s="44"/>
      <c r="FO583" s="44"/>
      <c r="FP583" s="44"/>
      <c r="FQ583" s="44"/>
      <c r="FR583" s="44"/>
      <c r="FS583" s="44"/>
      <c r="FT583" s="44"/>
      <c r="FU583" s="44"/>
      <c r="FV583" s="44"/>
      <c r="FW583" s="44"/>
      <c r="FX583" s="44"/>
      <c r="FY583" s="44"/>
      <c r="FZ583" s="44"/>
      <c r="GA583" s="44"/>
      <c r="GB583" s="44"/>
      <c r="GC583" s="44"/>
      <c r="GD583" s="44"/>
      <c r="GE583" s="44"/>
      <c r="GF583" s="44"/>
      <c r="GG583" s="44"/>
      <c r="GH583" s="44"/>
      <c r="GI583" s="44"/>
      <c r="GJ583" s="44"/>
      <c r="GK583" s="44"/>
      <c r="GL583" s="44"/>
      <c r="GM583" s="44"/>
      <c r="GN583" s="44"/>
      <c r="GO583" s="44"/>
      <c r="GP583" s="44"/>
      <c r="GQ583" s="44"/>
      <c r="GR583" s="44"/>
      <c r="GS583" s="44"/>
      <c r="GT583" s="44"/>
      <c r="GU583" s="44"/>
      <c r="GV583" s="44"/>
      <c r="GW583" s="44"/>
      <c r="GX583" s="44"/>
      <c r="GY583" s="44"/>
      <c r="GZ583" s="44"/>
      <c r="HA583" s="44"/>
      <c r="HB583" s="44"/>
      <c r="HC583" s="44"/>
      <c r="HD583" s="44"/>
      <c r="HE583" s="44"/>
      <c r="HF583" s="44"/>
      <c r="HG583" s="44"/>
      <c r="HH583" s="44"/>
      <c r="HI583" s="44"/>
      <c r="HJ583" s="44"/>
      <c r="HK583" s="44"/>
      <c r="HL583" s="44"/>
      <c r="HM583" s="44"/>
      <c r="HN583" s="44"/>
      <c r="HO583" s="44"/>
      <c r="HP583" s="44"/>
      <c r="HQ583" s="44"/>
      <c r="HR583" s="44"/>
      <c r="HS583" s="44"/>
      <c r="HT583" s="44"/>
      <c r="HU583" s="44"/>
      <c r="HV583" s="44"/>
      <c r="HW583" s="44"/>
      <c r="HX583" s="44"/>
      <c r="HY583" s="44"/>
      <c r="HZ583" s="44"/>
      <c r="IA583" s="44"/>
      <c r="IB583" s="44"/>
      <c r="IC583" s="44"/>
      <c r="ID583" s="44"/>
      <c r="IE583" s="44"/>
      <c r="IF583" s="44"/>
      <c r="IG583" s="44"/>
      <c r="IH583" s="44"/>
      <c r="II583" s="44"/>
      <c r="IJ583" s="44"/>
      <c r="IK583" s="44"/>
      <c r="IL583" s="44"/>
      <c r="IM583" s="44"/>
      <c r="IN583" s="44"/>
      <c r="IO583" s="44"/>
      <c r="IP583" s="44"/>
      <c r="IQ583" s="44"/>
      <c r="IR583" s="44"/>
      <c r="IS583" s="44"/>
      <c r="IT583" s="44"/>
      <c r="IU583" s="44"/>
      <c r="IV583" s="44"/>
      <c r="IW583" s="44"/>
      <c r="IX583" s="44"/>
      <c r="IY583" s="44"/>
      <c r="IZ583" s="44"/>
      <c r="JA583" s="44"/>
      <c r="JB583" s="44"/>
      <c r="JC583" s="44"/>
      <c r="JD583" s="44"/>
      <c r="JE583" s="44"/>
      <c r="JF583" s="44"/>
      <c r="JG583" s="44"/>
      <c r="JH583" s="44"/>
      <c r="JI583" s="44"/>
      <c r="JJ583" s="44"/>
      <c r="JK583" s="44"/>
      <c r="JL583" s="44"/>
      <c r="JM583" s="44"/>
      <c r="JN583" s="44"/>
      <c r="JO583" s="44"/>
      <c r="JP583" s="44"/>
      <c r="JQ583" s="44"/>
      <c r="JR583" s="44"/>
      <c r="JS583" s="44"/>
      <c r="JT583" s="44"/>
      <c r="JU583" s="44"/>
      <c r="JV583" s="44"/>
      <c r="JW583" s="44"/>
      <c r="JX583" s="44"/>
      <c r="JY583" s="44"/>
      <c r="JZ583" s="44"/>
      <c r="KA583" s="44"/>
      <c r="KB583" s="44"/>
      <c r="KC583" s="44"/>
      <c r="KD583" s="44"/>
      <c r="KE583" s="44"/>
      <c r="KF583" s="44"/>
      <c r="KG583" s="44"/>
      <c r="KH583" s="44"/>
      <c r="KI583" s="44"/>
      <c r="KJ583" s="44"/>
      <c r="KK583" s="44"/>
      <c r="KL583" s="44"/>
      <c r="KM583" s="44"/>
      <c r="KN583" s="44"/>
      <c r="KO583" s="44"/>
      <c r="KP583" s="44"/>
      <c r="KQ583" s="44"/>
      <c r="KR583" s="44"/>
      <c r="KS583" s="44"/>
      <c r="KT583" s="44"/>
      <c r="KU583" s="44"/>
      <c r="KV583" s="44"/>
      <c r="KW583" s="44"/>
      <c r="KX583" s="44"/>
      <c r="KY583" s="44"/>
      <c r="KZ583" s="44"/>
      <c r="LA583" s="44"/>
      <c r="LB583" s="44"/>
      <c r="LC583" s="44"/>
      <c r="LD583" s="44"/>
      <c r="LE583" s="44"/>
      <c r="LF583" s="44"/>
      <c r="LG583" s="44"/>
      <c r="LH583" s="44"/>
      <c r="LI583" s="44"/>
      <c r="LJ583" s="44"/>
      <c r="LK583" s="44"/>
      <c r="LL583" s="44"/>
      <c r="LM583" s="44"/>
      <c r="LN583" s="44"/>
      <c r="LO583" s="44"/>
      <c r="LP583" s="44"/>
      <c r="LQ583" s="44"/>
      <c r="LR583" s="44"/>
      <c r="LS583" s="44"/>
      <c r="LT583" s="44"/>
      <c r="LU583" s="44"/>
      <c r="LV583" s="44"/>
      <c r="LW583" s="44"/>
      <c r="LX583" s="44"/>
      <c r="LY583" s="44"/>
      <c r="LZ583" s="44"/>
      <c r="MA583" s="44"/>
      <c r="MB583" s="44"/>
      <c r="MC583" s="44"/>
      <c r="MD583" s="44"/>
      <c r="ME583" s="44"/>
      <c r="MF583" s="44"/>
      <c r="MG583" s="44"/>
      <c r="MH583" s="44"/>
      <c r="MI583" s="44"/>
      <c r="MJ583" s="44"/>
      <c r="MK583" s="44"/>
      <c r="ML583" s="44"/>
      <c r="MM583" s="44"/>
      <c r="MN583" s="44"/>
      <c r="MO583" s="44"/>
      <c r="MP583" s="44"/>
      <c r="MQ583" s="44"/>
      <c r="MR583" s="44"/>
      <c r="MS583" s="44"/>
      <c r="MT583" s="44"/>
      <c r="MU583" s="44"/>
      <c r="MV583" s="44"/>
      <c r="MW583" s="44"/>
      <c r="MX583" s="44"/>
      <c r="MY583" s="44"/>
      <c r="MZ583" s="44"/>
      <c r="NA583" s="44"/>
      <c r="NB583" s="44"/>
      <c r="NC583" s="44"/>
      <c r="ND583" s="44"/>
      <c r="NE583" s="44"/>
      <c r="NF583" s="44"/>
      <c r="NG583" s="44"/>
      <c r="NH583" s="44"/>
      <c r="NI583" s="44"/>
      <c r="NJ583" s="44"/>
      <c r="NK583" s="44"/>
      <c r="NL583" s="44"/>
      <c r="NM583" s="44"/>
      <c r="NN583" s="44"/>
      <c r="NO583" s="44"/>
      <c r="NP583" s="44"/>
      <c r="NQ583" s="44"/>
      <c r="NR583" s="44"/>
      <c r="NS583" s="44"/>
      <c r="NT583" s="44"/>
      <c r="NU583" s="44"/>
      <c r="NV583" s="44"/>
      <c r="NW583" s="44"/>
      <c r="NX583" s="44"/>
      <c r="NY583" s="44"/>
      <c r="NZ583" s="44"/>
      <c r="OA583" s="44"/>
      <c r="OB583" s="44"/>
      <c r="OC583" s="44"/>
      <c r="OD583" s="44"/>
      <c r="OE583" s="44"/>
      <c r="OF583" s="44"/>
      <c r="OG583" s="44"/>
      <c r="OH583" s="44"/>
      <c r="OI583" s="44"/>
      <c r="OJ583" s="44"/>
      <c r="OK583" s="44"/>
      <c r="OL583" s="44"/>
      <c r="OM583" s="44"/>
      <c r="ON583" s="44"/>
      <c r="OO583" s="44"/>
      <c r="OP583" s="44"/>
      <c r="OQ583" s="44"/>
      <c r="OR583" s="44"/>
      <c r="OS583" s="44"/>
      <c r="OT583" s="44"/>
      <c r="OU583" s="44"/>
      <c r="OV583" s="44"/>
      <c r="OW583" s="44"/>
      <c r="OX583" s="44"/>
      <c r="OY583" s="44"/>
      <c r="OZ583" s="44"/>
      <c r="PA583" s="44"/>
      <c r="PB583" s="44"/>
      <c r="PC583" s="44"/>
      <c r="PD583" s="44"/>
      <c r="PE583" s="44"/>
      <c r="PF583" s="44"/>
      <c r="PG583" s="44"/>
      <c r="PH583" s="44"/>
      <c r="PI583" s="44"/>
      <c r="PJ583" s="44"/>
      <c r="PK583" s="44"/>
      <c r="PL583" s="44"/>
      <c r="PM583" s="44"/>
      <c r="PN583" s="44"/>
      <c r="PO583" s="44"/>
      <c r="PP583" s="44"/>
      <c r="PQ583" s="44"/>
      <c r="PR583" s="44"/>
      <c r="PS583" s="44"/>
      <c r="PT583" s="44"/>
      <c r="PU583" s="44"/>
      <c r="PV583" s="44"/>
      <c r="PW583" s="44"/>
      <c r="PX583" s="44"/>
      <c r="PY583" s="44"/>
      <c r="PZ583" s="44"/>
      <c r="QA583" s="44"/>
      <c r="QB583" s="44"/>
      <c r="QC583" s="44"/>
      <c r="QD583" s="44"/>
      <c r="QE583" s="44"/>
      <c r="QF583" s="44"/>
      <c r="QG583" s="44"/>
      <c r="QH583" s="44"/>
      <c r="QI583" s="44"/>
      <c r="QJ583" s="44"/>
      <c r="QK583" s="44"/>
      <c r="QL583" s="44"/>
      <c r="QM583" s="44"/>
      <c r="QN583" s="44"/>
      <c r="QO583" s="44"/>
      <c r="QP583" s="44"/>
      <c r="QQ583" s="44"/>
      <c r="QR583" s="44"/>
      <c r="QS583" s="44"/>
      <c r="QT583" s="44"/>
      <c r="QU583" s="44"/>
      <c r="QV583" s="44"/>
      <c r="QW583" s="44"/>
      <c r="QX583" s="44"/>
      <c r="QY583" s="44"/>
      <c r="QZ583" s="44"/>
      <c r="RA583" s="44"/>
      <c r="RB583" s="44"/>
      <c r="RC583" s="44"/>
      <c r="RD583" s="44"/>
      <c r="RE583" s="44"/>
      <c r="RF583" s="44"/>
      <c r="RG583" s="44"/>
      <c r="RH583" s="44"/>
      <c r="RI583" s="44"/>
      <c r="RJ583" s="44"/>
      <c r="RK583" s="44"/>
      <c r="RL583" s="44"/>
      <c r="RM583" s="44"/>
      <c r="RN583" s="44"/>
      <c r="RO583" s="44"/>
      <c r="RP583" s="44"/>
      <c r="RQ583" s="44"/>
      <c r="RR583" s="44"/>
      <c r="RS583" s="44"/>
      <c r="RT583" s="44"/>
      <c r="RU583" s="44"/>
      <c r="RV583" s="44"/>
      <c r="RW583" s="44"/>
      <c r="RX583" s="44"/>
      <c r="RY583" s="44"/>
      <c r="RZ583" s="44"/>
      <c r="SA583" s="44"/>
      <c r="SB583" s="44"/>
      <c r="SC583" s="44"/>
      <c r="SD583" s="44"/>
      <c r="SE583" s="44"/>
      <c r="SF583" s="44"/>
      <c r="SG583" s="44"/>
      <c r="SH583" s="44"/>
      <c r="SI583" s="44"/>
      <c r="SJ583" s="44"/>
      <c r="SK583" s="44"/>
      <c r="SL583" s="44"/>
      <c r="SM583" s="44"/>
      <c r="SN583" s="44"/>
      <c r="SO583" s="44"/>
      <c r="SP583" s="44"/>
      <c r="SQ583" s="44"/>
      <c r="SR583" s="44"/>
      <c r="SS583" s="44"/>
      <c r="ST583" s="44"/>
      <c r="SU583" s="44"/>
      <c r="SV583" s="44"/>
      <c r="SW583" s="44"/>
      <c r="SX583" s="44"/>
      <c r="SY583" s="44"/>
      <c r="SZ583" s="44"/>
      <c r="TA583" s="44"/>
      <c r="TB583" s="44"/>
      <c r="TC583" s="44"/>
      <c r="TD583" s="44"/>
      <c r="TE583" s="44"/>
      <c r="TF583" s="44"/>
      <c r="TG583" s="44"/>
      <c r="TH583" s="44"/>
      <c r="TI583" s="44"/>
      <c r="TJ583" s="44"/>
      <c r="TK583" s="44"/>
      <c r="TL583" s="44"/>
      <c r="TM583" s="44"/>
      <c r="TN583" s="44"/>
      <c r="TO583" s="44"/>
      <c r="TP583" s="44"/>
      <c r="TQ583" s="44"/>
      <c r="TR583" s="44"/>
      <c r="TS583" s="44"/>
      <c r="TT583" s="44"/>
      <c r="TU583" s="44"/>
      <c r="TV583" s="44"/>
      <c r="TW583" s="44"/>
      <c r="TX583" s="44"/>
      <c r="TY583" s="44"/>
      <c r="TZ583" s="44"/>
      <c r="UA583" s="44"/>
      <c r="UB583" s="44"/>
      <c r="UC583" s="44"/>
      <c r="UD583" s="44"/>
      <c r="UE583" s="44"/>
      <c r="UF583" s="44"/>
      <c r="UG583" s="44"/>
      <c r="UH583" s="44"/>
      <c r="UI583" s="44"/>
      <c r="UJ583" s="44"/>
      <c r="UK583" s="44"/>
      <c r="UL583" s="44"/>
      <c r="UM583" s="44"/>
      <c r="UN583" s="44"/>
      <c r="UO583" s="44"/>
      <c r="UP583" s="44"/>
      <c r="UQ583" s="44"/>
      <c r="UR583" s="44"/>
      <c r="US583" s="44"/>
      <c r="UT583" s="44"/>
      <c r="UU583" s="44"/>
      <c r="UV583" s="44"/>
      <c r="UW583" s="44"/>
      <c r="UX583" s="44"/>
      <c r="UY583" s="44"/>
      <c r="UZ583" s="44"/>
      <c r="VA583" s="44"/>
      <c r="VB583" s="44"/>
      <c r="VC583" s="44"/>
      <c r="VD583" s="44"/>
      <c r="VE583" s="44"/>
      <c r="VF583" s="44"/>
      <c r="VG583" s="44"/>
      <c r="VH583" s="44"/>
      <c r="VI583" s="44"/>
      <c r="VJ583" s="44"/>
      <c r="VK583" s="44"/>
      <c r="VL583" s="44"/>
      <c r="VM583" s="44"/>
      <c r="VN583" s="44"/>
      <c r="VO583" s="44"/>
      <c r="VP583" s="44"/>
      <c r="VQ583" s="44"/>
      <c r="VR583" s="44"/>
      <c r="VS583" s="44"/>
      <c r="VT583" s="44"/>
      <c r="VU583" s="44"/>
      <c r="VV583" s="44"/>
      <c r="VW583" s="44"/>
      <c r="VX583" s="44"/>
      <c r="VY583" s="44"/>
      <c r="VZ583" s="44"/>
      <c r="WA583" s="44"/>
      <c r="WB583" s="44"/>
      <c r="WC583" s="44"/>
      <c r="WD583" s="44"/>
      <c r="WE583" s="44"/>
      <c r="WF583" s="44"/>
      <c r="WG583" s="44"/>
      <c r="WH583" s="44"/>
      <c r="WI583" s="44"/>
      <c r="WJ583" s="44"/>
      <c r="WK583" s="44"/>
      <c r="WL583" s="44"/>
      <c r="WM583" s="44"/>
      <c r="WN583" s="44"/>
      <c r="WO583" s="44"/>
      <c r="WP583" s="44"/>
      <c r="WQ583" s="44"/>
      <c r="WR583" s="44"/>
      <c r="WS583" s="44"/>
      <c r="WT583" s="44"/>
      <c r="WU583" s="44"/>
      <c r="WV583" s="44"/>
      <c r="WW583" s="44"/>
      <c r="WX583" s="44"/>
      <c r="WY583" s="44"/>
      <c r="WZ583" s="44"/>
      <c r="XA583" s="44"/>
      <c r="XB583" s="44"/>
      <c r="XC583" s="44"/>
      <c r="XD583" s="44"/>
      <c r="XE583" s="44"/>
      <c r="XF583" s="44"/>
      <c r="XG583" s="44"/>
      <c r="XH583" s="44"/>
      <c r="XI583" s="44"/>
      <c r="XJ583" s="44"/>
      <c r="XK583" s="44"/>
      <c r="XL583" s="44"/>
      <c r="XM583" s="44"/>
      <c r="XN583" s="44"/>
      <c r="XO583" s="44"/>
      <c r="XP583" s="44"/>
      <c r="XQ583" s="44"/>
      <c r="XR583" s="44"/>
      <c r="XS583" s="44"/>
      <c r="XT583" s="44"/>
      <c r="XU583" s="44"/>
      <c r="XV583" s="44"/>
      <c r="XW583" s="44"/>
      <c r="XX583" s="44"/>
      <c r="XY583" s="44"/>
      <c r="XZ583" s="44"/>
      <c r="YA583" s="44"/>
      <c r="YB583" s="44"/>
      <c r="YC583" s="44"/>
      <c r="YD583" s="44"/>
      <c r="YE583" s="44"/>
      <c r="YF583" s="44"/>
      <c r="YG583" s="44"/>
      <c r="YH583" s="44"/>
      <c r="YI583" s="44"/>
      <c r="YJ583" s="44"/>
      <c r="YK583" s="44"/>
      <c r="YL583" s="44"/>
      <c r="YM583" s="44"/>
      <c r="YN583" s="44"/>
      <c r="YO583" s="44"/>
      <c r="YP583" s="44"/>
      <c r="YQ583" s="44"/>
      <c r="YR583" s="44"/>
      <c r="YS583" s="44"/>
      <c r="YT583" s="44"/>
      <c r="YU583" s="44"/>
      <c r="YV583" s="44"/>
      <c r="YW583" s="44"/>
      <c r="YX583" s="44"/>
      <c r="YY583" s="44"/>
      <c r="YZ583" s="44"/>
      <c r="ZA583" s="44"/>
      <c r="ZB583" s="44"/>
      <c r="ZC583" s="44"/>
      <c r="ZD583" s="44"/>
      <c r="ZE583" s="44"/>
      <c r="ZF583" s="44"/>
      <c r="ZG583" s="44"/>
      <c r="ZH583" s="44"/>
      <c r="ZI583" s="44"/>
      <c r="ZJ583" s="44"/>
      <c r="ZK583" s="44"/>
      <c r="ZL583" s="44"/>
      <c r="ZM583" s="44"/>
      <c r="ZN583" s="44"/>
      <c r="ZO583" s="44"/>
      <c r="ZP583" s="44"/>
      <c r="ZQ583" s="44"/>
      <c r="ZR583" s="44"/>
      <c r="ZS583" s="44"/>
      <c r="ZT583" s="44"/>
      <c r="ZU583" s="44"/>
      <c r="ZV583" s="44"/>
      <c r="ZW583" s="44"/>
      <c r="ZX583" s="44"/>
      <c r="ZY583" s="44"/>
      <c r="ZZ583" s="44"/>
      <c r="AAA583" s="44"/>
      <c r="AAB583" s="44"/>
      <c r="AAC583" s="44"/>
      <c r="AAD583" s="44"/>
      <c r="AAE583" s="44"/>
      <c r="AAF583" s="44"/>
      <c r="AAG583" s="44"/>
      <c r="AAH583" s="44"/>
      <c r="AAI583" s="44"/>
      <c r="AAJ583" s="44"/>
      <c r="AAK583" s="44"/>
      <c r="AAL583" s="44"/>
      <c r="AAM583" s="44"/>
      <c r="AAN583" s="44"/>
      <c r="AAO583" s="44"/>
      <c r="AAP583" s="44"/>
      <c r="AAQ583" s="44"/>
      <c r="AAR583" s="44"/>
      <c r="AAS583" s="44"/>
      <c r="AAT583" s="44"/>
      <c r="AAU583" s="44"/>
      <c r="AAV583" s="44"/>
      <c r="AAW583" s="44"/>
      <c r="AAX583" s="44"/>
      <c r="AAY583" s="44"/>
      <c r="AAZ583" s="44"/>
      <c r="ABA583" s="44"/>
      <c r="ABB583" s="44"/>
      <c r="ABC583" s="44"/>
      <c r="ABD583" s="44"/>
      <c r="ABE583" s="44"/>
      <c r="ABF583" s="44"/>
      <c r="ABG583" s="44"/>
      <c r="ABH583" s="44"/>
      <c r="ABI583" s="44"/>
      <c r="ABJ583" s="44"/>
      <c r="ABK583" s="44"/>
      <c r="ABL583" s="44"/>
      <c r="ABM583" s="44"/>
      <c r="ABN583" s="44"/>
      <c r="ABO583" s="44"/>
      <c r="ABP583" s="44"/>
      <c r="ABQ583" s="44"/>
      <c r="ABR583" s="44"/>
      <c r="ABS583" s="44"/>
      <c r="ABT583" s="44"/>
      <c r="ABU583" s="44"/>
      <c r="ABV583" s="44"/>
      <c r="ABW583" s="44"/>
      <c r="ABX583" s="44"/>
      <c r="ABY583" s="44"/>
      <c r="ABZ583" s="44"/>
      <c r="ACA583" s="44"/>
      <c r="ACB583" s="44"/>
      <c r="ACC583" s="44"/>
      <c r="ACD583" s="44"/>
      <c r="ACE583" s="44"/>
      <c r="ACF583" s="44"/>
      <c r="ACG583" s="44"/>
      <c r="ACH583" s="44"/>
      <c r="ACI583" s="44"/>
      <c r="ACJ583" s="44"/>
      <c r="ACK583" s="44"/>
      <c r="ACL583" s="44"/>
      <c r="ACM583" s="44"/>
      <c r="ACN583" s="44"/>
      <c r="ACO583" s="44"/>
      <c r="ACP583" s="44"/>
      <c r="ACQ583" s="44"/>
      <c r="ACR583" s="44"/>
      <c r="ACS583" s="44"/>
      <c r="ACT583" s="44"/>
      <c r="ACU583" s="44"/>
      <c r="ACV583" s="44"/>
      <c r="ACW583" s="44"/>
      <c r="ACX583" s="44"/>
      <c r="ACY583" s="44"/>
      <c r="ACZ583" s="44"/>
      <c r="ADA583" s="44"/>
      <c r="ADB583" s="44"/>
      <c r="ADC583" s="44"/>
      <c r="ADD583" s="44"/>
      <c r="ADE583" s="44"/>
      <c r="ADF583" s="44"/>
      <c r="ADG583" s="44"/>
      <c r="ADH583" s="44"/>
      <c r="ADI583" s="44"/>
      <c r="ADJ583" s="44"/>
      <c r="ADK583" s="44"/>
      <c r="ADL583" s="44"/>
      <c r="ADM583" s="44"/>
      <c r="ADN583" s="44"/>
      <c r="ADO583" s="44"/>
      <c r="ADP583" s="44"/>
      <c r="ADQ583" s="44"/>
      <c r="ADR583" s="44"/>
      <c r="ADS583" s="44"/>
      <c r="ADT583" s="44"/>
      <c r="ADU583" s="44"/>
      <c r="ADV583" s="44"/>
      <c r="ADW583" s="44"/>
      <c r="ADX583" s="44"/>
      <c r="ADY583" s="44"/>
      <c r="ADZ583" s="44"/>
      <c r="AEA583" s="44"/>
      <c r="AEB583" s="44"/>
      <c r="AEC583" s="44"/>
      <c r="AED583" s="44"/>
      <c r="AEE583" s="44"/>
      <c r="AEF583" s="44"/>
      <c r="AEG583" s="44"/>
      <c r="AEH583" s="44"/>
      <c r="AEI583" s="44"/>
      <c r="AEJ583" s="44"/>
      <c r="AEK583" s="44"/>
      <c r="AEL583" s="44"/>
      <c r="AEM583" s="44"/>
      <c r="AEN583" s="44"/>
      <c r="AEO583" s="44"/>
      <c r="AEP583" s="44"/>
      <c r="AEQ583" s="44"/>
      <c r="AER583" s="44"/>
      <c r="AES583" s="44"/>
      <c r="AET583" s="44"/>
      <c r="AEU583" s="44"/>
      <c r="AEV583" s="44"/>
      <c r="AEW583" s="44"/>
      <c r="AEX583" s="44"/>
      <c r="AEY583" s="44"/>
      <c r="AEZ583" s="44"/>
      <c r="AFA583" s="44"/>
      <c r="AFB583" s="44"/>
      <c r="AFC583" s="44"/>
      <c r="AFD583" s="44"/>
      <c r="AFE583" s="44"/>
      <c r="AFF583" s="44"/>
      <c r="AFG583" s="44"/>
      <c r="AFH583" s="44"/>
      <c r="AFI583" s="44"/>
      <c r="AFJ583" s="44"/>
      <c r="AFK583" s="44"/>
      <c r="AFL583" s="44"/>
      <c r="AFM583" s="44"/>
      <c r="AFN583" s="44"/>
      <c r="AFO583" s="44"/>
      <c r="AFP583" s="44"/>
      <c r="AFQ583" s="44"/>
      <c r="AFR583" s="44"/>
      <c r="AFS583" s="44"/>
      <c r="AFT583" s="44"/>
      <c r="AFU583" s="44"/>
      <c r="AFV583" s="44"/>
      <c r="AFW583" s="44"/>
      <c r="AFX583" s="44"/>
      <c r="AFY583" s="44"/>
      <c r="AFZ583" s="44"/>
      <c r="AGA583" s="44"/>
      <c r="AGB583" s="44"/>
      <c r="AGC583" s="44"/>
      <c r="AGD583" s="44"/>
      <c r="AGE583" s="44"/>
      <c r="AGF583" s="44"/>
      <c r="AGG583" s="44"/>
      <c r="AGH583" s="44"/>
      <c r="AGI583" s="44"/>
      <c r="AGJ583" s="44"/>
      <c r="AGK583" s="44"/>
      <c r="AGL583" s="44"/>
      <c r="AGM583" s="44"/>
      <c r="AGN583" s="44"/>
      <c r="AGO583" s="44"/>
      <c r="AGP583" s="44"/>
      <c r="AGQ583" s="44"/>
      <c r="AGR583" s="44"/>
      <c r="AGS583" s="44"/>
      <c r="AGT583" s="44"/>
      <c r="AGU583" s="44"/>
      <c r="AGV583" s="44"/>
      <c r="AGW583" s="44"/>
      <c r="AGX583" s="44"/>
      <c r="AGY583" s="44"/>
      <c r="AGZ583" s="44"/>
      <c r="AHA583" s="44"/>
      <c r="AHB583" s="44"/>
      <c r="AHC583" s="44"/>
      <c r="AHD583" s="44"/>
      <c r="AHE583" s="44"/>
      <c r="AHF583" s="44"/>
      <c r="AHG583" s="44"/>
      <c r="AHH583" s="44"/>
      <c r="AHI583" s="44"/>
      <c r="AHJ583" s="44"/>
      <c r="AHK583" s="44"/>
      <c r="AHL583" s="44"/>
      <c r="AHM583" s="44"/>
      <c r="AHN583" s="44"/>
      <c r="AHO583" s="44"/>
      <c r="AHP583" s="44"/>
      <c r="AHQ583" s="44"/>
      <c r="AHR583" s="44"/>
      <c r="AHS583" s="44"/>
      <c r="AHT583" s="44"/>
      <c r="AHU583" s="44"/>
      <c r="AHV583" s="44"/>
      <c r="AHW583" s="44"/>
      <c r="AHX583" s="44"/>
      <c r="AHY583" s="44"/>
      <c r="AHZ583" s="44"/>
      <c r="AIA583" s="44"/>
      <c r="AIB583" s="44"/>
      <c r="AIC583" s="44"/>
      <c r="AID583" s="44"/>
      <c r="AIE583" s="44"/>
      <c r="AIF583" s="44"/>
      <c r="AIG583" s="44"/>
      <c r="AIH583" s="44"/>
      <c r="AII583" s="44"/>
      <c r="AIJ583" s="44"/>
      <c r="AIK583" s="44"/>
      <c r="AIL583" s="44"/>
      <c r="AIM583" s="44"/>
      <c r="AIN583" s="44"/>
      <c r="AIO583" s="44"/>
      <c r="AIP583" s="44"/>
      <c r="AIQ583" s="44"/>
      <c r="AIR583" s="44"/>
      <c r="AIS583" s="44"/>
      <c r="AIT583" s="44"/>
      <c r="AIU583" s="44"/>
      <c r="AIV583" s="44"/>
      <c r="AIW583" s="44"/>
      <c r="AIX583" s="44"/>
      <c r="AIY583" s="44"/>
      <c r="AIZ583" s="44"/>
      <c r="AJA583" s="44"/>
      <c r="AJB583" s="44"/>
      <c r="AJC583" s="44"/>
      <c r="AJD583" s="44"/>
      <c r="AJE583" s="44"/>
      <c r="AJF583" s="44"/>
      <c r="AJG583" s="44"/>
      <c r="AJH583" s="44"/>
      <c r="AJI583" s="44"/>
      <c r="AJJ583" s="44"/>
      <c r="AJK583" s="44"/>
      <c r="AJL583" s="44"/>
      <c r="AJM583" s="44"/>
      <c r="AJN583" s="44"/>
      <c r="AJO583" s="44"/>
      <c r="AJP583" s="44"/>
      <c r="AJQ583" s="44"/>
      <c r="AJR583" s="44"/>
      <c r="AJS583" s="44"/>
      <c r="AJT583" s="44"/>
      <c r="AJU583" s="44"/>
      <c r="AJV583" s="44"/>
      <c r="AJW583" s="44"/>
      <c r="AJX583" s="44"/>
      <c r="AJY583" s="44"/>
      <c r="AJZ583" s="44"/>
      <c r="AKA583" s="44"/>
      <c r="AKB583" s="44"/>
      <c r="AKC583" s="44"/>
      <c r="AKD583" s="44"/>
      <c r="AKE583" s="44"/>
      <c r="AKF583" s="44"/>
      <c r="AKG583" s="44"/>
      <c r="AKH583" s="44"/>
      <c r="AKI583" s="44"/>
      <c r="AKJ583" s="44"/>
      <c r="AKK583" s="44"/>
      <c r="AKL583" s="44"/>
      <c r="AKM583" s="44"/>
      <c r="AKN583" s="44"/>
      <c r="AKO583" s="44"/>
      <c r="AKP583" s="44"/>
      <c r="AKQ583" s="44"/>
      <c r="AKR583" s="44"/>
      <c r="AKS583" s="44"/>
      <c r="AKT583" s="44"/>
      <c r="AKU583" s="44"/>
      <c r="AKV583" s="44"/>
      <c r="AKW583" s="44"/>
      <c r="AKX583" s="44"/>
      <c r="AKY583" s="44"/>
      <c r="AKZ583" s="44"/>
      <c r="ALA583" s="44"/>
      <c r="ALB583" s="44"/>
      <c r="ALC583" s="44"/>
      <c r="ALD583" s="44"/>
      <c r="ALE583" s="44"/>
      <c r="ALF583" s="44"/>
      <c r="ALG583" s="44"/>
      <c r="ALH583" s="44"/>
      <c r="ALI583" s="44"/>
      <c r="ALJ583" s="44"/>
      <c r="ALK583" s="44"/>
      <c r="ALL583" s="44"/>
      <c r="ALM583" s="44"/>
      <c r="ALN583" s="44"/>
      <c r="ALO583" s="44"/>
      <c r="ALP583" s="44"/>
      <c r="ALQ583" s="44"/>
      <c r="ALR583" s="44"/>
      <c r="ALS583" s="44"/>
      <c r="ALT583" s="44"/>
      <c r="ALU583" s="44"/>
      <c r="ALV583" s="44"/>
      <c r="ALW583" s="44"/>
      <c r="ALX583" s="44"/>
      <c r="ALY583" s="44"/>
      <c r="ALZ583" s="44"/>
      <c r="AMA583" s="44"/>
      <c r="AMB583" s="44"/>
      <c r="AMC583" s="44"/>
      <c r="AMD583" s="44"/>
      <c r="AME583" s="44"/>
      <c r="AMF583" s="44"/>
      <c r="AMG583" s="44"/>
      <c r="AMH583" s="44"/>
      <c r="AMI583" s="44"/>
      <c r="AMJ583" s="44"/>
      <c r="AMK583" s="44"/>
      <c r="AML583" s="44"/>
      <c r="AMM583" s="44"/>
      <c r="AMN583" s="44"/>
      <c r="AMO583" s="44"/>
      <c r="AMP583" s="44"/>
      <c r="AMQ583" s="44"/>
      <c r="AMR583" s="44"/>
      <c r="AMS583" s="44"/>
      <c r="AMT583" s="44"/>
      <c r="AMU583" s="44"/>
      <c r="AMV583" s="44"/>
      <c r="AMW583" s="44"/>
      <c r="AMX583" s="44"/>
      <c r="AMY583" s="44"/>
      <c r="AMZ583" s="44"/>
      <c r="ANA583" s="44"/>
      <c r="ANB583" s="44"/>
      <c r="ANC583" s="44"/>
      <c r="AND583" s="44"/>
      <c r="ANE583" s="44"/>
      <c r="ANF583" s="44"/>
      <c r="ANG583" s="44"/>
      <c r="ANH583" s="44"/>
      <c r="ANI583" s="44"/>
      <c r="ANJ583" s="44"/>
      <c r="ANK583" s="44"/>
      <c r="ANL583" s="44"/>
      <c r="ANM583" s="44"/>
      <c r="ANN583" s="44"/>
      <c r="ANO583" s="44"/>
      <c r="ANP583" s="44"/>
      <c r="ANQ583" s="44"/>
      <c r="ANR583" s="44"/>
      <c r="ANS583" s="44"/>
      <c r="ANT583" s="44"/>
      <c r="ANU583" s="44"/>
      <c r="ANV583" s="44"/>
      <c r="ANW583" s="44"/>
      <c r="ANX583" s="44"/>
      <c r="ANY583" s="44"/>
      <c r="ANZ583" s="44"/>
      <c r="AOA583" s="44"/>
      <c r="AOB583" s="44"/>
      <c r="AOC583" s="44"/>
      <c r="AOD583" s="44"/>
      <c r="AOE583" s="44"/>
      <c r="AOF583" s="44"/>
      <c r="AOG583" s="44"/>
      <c r="AOH583" s="44"/>
      <c r="AOI583" s="44"/>
      <c r="AOJ583" s="44"/>
      <c r="AOK583" s="44"/>
      <c r="AOL583" s="44"/>
      <c r="AOM583" s="44"/>
      <c r="AON583" s="44"/>
      <c r="AOO583" s="44"/>
      <c r="AOP583" s="44"/>
      <c r="AOQ583" s="44"/>
      <c r="AOR583" s="44"/>
      <c r="AOS583" s="44"/>
      <c r="AOT583" s="44"/>
      <c r="AOU583" s="44"/>
      <c r="AOV583" s="44"/>
      <c r="AOW583" s="44"/>
      <c r="AOX583" s="44"/>
      <c r="AOY583" s="44"/>
      <c r="AOZ583" s="44"/>
      <c r="APA583" s="44"/>
      <c r="APB583" s="44"/>
      <c r="APC583" s="44"/>
      <c r="APD583" s="44"/>
      <c r="APE583" s="44"/>
      <c r="APF583" s="44"/>
      <c r="APG583" s="44"/>
      <c r="APH583" s="44"/>
      <c r="API583" s="44"/>
      <c r="APJ583" s="44"/>
      <c r="APK583" s="44"/>
      <c r="APL583" s="44"/>
      <c r="APM583" s="44"/>
      <c r="APN583" s="44"/>
      <c r="APO583" s="44"/>
      <c r="APP583" s="44"/>
      <c r="APQ583" s="44"/>
      <c r="APR583" s="44"/>
      <c r="APS583" s="44"/>
      <c r="APT583" s="44"/>
      <c r="APU583" s="44"/>
      <c r="APV583" s="44"/>
      <c r="APW583" s="44"/>
      <c r="APX583" s="44"/>
      <c r="APY583" s="44"/>
      <c r="APZ583" s="44"/>
      <c r="AQA583" s="44"/>
      <c r="AQB583" s="44"/>
      <c r="AQC583" s="44"/>
      <c r="AQD583" s="44"/>
      <c r="AQE583" s="44"/>
      <c r="AQF583" s="44"/>
      <c r="AQG583" s="44"/>
      <c r="AQH583" s="44"/>
      <c r="AQI583" s="44"/>
      <c r="AQJ583" s="44"/>
      <c r="AQK583" s="44"/>
      <c r="AQL583" s="44"/>
      <c r="AQM583" s="44"/>
      <c r="AQN583" s="44"/>
      <c r="AQO583" s="44"/>
      <c r="AQP583" s="44"/>
      <c r="AQQ583" s="44"/>
      <c r="AQR583" s="44"/>
      <c r="AQS583" s="44"/>
      <c r="AQT583" s="44"/>
      <c r="AQU583" s="44"/>
      <c r="AQV583" s="44"/>
      <c r="AQW583" s="44"/>
      <c r="AQX583" s="44"/>
      <c r="AQY583" s="44"/>
      <c r="AQZ583" s="44"/>
      <c r="ARA583" s="44"/>
      <c r="ARB583" s="44"/>
      <c r="ARC583" s="44"/>
      <c r="ARD583" s="44"/>
      <c r="ARE583" s="44"/>
      <c r="ARF583" s="44"/>
      <c r="ARG583" s="44"/>
      <c r="ARH583" s="44"/>
      <c r="ARI583" s="44"/>
      <c r="ARJ583" s="44"/>
      <c r="ARK583" s="44"/>
      <c r="ARL583" s="44"/>
      <c r="ARM583" s="44"/>
      <c r="ARN583" s="44"/>
      <c r="ARO583" s="44"/>
      <c r="ARP583" s="44"/>
      <c r="ARQ583" s="44"/>
      <c r="ARR583" s="44"/>
      <c r="ARS583" s="44"/>
      <c r="ART583" s="44"/>
      <c r="ARU583" s="44"/>
      <c r="ARV583" s="44"/>
      <c r="ARW583" s="44"/>
      <c r="ARX583" s="44"/>
      <c r="ARY583" s="44"/>
      <c r="ARZ583" s="44"/>
      <c r="ASA583" s="44"/>
      <c r="ASB583" s="44"/>
      <c r="ASC583" s="44"/>
      <c r="ASD583" s="44"/>
      <c r="ASE583" s="44"/>
      <c r="ASF583" s="44"/>
      <c r="ASG583" s="44"/>
      <c r="ASH583" s="44"/>
      <c r="ASI583" s="44"/>
      <c r="ASJ583" s="44"/>
      <c r="ASK583" s="44"/>
      <c r="ASL583" s="44"/>
      <c r="ASM583" s="44"/>
      <c r="ASN583" s="44"/>
      <c r="ASO583" s="44"/>
      <c r="ASP583" s="44"/>
      <c r="ASQ583" s="44"/>
      <c r="ASR583" s="44"/>
      <c r="ASS583" s="44"/>
      <c r="AST583" s="44"/>
      <c r="ASU583" s="44"/>
      <c r="ASV583" s="44"/>
      <c r="ASW583" s="44"/>
      <c r="ASX583" s="44"/>
      <c r="ASY583" s="44"/>
      <c r="ASZ583" s="44"/>
      <c r="ATA583" s="44"/>
      <c r="ATB583" s="44"/>
      <c r="ATC583" s="44"/>
      <c r="ATD583" s="44"/>
      <c r="ATE583" s="44"/>
      <c r="ATF583" s="44"/>
      <c r="ATG583" s="44"/>
      <c r="ATH583" s="44"/>
      <c r="ATI583" s="44"/>
      <c r="ATJ583" s="44"/>
      <c r="ATK583" s="44"/>
      <c r="ATL583" s="44"/>
      <c r="ATM583" s="44"/>
      <c r="ATN583" s="44"/>
      <c r="ATO583" s="44"/>
      <c r="ATP583" s="44"/>
      <c r="ATQ583" s="44"/>
      <c r="ATR583" s="44"/>
      <c r="ATS583" s="44"/>
      <c r="ATT583" s="44"/>
      <c r="ATU583" s="44"/>
      <c r="ATV583" s="44"/>
      <c r="ATW583" s="44"/>
      <c r="ATX583" s="44"/>
      <c r="ATY583" s="44"/>
      <c r="ATZ583" s="44"/>
      <c r="AUA583" s="44"/>
      <c r="AUB583" s="44"/>
      <c r="AUC583" s="44"/>
      <c r="AUD583" s="44"/>
      <c r="AUE583" s="44"/>
      <c r="AUF583" s="44"/>
      <c r="AUG583" s="44"/>
      <c r="AUH583" s="44"/>
      <c r="AUI583" s="44"/>
      <c r="AUJ583" s="44"/>
      <c r="AUK583" s="44"/>
      <c r="AUL583" s="44"/>
      <c r="AUM583" s="44"/>
      <c r="AUN583" s="44"/>
      <c r="AUO583" s="44"/>
      <c r="AUP583" s="44"/>
      <c r="AUQ583" s="44"/>
      <c r="AUR583" s="44"/>
      <c r="AUS583" s="44"/>
      <c r="AUT583" s="44"/>
      <c r="AUU583" s="44"/>
      <c r="AUV583" s="44"/>
      <c r="AUW583" s="44"/>
      <c r="AUX583" s="44"/>
      <c r="AUY583" s="44"/>
      <c r="AUZ583" s="44"/>
      <c r="AVA583" s="44"/>
      <c r="AVB583" s="44"/>
      <c r="AVC583" s="44"/>
      <c r="AVD583" s="44"/>
      <c r="AVE583" s="44"/>
      <c r="AVF583" s="44"/>
      <c r="AVG583" s="44"/>
      <c r="AVH583" s="44"/>
      <c r="AVI583" s="44"/>
      <c r="AVJ583" s="44"/>
      <c r="AVK583" s="44"/>
      <c r="AVL583" s="44"/>
      <c r="AVM583" s="44"/>
      <c r="AVN583" s="44"/>
      <c r="AVO583" s="44"/>
      <c r="AVP583" s="44"/>
      <c r="AVQ583" s="44"/>
      <c r="AVR583" s="44"/>
      <c r="AVS583" s="44"/>
      <c r="AVT583" s="44"/>
      <c r="AVU583" s="44"/>
      <c r="AVV583" s="44"/>
      <c r="AVW583" s="44"/>
      <c r="AVX583" s="44"/>
      <c r="AVY583" s="44"/>
      <c r="AVZ583" s="44"/>
      <c r="AWA583" s="44"/>
      <c r="AWB583" s="44"/>
      <c r="AWC583" s="44"/>
      <c r="AWD583" s="44"/>
      <c r="AWE583" s="44"/>
      <c r="AWF583" s="44"/>
      <c r="AWG583" s="44"/>
      <c r="AWH583" s="44"/>
      <c r="AWI583" s="44"/>
      <c r="AWJ583" s="44"/>
      <c r="AWK583" s="44"/>
      <c r="AWL583" s="44"/>
      <c r="AWM583" s="44"/>
      <c r="AWN583" s="44"/>
      <c r="AWO583" s="44"/>
      <c r="AWP583" s="44"/>
      <c r="AWQ583" s="44"/>
      <c r="AWR583" s="44"/>
      <c r="AWS583" s="44"/>
      <c r="AWT583" s="44"/>
      <c r="AWU583" s="44"/>
      <c r="AWV583" s="44"/>
      <c r="AWW583" s="44"/>
      <c r="AWX583" s="44"/>
      <c r="AWY583" s="44"/>
      <c r="AWZ583" s="44"/>
      <c r="AXA583" s="44"/>
      <c r="AXB583" s="44"/>
      <c r="AXC583" s="44"/>
      <c r="AXD583" s="44"/>
      <c r="AXE583" s="44"/>
      <c r="AXF583" s="44"/>
      <c r="AXG583" s="44"/>
      <c r="AXH583" s="44"/>
      <c r="AXI583" s="44"/>
      <c r="AXJ583" s="44"/>
      <c r="AXK583" s="44"/>
      <c r="AXL583" s="44"/>
      <c r="AXM583" s="44"/>
      <c r="AXN583" s="44"/>
      <c r="AXO583" s="44"/>
      <c r="AXP583" s="44"/>
      <c r="AXQ583" s="44"/>
      <c r="AXR583" s="44"/>
      <c r="AXS583" s="44"/>
      <c r="AXT583" s="44"/>
      <c r="AXU583" s="44"/>
      <c r="AXV583" s="44"/>
      <c r="AXW583" s="44"/>
      <c r="AXX583" s="44"/>
      <c r="AXY583" s="44"/>
      <c r="AXZ583" s="44"/>
      <c r="AYA583" s="44"/>
      <c r="AYB583" s="44"/>
      <c r="AYC583" s="44"/>
      <c r="AYD583" s="44"/>
      <c r="AYE583" s="44"/>
      <c r="AYF583" s="44"/>
      <c r="AYG583" s="44"/>
      <c r="AYH583" s="44"/>
      <c r="AYI583" s="44"/>
      <c r="AYJ583" s="44"/>
      <c r="AYK583" s="44"/>
      <c r="AYL583" s="44"/>
      <c r="AYM583" s="44"/>
      <c r="AYN583" s="44"/>
      <c r="AYO583" s="44"/>
      <c r="AYP583" s="44"/>
      <c r="AYQ583" s="44"/>
      <c r="AYR583" s="44"/>
      <c r="AYS583" s="44"/>
      <c r="AYT583" s="44"/>
      <c r="AYU583" s="44"/>
      <c r="AYV583" s="44"/>
      <c r="AYW583" s="44"/>
      <c r="AYX583" s="44"/>
      <c r="AYY583" s="44"/>
      <c r="AYZ583" s="44"/>
      <c r="AZA583" s="44"/>
      <c r="AZB583" s="44"/>
      <c r="AZC583" s="44"/>
      <c r="AZD583" s="44"/>
      <c r="AZE583" s="44"/>
      <c r="AZF583" s="44"/>
      <c r="AZG583" s="44"/>
      <c r="AZH583" s="44"/>
      <c r="AZI583" s="44"/>
      <c r="AZJ583" s="44"/>
      <c r="AZK583" s="44"/>
      <c r="AZL583" s="44"/>
      <c r="AZM583" s="44"/>
      <c r="AZN583" s="44"/>
      <c r="AZO583" s="44"/>
      <c r="AZP583" s="44"/>
      <c r="AZQ583" s="44"/>
      <c r="AZR583" s="44"/>
      <c r="AZS583" s="44"/>
      <c r="AZT583" s="44"/>
      <c r="AZU583" s="44"/>
      <c r="AZV583" s="44"/>
      <c r="AZW583" s="44"/>
      <c r="AZX583" s="44"/>
      <c r="AZY583" s="44"/>
      <c r="AZZ583" s="44"/>
      <c r="BAA583" s="44"/>
      <c r="BAB583" s="44"/>
      <c r="BAC583" s="44"/>
      <c r="BAD583" s="44"/>
      <c r="BAE583" s="44"/>
      <c r="BAF583" s="44"/>
      <c r="BAG583" s="44"/>
      <c r="BAH583" s="44"/>
      <c r="BAI583" s="44"/>
      <c r="BAJ583" s="44"/>
      <c r="BAK583" s="44"/>
      <c r="BAL583" s="44"/>
      <c r="BAM583" s="44"/>
      <c r="BAN583" s="44"/>
      <c r="BAO583" s="44"/>
      <c r="BAP583" s="44"/>
      <c r="BAQ583" s="44"/>
      <c r="BAR583" s="44"/>
      <c r="BAS583" s="44"/>
      <c r="BAT583" s="44"/>
      <c r="BAU583" s="44"/>
      <c r="BAV583" s="44"/>
      <c r="BAW583" s="44"/>
      <c r="BAX583" s="44"/>
      <c r="BAY583" s="44"/>
      <c r="BAZ583" s="44"/>
      <c r="BBA583" s="44"/>
      <c r="BBB583" s="44"/>
      <c r="BBC583" s="44"/>
      <c r="BBD583" s="44"/>
      <c r="BBE583" s="44"/>
      <c r="BBF583" s="44"/>
      <c r="BBG583" s="44"/>
      <c r="BBH583" s="44"/>
      <c r="BBI583" s="44"/>
      <c r="BBJ583" s="44"/>
      <c r="BBK583" s="44"/>
      <c r="BBL583" s="44"/>
      <c r="BBM583" s="44"/>
      <c r="BBN583" s="44"/>
      <c r="BBO583" s="44"/>
      <c r="BBP583" s="44"/>
      <c r="BBQ583" s="44"/>
      <c r="BBR583" s="44"/>
      <c r="BBS583" s="44"/>
      <c r="BBT583" s="44"/>
      <c r="BBU583" s="44"/>
      <c r="BBV583" s="44"/>
      <c r="BBW583" s="44"/>
      <c r="BBX583" s="44"/>
      <c r="BBY583" s="44"/>
      <c r="BBZ583" s="44"/>
      <c r="BCA583" s="44"/>
      <c r="BCB583" s="44"/>
      <c r="BCC583" s="44"/>
      <c r="BCD583" s="44"/>
      <c r="BCE583" s="44"/>
      <c r="BCF583" s="44"/>
      <c r="BCG583" s="44"/>
      <c r="BCH583" s="44"/>
      <c r="BCI583" s="44"/>
      <c r="BCJ583" s="44"/>
      <c r="BCK583" s="44"/>
      <c r="BCL583" s="44"/>
      <c r="BCM583" s="44"/>
      <c r="BCN583" s="44"/>
      <c r="BCO583" s="44"/>
      <c r="BCP583" s="44"/>
      <c r="BCQ583" s="44"/>
      <c r="BCR583" s="44"/>
      <c r="BCS583" s="44"/>
      <c r="BCT583" s="44"/>
      <c r="BCU583" s="44"/>
      <c r="BCV583" s="44"/>
      <c r="BCW583" s="44"/>
      <c r="BCX583" s="44"/>
      <c r="BCY583" s="44"/>
      <c r="BCZ583" s="44"/>
      <c r="BDA583" s="44"/>
      <c r="BDB583" s="44"/>
      <c r="BDC583" s="44"/>
      <c r="BDD583" s="44"/>
      <c r="BDE583" s="44"/>
      <c r="BDF583" s="44"/>
      <c r="BDG583" s="44"/>
      <c r="BDH583" s="44"/>
      <c r="BDI583" s="44"/>
      <c r="BDJ583" s="44"/>
      <c r="BDK583" s="44"/>
      <c r="BDL583" s="44"/>
      <c r="BDM583" s="44"/>
      <c r="BDN583" s="44"/>
      <c r="BDO583" s="44"/>
      <c r="BDP583" s="44"/>
      <c r="BDQ583" s="44"/>
      <c r="BDR583" s="44"/>
      <c r="BDS583" s="44"/>
      <c r="BDT583" s="44"/>
      <c r="BDU583" s="44"/>
      <c r="BDV583" s="44"/>
      <c r="BDW583" s="44"/>
      <c r="BDX583" s="44"/>
      <c r="BDY583" s="44"/>
      <c r="BDZ583" s="44"/>
      <c r="BEA583" s="44"/>
      <c r="BEB583" s="44"/>
      <c r="BEC583" s="44"/>
      <c r="BED583" s="44"/>
      <c r="BEE583" s="44"/>
      <c r="BEF583" s="44"/>
      <c r="BEG583" s="44"/>
      <c r="BEH583" s="44"/>
      <c r="BEI583" s="44"/>
      <c r="BEJ583" s="44"/>
      <c r="BEK583" s="44"/>
      <c r="BEL583" s="44"/>
      <c r="BEM583" s="44"/>
      <c r="BEN583" s="44"/>
      <c r="BEO583" s="44"/>
      <c r="BEP583" s="44"/>
      <c r="BEQ583" s="44"/>
      <c r="BER583" s="44"/>
      <c r="BES583" s="44"/>
      <c r="BET583" s="44"/>
      <c r="BEU583" s="44"/>
      <c r="BEV583" s="44"/>
      <c r="BEW583" s="44"/>
      <c r="BEX583" s="44"/>
      <c r="BEY583" s="44"/>
      <c r="BEZ583" s="44"/>
      <c r="BFA583" s="44"/>
      <c r="BFB583" s="44"/>
      <c r="BFC583" s="44"/>
      <c r="BFD583" s="44"/>
      <c r="BFE583" s="44"/>
      <c r="BFF583" s="44"/>
      <c r="BFG583" s="44"/>
      <c r="BFH583" s="44"/>
      <c r="BFI583" s="44"/>
      <c r="BFJ583" s="44"/>
      <c r="BFK583" s="44"/>
      <c r="BFL583" s="44"/>
      <c r="BFM583" s="44"/>
      <c r="BFN583" s="44"/>
      <c r="BFO583" s="44"/>
      <c r="BFP583" s="44"/>
      <c r="BFQ583" s="44"/>
      <c r="BFR583" s="44"/>
      <c r="BFS583" s="44"/>
      <c r="BFT583" s="44"/>
      <c r="BFU583" s="44"/>
      <c r="BFV583" s="44"/>
      <c r="BFW583" s="44"/>
      <c r="BFX583" s="44"/>
      <c r="BFY583" s="44"/>
      <c r="BFZ583" s="44"/>
      <c r="BGA583" s="44"/>
      <c r="BGB583" s="44"/>
      <c r="BGC583" s="44"/>
      <c r="BGD583" s="44"/>
      <c r="BGE583" s="44"/>
      <c r="BGF583" s="44"/>
      <c r="BGG583" s="44"/>
      <c r="BGH583" s="44"/>
      <c r="BGI583" s="44"/>
      <c r="BGJ583" s="44"/>
      <c r="BGK583" s="44"/>
      <c r="BGL583" s="44"/>
      <c r="BGM583" s="44"/>
      <c r="BGN583" s="44"/>
      <c r="BGO583" s="44"/>
      <c r="BGP583" s="44"/>
      <c r="BGQ583" s="44"/>
      <c r="BGR583" s="44"/>
      <c r="BGS583" s="44"/>
      <c r="BGT583" s="44"/>
      <c r="BGU583" s="44"/>
      <c r="BGV583" s="44"/>
      <c r="BGW583" s="44"/>
      <c r="BGX583" s="44"/>
      <c r="BGY583" s="44"/>
      <c r="BGZ583" s="44"/>
      <c r="BHA583" s="44"/>
      <c r="BHB583" s="44"/>
      <c r="BHC583" s="44"/>
      <c r="BHD583" s="44"/>
      <c r="BHE583" s="44"/>
      <c r="BHF583" s="44"/>
      <c r="BHG583" s="44"/>
      <c r="BHH583" s="44"/>
      <c r="BHI583" s="44"/>
      <c r="BHJ583" s="44"/>
      <c r="BHK583" s="44"/>
      <c r="BHL583" s="44"/>
      <c r="BHM583" s="44"/>
      <c r="BHN583" s="44"/>
      <c r="BHO583" s="44"/>
      <c r="BHP583" s="44"/>
      <c r="BHQ583" s="44"/>
      <c r="BHR583" s="44"/>
      <c r="BHS583" s="44"/>
      <c r="BHT583" s="44"/>
      <c r="BHU583" s="44"/>
      <c r="BHV583" s="44"/>
      <c r="BHW583" s="44"/>
      <c r="BHX583" s="44"/>
      <c r="BHY583" s="44"/>
      <c r="BHZ583" s="44"/>
      <c r="BIA583" s="44"/>
      <c r="BIB583" s="44"/>
      <c r="BIC583" s="44"/>
      <c r="BID583" s="44"/>
      <c r="BIE583" s="44"/>
      <c r="BIF583" s="44"/>
      <c r="BIG583" s="44"/>
      <c r="BIH583" s="44"/>
      <c r="BII583" s="44"/>
      <c r="BIJ583" s="44"/>
      <c r="BIK583" s="44"/>
      <c r="BIL583" s="44"/>
      <c r="BIM583" s="44"/>
      <c r="BIN583" s="44"/>
      <c r="BIO583" s="44"/>
      <c r="BIP583" s="44"/>
      <c r="BIQ583" s="44"/>
      <c r="BIR583" s="44"/>
      <c r="BIS583" s="44"/>
      <c r="BIT583" s="44"/>
      <c r="BIU583" s="44"/>
      <c r="BIV583" s="44"/>
      <c r="BIW583" s="44"/>
      <c r="BIX583" s="44"/>
      <c r="BIY583" s="44"/>
      <c r="BIZ583" s="44"/>
      <c r="BJA583" s="44"/>
      <c r="BJB583" s="44"/>
      <c r="BJC583" s="44"/>
      <c r="BJD583" s="44"/>
      <c r="BJE583" s="44"/>
      <c r="BJF583" s="44"/>
      <c r="BJG583" s="44"/>
      <c r="BJH583" s="44"/>
      <c r="BJI583" s="44"/>
      <c r="BJJ583" s="44"/>
      <c r="BJK583" s="44"/>
      <c r="BJL583" s="44"/>
      <c r="BJM583" s="44"/>
      <c r="BJN583" s="44"/>
      <c r="BJO583" s="44"/>
      <c r="BJP583" s="44"/>
      <c r="BJQ583" s="44"/>
      <c r="BJR583" s="44"/>
      <c r="BJS583" s="44"/>
      <c r="BJT583" s="44"/>
      <c r="BJU583" s="44"/>
      <c r="BJV583" s="44"/>
      <c r="BJW583" s="44"/>
      <c r="BJX583" s="44"/>
      <c r="BJY583" s="44"/>
      <c r="BJZ583" s="44"/>
      <c r="BKA583" s="44"/>
      <c r="BKB583" s="44"/>
      <c r="BKC583" s="44"/>
      <c r="BKD583" s="44"/>
      <c r="BKE583" s="44"/>
      <c r="BKF583" s="44"/>
      <c r="BKG583" s="44"/>
      <c r="BKH583" s="44"/>
      <c r="BKI583" s="44"/>
      <c r="BKJ583" s="44"/>
      <c r="BKK583" s="44"/>
      <c r="BKL583" s="44"/>
      <c r="BKM583" s="44"/>
      <c r="BKN583" s="44"/>
      <c r="BKO583" s="44"/>
      <c r="BKP583" s="44"/>
      <c r="BKQ583" s="44"/>
      <c r="BKR583" s="44"/>
      <c r="BKS583" s="44"/>
      <c r="BKT583" s="44"/>
      <c r="BKU583" s="44"/>
      <c r="BKV583" s="44"/>
      <c r="BKW583" s="44"/>
      <c r="BKX583" s="44"/>
      <c r="BKY583" s="44"/>
      <c r="BKZ583" s="44"/>
      <c r="BLA583" s="44"/>
      <c r="BLB583" s="44"/>
      <c r="BLC583" s="44"/>
      <c r="BLD583" s="44"/>
      <c r="BLE583" s="44"/>
      <c r="BLF583" s="44"/>
      <c r="BLG583" s="44"/>
      <c r="BLH583" s="44"/>
      <c r="BLI583" s="44"/>
      <c r="BLJ583" s="44"/>
      <c r="BLK583" s="44"/>
      <c r="BLL583" s="44"/>
      <c r="BLM583" s="44"/>
      <c r="BLN583" s="44"/>
      <c r="BLO583" s="44"/>
      <c r="BLP583" s="44"/>
      <c r="BLQ583" s="44"/>
      <c r="BLR583" s="44"/>
      <c r="BLS583" s="44"/>
      <c r="BLT583" s="44"/>
      <c r="BLU583" s="44"/>
      <c r="BLV583" s="44"/>
      <c r="BLW583" s="44"/>
      <c r="BLX583" s="44"/>
      <c r="BLY583" s="44"/>
      <c r="BLZ583" s="44"/>
      <c r="BMA583" s="44"/>
      <c r="BMB583" s="44"/>
      <c r="BMC583" s="44"/>
      <c r="BMD583" s="44"/>
      <c r="BME583" s="44"/>
      <c r="BMF583" s="44"/>
      <c r="BMG583" s="44"/>
      <c r="BMH583" s="44"/>
      <c r="BMI583" s="44"/>
      <c r="BMJ583" s="44"/>
      <c r="BMK583" s="44"/>
      <c r="BML583" s="44"/>
      <c r="BMM583" s="44"/>
      <c r="BMN583" s="44"/>
      <c r="BMO583" s="44"/>
      <c r="BMP583" s="44"/>
      <c r="BMQ583" s="44"/>
      <c r="BMR583" s="44"/>
      <c r="BMS583" s="44"/>
      <c r="BMT583" s="44"/>
      <c r="BMU583" s="44"/>
      <c r="BMV583" s="44"/>
      <c r="BMW583" s="44"/>
      <c r="BMX583" s="44"/>
      <c r="BMY583" s="44"/>
      <c r="BMZ583" s="44"/>
      <c r="BNA583" s="44"/>
      <c r="BNB583" s="44"/>
      <c r="BNC583" s="44"/>
      <c r="BND583" s="44"/>
      <c r="BNE583" s="44"/>
      <c r="BNF583" s="44"/>
      <c r="BNG583" s="44"/>
      <c r="BNH583" s="44"/>
      <c r="BNI583" s="44"/>
      <c r="BNJ583" s="44"/>
      <c r="BNK583" s="44"/>
      <c r="BNL583" s="44"/>
      <c r="BNM583" s="44"/>
      <c r="BNN583" s="44"/>
      <c r="BNO583" s="44"/>
      <c r="BNP583" s="44"/>
      <c r="BNQ583" s="44"/>
      <c r="BNR583" s="44"/>
      <c r="BNS583" s="44"/>
      <c r="BNT583" s="44"/>
      <c r="BNU583" s="44"/>
      <c r="BNV583" s="44"/>
      <c r="BNW583" s="44"/>
      <c r="BNX583" s="44"/>
      <c r="BNY583" s="44"/>
      <c r="BNZ583" s="44"/>
      <c r="BOA583" s="44"/>
      <c r="BOB583" s="44"/>
      <c r="BOC583" s="44"/>
      <c r="BOD583" s="44"/>
      <c r="BOE583" s="44"/>
      <c r="BOF583" s="44"/>
      <c r="BOG583" s="44"/>
      <c r="BOH583" s="44"/>
      <c r="BOI583" s="44"/>
      <c r="BOJ583" s="44"/>
      <c r="BOK583" s="44"/>
      <c r="BOL583" s="44"/>
      <c r="BOM583" s="44"/>
      <c r="BON583" s="44"/>
      <c r="BOO583" s="44"/>
      <c r="BOP583" s="44"/>
      <c r="BOQ583" s="44"/>
      <c r="BOR583" s="44"/>
      <c r="BOS583" s="44"/>
      <c r="BOT583" s="44"/>
      <c r="BOU583" s="44"/>
      <c r="BOV583" s="44"/>
      <c r="BOW583" s="44"/>
      <c r="BOX583" s="44"/>
      <c r="BOY583" s="44"/>
      <c r="BOZ583" s="44"/>
      <c r="BPA583" s="44"/>
      <c r="BPB583" s="44"/>
      <c r="BPC583" s="44"/>
      <c r="BPD583" s="44"/>
      <c r="BPE583" s="44"/>
      <c r="BPF583" s="44"/>
      <c r="BPG583" s="44"/>
      <c r="BPH583" s="44"/>
      <c r="BPI583" s="44"/>
      <c r="BPJ583" s="44"/>
      <c r="BPK583" s="44"/>
      <c r="BPL583" s="44"/>
      <c r="BPM583" s="44"/>
      <c r="BPN583" s="44"/>
      <c r="BPO583" s="44"/>
      <c r="BPP583" s="44"/>
      <c r="BPQ583" s="44"/>
      <c r="BPR583" s="44"/>
      <c r="BPS583" s="44"/>
      <c r="BPT583" s="44"/>
      <c r="BPU583" s="44"/>
      <c r="BPV583" s="44"/>
      <c r="BPW583" s="44"/>
      <c r="BPX583" s="44"/>
      <c r="BPY583" s="44"/>
      <c r="BPZ583" s="44"/>
      <c r="BQA583" s="44"/>
      <c r="BQB583" s="44"/>
      <c r="BQC583" s="44"/>
      <c r="BQD583" s="44"/>
      <c r="BQE583" s="44"/>
      <c r="BQF583" s="44"/>
      <c r="BQG583" s="44"/>
      <c r="BQH583" s="44"/>
      <c r="BQI583" s="44"/>
      <c r="BQJ583" s="44"/>
      <c r="BQK583" s="44"/>
      <c r="BQL583" s="44"/>
      <c r="BQM583" s="44"/>
      <c r="BQN583" s="44"/>
      <c r="BQO583" s="44"/>
      <c r="BQP583" s="44"/>
      <c r="BQQ583" s="44"/>
      <c r="BQR583" s="44"/>
      <c r="BQS583" s="44"/>
      <c r="BQT583" s="44"/>
      <c r="BQU583" s="44"/>
      <c r="BQV583" s="44"/>
      <c r="BQW583" s="44"/>
      <c r="BQX583" s="44"/>
      <c r="BQY583" s="44"/>
      <c r="BQZ583" s="44"/>
      <c r="BRA583" s="44"/>
      <c r="BRB583" s="44"/>
      <c r="BRC583" s="44"/>
      <c r="BRD583" s="44"/>
      <c r="BRE583" s="44"/>
      <c r="BRF583" s="44"/>
      <c r="BRG583" s="44"/>
      <c r="BRH583" s="44"/>
      <c r="BRI583" s="44"/>
      <c r="BRJ583" s="44"/>
      <c r="BRK583" s="44"/>
      <c r="BRL583" s="44"/>
      <c r="BRM583" s="44"/>
      <c r="BRN583" s="44"/>
      <c r="BRO583" s="44"/>
      <c r="BRP583" s="44"/>
      <c r="BRQ583" s="44"/>
      <c r="BRR583" s="44"/>
      <c r="BRS583" s="44"/>
      <c r="BRT583" s="44"/>
      <c r="BRU583" s="44"/>
      <c r="BRV583" s="44"/>
      <c r="BRW583" s="44"/>
      <c r="BRX583" s="44"/>
      <c r="BRY583" s="44"/>
      <c r="BRZ583" s="44"/>
      <c r="BSA583" s="44"/>
      <c r="BSB583" s="44"/>
      <c r="BSC583" s="44"/>
      <c r="BSD583" s="44"/>
      <c r="BSE583" s="44"/>
      <c r="BSF583" s="44"/>
      <c r="BSG583" s="44"/>
      <c r="BSH583" s="44"/>
      <c r="BSI583" s="44"/>
      <c r="BSJ583" s="44"/>
      <c r="BSK583" s="44"/>
      <c r="BSL583" s="44"/>
      <c r="BSM583" s="44"/>
      <c r="BSN583" s="44"/>
      <c r="BSO583" s="44"/>
      <c r="BSP583" s="44"/>
      <c r="BSQ583" s="44"/>
      <c r="BSR583" s="44"/>
      <c r="BSS583" s="44"/>
      <c r="BST583" s="44"/>
      <c r="BSU583" s="44"/>
      <c r="BSV583" s="44"/>
      <c r="BSW583" s="44"/>
      <c r="BSX583" s="44"/>
      <c r="BSY583" s="44"/>
      <c r="BSZ583" s="44"/>
      <c r="BTA583" s="44"/>
      <c r="BTB583" s="44"/>
      <c r="BTC583" s="44"/>
      <c r="BTD583" s="44"/>
      <c r="BTE583" s="44"/>
      <c r="BTF583" s="44"/>
      <c r="BTG583" s="44"/>
      <c r="BTH583" s="44"/>
      <c r="BTI583" s="44"/>
      <c r="BTJ583" s="44"/>
      <c r="BTK583" s="44"/>
      <c r="BTL583" s="44"/>
      <c r="BTM583" s="44"/>
      <c r="BTN583" s="44"/>
      <c r="BTO583" s="44"/>
      <c r="BTP583" s="44"/>
      <c r="BTQ583" s="44"/>
      <c r="BTR583" s="44"/>
      <c r="BTS583" s="44"/>
      <c r="BTT583" s="44"/>
      <c r="BTU583" s="44"/>
      <c r="BTV583" s="44"/>
      <c r="BTW583" s="44"/>
      <c r="BTX583" s="44"/>
      <c r="BTY583" s="44"/>
      <c r="BTZ583" s="44"/>
      <c r="BUA583" s="44"/>
      <c r="BUB583" s="44"/>
      <c r="BUC583" s="44"/>
      <c r="BUD583" s="44"/>
      <c r="BUE583" s="44"/>
      <c r="BUF583" s="44"/>
      <c r="BUG583" s="44"/>
      <c r="BUH583" s="44"/>
      <c r="BUI583" s="44"/>
      <c r="BUJ583" s="44"/>
      <c r="BUK583" s="44"/>
      <c r="BUL583" s="44"/>
      <c r="BUM583" s="44"/>
      <c r="BUN583" s="44"/>
      <c r="BUO583" s="44"/>
      <c r="BUP583" s="44"/>
      <c r="BUQ583" s="44"/>
      <c r="BUR583" s="44"/>
      <c r="BUS583" s="44"/>
      <c r="BUT583" s="44"/>
      <c r="BUU583" s="44"/>
      <c r="BUV583" s="44"/>
      <c r="BUW583" s="44"/>
      <c r="BUX583" s="44"/>
      <c r="BUY583" s="44"/>
      <c r="BUZ583" s="44"/>
      <c r="BVA583" s="44"/>
      <c r="BVB583" s="44"/>
      <c r="BVC583" s="44"/>
      <c r="BVD583" s="44"/>
      <c r="BVE583" s="44"/>
      <c r="BVF583" s="44"/>
      <c r="BVG583" s="44"/>
      <c r="BVH583" s="44"/>
      <c r="BVI583" s="44"/>
      <c r="BVJ583" s="44"/>
      <c r="BVK583" s="44"/>
      <c r="BVL583" s="44"/>
      <c r="BVM583" s="44"/>
      <c r="BVN583" s="44"/>
      <c r="BVO583" s="44"/>
      <c r="BVP583" s="44"/>
      <c r="BVQ583" s="44"/>
      <c r="BVR583" s="44"/>
      <c r="BVS583" s="44"/>
      <c r="BVT583" s="44"/>
      <c r="BVU583" s="44"/>
      <c r="BVV583" s="44"/>
      <c r="BVW583" s="44"/>
      <c r="BVX583" s="44"/>
      <c r="BVY583" s="44"/>
      <c r="BVZ583" s="44"/>
      <c r="BWA583" s="44"/>
      <c r="BWB583" s="44"/>
      <c r="BWC583" s="44"/>
      <c r="BWD583" s="44"/>
      <c r="BWE583" s="44"/>
      <c r="BWF583" s="44"/>
      <c r="BWG583" s="44"/>
      <c r="BWH583" s="44"/>
      <c r="BWI583" s="44"/>
      <c r="BWJ583" s="44"/>
      <c r="BWK583" s="44"/>
      <c r="BWL583" s="44"/>
      <c r="BWM583" s="44"/>
      <c r="BWN583" s="44"/>
      <c r="BWO583" s="44"/>
      <c r="BWP583" s="44"/>
      <c r="BWQ583" s="44"/>
      <c r="BWR583" s="44"/>
      <c r="BWS583" s="44"/>
      <c r="BWT583" s="44"/>
      <c r="BWU583" s="44"/>
      <c r="BWV583" s="44"/>
      <c r="BWW583" s="44"/>
      <c r="BWX583" s="44"/>
      <c r="BWY583" s="44"/>
      <c r="BWZ583" s="44"/>
      <c r="BXA583" s="44"/>
      <c r="BXB583" s="44"/>
      <c r="BXC583" s="44"/>
      <c r="BXD583" s="44"/>
      <c r="BXE583" s="44"/>
      <c r="BXF583" s="44"/>
      <c r="BXG583" s="44"/>
      <c r="BXH583" s="44"/>
      <c r="BXI583" s="44"/>
      <c r="BXJ583" s="44"/>
      <c r="BXK583" s="44"/>
      <c r="BXL583" s="44"/>
      <c r="BXM583" s="44"/>
      <c r="BXN583" s="44"/>
      <c r="BXO583" s="44"/>
      <c r="BXP583" s="44"/>
      <c r="BXQ583" s="44"/>
      <c r="BXR583" s="44"/>
      <c r="BXS583" s="44"/>
      <c r="BXT583" s="44"/>
      <c r="BXU583" s="44"/>
      <c r="BXV583" s="44"/>
      <c r="BXW583" s="44"/>
      <c r="BXX583" s="44"/>
      <c r="BXY583" s="44"/>
      <c r="BXZ583" s="44"/>
      <c r="BYA583" s="44"/>
      <c r="BYB583" s="44"/>
      <c r="BYC583" s="44"/>
      <c r="BYD583" s="44"/>
      <c r="BYE583" s="44"/>
      <c r="BYF583" s="44"/>
      <c r="BYG583" s="44"/>
      <c r="BYH583" s="44"/>
      <c r="BYI583" s="44"/>
      <c r="BYJ583" s="44"/>
      <c r="BYK583" s="44"/>
      <c r="BYL583" s="44"/>
      <c r="BYM583" s="44"/>
      <c r="BYN583" s="44"/>
      <c r="BYO583" s="44"/>
      <c r="BYP583" s="44"/>
      <c r="BYQ583" s="44"/>
      <c r="BYR583" s="44"/>
      <c r="BYS583" s="44"/>
      <c r="BYT583" s="44"/>
      <c r="BYU583" s="44"/>
      <c r="BYV583" s="44"/>
      <c r="BYW583" s="44"/>
      <c r="BYX583" s="44"/>
      <c r="BYY583" s="44"/>
      <c r="BYZ583" s="44"/>
      <c r="BZA583" s="44"/>
      <c r="BZB583" s="44"/>
      <c r="BZC583" s="44"/>
      <c r="BZD583" s="44"/>
      <c r="BZE583" s="44"/>
      <c r="BZF583" s="44"/>
      <c r="BZG583" s="44"/>
      <c r="BZH583" s="44"/>
      <c r="BZI583" s="44"/>
      <c r="BZJ583" s="44"/>
      <c r="BZK583" s="44"/>
      <c r="BZL583" s="44"/>
      <c r="BZM583" s="44"/>
      <c r="BZN583" s="44"/>
      <c r="BZO583" s="44"/>
      <c r="BZP583" s="44"/>
      <c r="BZQ583" s="44"/>
      <c r="BZR583" s="44"/>
      <c r="BZS583" s="44"/>
      <c r="BZT583" s="44"/>
      <c r="BZU583" s="44"/>
      <c r="BZV583" s="44"/>
      <c r="BZW583" s="44"/>
      <c r="BZX583" s="44"/>
      <c r="BZY583" s="44"/>
      <c r="BZZ583" s="44"/>
      <c r="CAA583" s="44"/>
      <c r="CAB583" s="44"/>
      <c r="CAC583" s="44"/>
      <c r="CAD583" s="44"/>
      <c r="CAE583" s="44"/>
      <c r="CAF583" s="44"/>
      <c r="CAG583" s="44"/>
      <c r="CAH583" s="44"/>
      <c r="CAI583" s="44"/>
      <c r="CAJ583" s="44"/>
      <c r="CAK583" s="44"/>
      <c r="CAL583" s="44"/>
      <c r="CAM583" s="44"/>
      <c r="CAN583" s="44"/>
      <c r="CAO583" s="44"/>
      <c r="CAP583" s="44"/>
      <c r="CAQ583" s="44"/>
      <c r="CAR583" s="44"/>
      <c r="CAS583" s="44"/>
      <c r="CAT583" s="44"/>
      <c r="CAU583" s="44"/>
      <c r="CAV583" s="44"/>
      <c r="CAW583" s="44"/>
      <c r="CAX583" s="44"/>
      <c r="CAY583" s="44"/>
      <c r="CAZ583" s="44"/>
      <c r="CBA583" s="44"/>
      <c r="CBB583" s="44"/>
      <c r="CBC583" s="44"/>
      <c r="CBD583" s="44"/>
      <c r="CBE583" s="44"/>
      <c r="CBF583" s="44"/>
      <c r="CBG583" s="44"/>
      <c r="CBH583" s="44"/>
      <c r="CBI583" s="44"/>
      <c r="CBJ583" s="44"/>
      <c r="CBK583" s="44"/>
      <c r="CBL583" s="44"/>
      <c r="CBM583" s="44"/>
      <c r="CBN583" s="44"/>
      <c r="CBO583" s="44"/>
      <c r="CBP583" s="44"/>
      <c r="CBQ583" s="44"/>
      <c r="CBR583" s="44"/>
      <c r="CBS583" s="44"/>
      <c r="CBT583" s="44"/>
      <c r="CBU583" s="44"/>
      <c r="CBV583" s="44"/>
      <c r="CBW583" s="44"/>
      <c r="CBX583" s="44"/>
      <c r="CBY583" s="44"/>
      <c r="CBZ583" s="44"/>
      <c r="CCA583" s="44"/>
      <c r="CCB583" s="44"/>
      <c r="CCC583" s="44"/>
      <c r="CCD583" s="44"/>
      <c r="CCE583" s="44"/>
      <c r="CCF583" s="44"/>
      <c r="CCG583" s="44"/>
      <c r="CCH583" s="44"/>
      <c r="CCI583" s="44"/>
      <c r="CCJ583" s="44"/>
      <c r="CCK583" s="44"/>
      <c r="CCL583" s="44"/>
      <c r="CCM583" s="44"/>
      <c r="CCN583" s="44"/>
      <c r="CCO583" s="44"/>
      <c r="CCP583" s="44"/>
      <c r="CCQ583" s="44"/>
      <c r="CCR583" s="44"/>
      <c r="CCS583" s="44"/>
      <c r="CCT583" s="44"/>
      <c r="CCU583" s="44"/>
      <c r="CCV583" s="44"/>
      <c r="CCW583" s="44"/>
      <c r="CCX583" s="44"/>
      <c r="CCY583" s="44"/>
      <c r="CCZ583" s="44"/>
      <c r="CDA583" s="44"/>
      <c r="CDB583" s="44"/>
      <c r="CDC583" s="44"/>
      <c r="CDD583" s="44"/>
      <c r="CDE583" s="44"/>
      <c r="CDF583" s="44"/>
      <c r="CDG583" s="44"/>
      <c r="CDH583" s="44"/>
      <c r="CDI583" s="44"/>
      <c r="CDJ583" s="44"/>
      <c r="CDK583" s="44"/>
      <c r="CDL583" s="44"/>
      <c r="CDM583" s="44"/>
      <c r="CDN583" s="44"/>
      <c r="CDO583" s="44"/>
      <c r="CDP583" s="44"/>
      <c r="CDQ583" s="44"/>
      <c r="CDR583" s="44"/>
      <c r="CDS583" s="44"/>
      <c r="CDT583" s="44"/>
      <c r="CDU583" s="44"/>
      <c r="CDV583" s="44"/>
      <c r="CDW583" s="44"/>
      <c r="CDX583" s="44"/>
      <c r="CDY583" s="44"/>
      <c r="CDZ583" s="44"/>
      <c r="CEA583" s="44"/>
      <c r="CEB583" s="44"/>
      <c r="CEC583" s="44"/>
      <c r="CED583" s="44"/>
      <c r="CEE583" s="44"/>
      <c r="CEF583" s="44"/>
      <c r="CEG583" s="44"/>
      <c r="CEH583" s="44"/>
      <c r="CEI583" s="44"/>
      <c r="CEJ583" s="44"/>
      <c r="CEK583" s="44"/>
      <c r="CEL583" s="44"/>
      <c r="CEM583" s="44"/>
      <c r="CEN583" s="44"/>
      <c r="CEO583" s="44"/>
      <c r="CEP583" s="44"/>
      <c r="CEQ583" s="44"/>
      <c r="CER583" s="44"/>
      <c r="CES583" s="44"/>
      <c r="CET583" s="44"/>
      <c r="CEU583" s="44"/>
      <c r="CEV583" s="44"/>
      <c r="CEW583" s="44"/>
      <c r="CEX583" s="44"/>
      <c r="CEY583" s="44"/>
      <c r="CEZ583" s="44"/>
      <c r="CFA583" s="44"/>
      <c r="CFB583" s="44"/>
      <c r="CFC583" s="44"/>
      <c r="CFD583" s="44"/>
      <c r="CFE583" s="44"/>
      <c r="CFF583" s="44"/>
      <c r="CFG583" s="44"/>
      <c r="CFH583" s="44"/>
      <c r="CFI583" s="44"/>
      <c r="CFJ583" s="44"/>
      <c r="CFK583" s="44"/>
      <c r="CFL583" s="44"/>
      <c r="CFM583" s="44"/>
      <c r="CFN583" s="44"/>
      <c r="CFO583" s="44"/>
      <c r="CFP583" s="44"/>
      <c r="CFQ583" s="44"/>
      <c r="CFR583" s="44"/>
      <c r="CFS583" s="44"/>
      <c r="CFT583" s="44"/>
      <c r="CFU583" s="44"/>
      <c r="CFV583" s="44"/>
      <c r="CFW583" s="44"/>
      <c r="CFX583" s="44"/>
      <c r="CFY583" s="44"/>
      <c r="CFZ583" s="44"/>
      <c r="CGA583" s="44"/>
      <c r="CGB583" s="44"/>
      <c r="CGC583" s="44"/>
      <c r="CGD583" s="44"/>
      <c r="CGE583" s="44"/>
      <c r="CGF583" s="44"/>
      <c r="CGG583" s="44"/>
      <c r="CGH583" s="44"/>
      <c r="CGI583" s="44"/>
      <c r="CGJ583" s="44"/>
      <c r="CGK583" s="44"/>
      <c r="CGL583" s="44"/>
      <c r="CGM583" s="44"/>
      <c r="CGN583" s="44"/>
      <c r="CGO583" s="44"/>
      <c r="CGP583" s="44"/>
      <c r="CGQ583" s="44"/>
      <c r="CGR583" s="44"/>
      <c r="CGS583" s="44"/>
      <c r="CGT583" s="44"/>
      <c r="CGU583" s="44"/>
      <c r="CGV583" s="44"/>
      <c r="CGW583" s="44"/>
      <c r="CGX583" s="44"/>
      <c r="CGY583" s="44"/>
      <c r="CGZ583" s="44"/>
      <c r="CHA583" s="44"/>
      <c r="CHB583" s="44"/>
      <c r="CHC583" s="44"/>
      <c r="CHD583" s="44"/>
      <c r="CHE583" s="44"/>
      <c r="CHF583" s="44"/>
      <c r="CHG583" s="44"/>
      <c r="CHH583" s="44"/>
      <c r="CHI583" s="44"/>
      <c r="CHJ583" s="44"/>
      <c r="CHK583" s="44"/>
      <c r="CHL583" s="44"/>
      <c r="CHM583" s="44"/>
      <c r="CHN583" s="44"/>
      <c r="CHO583" s="44"/>
      <c r="CHP583" s="44"/>
      <c r="CHQ583" s="44"/>
      <c r="CHR583" s="44"/>
      <c r="CHS583" s="44"/>
      <c r="CHT583" s="44"/>
      <c r="CHU583" s="44"/>
      <c r="CHV583" s="44"/>
      <c r="CHW583" s="44"/>
      <c r="CHX583" s="44"/>
      <c r="CHY583" s="44"/>
      <c r="CHZ583" s="44"/>
      <c r="CIA583" s="44"/>
      <c r="CIB583" s="44"/>
      <c r="CIC583" s="44"/>
      <c r="CID583" s="44"/>
      <c r="CIE583" s="44"/>
      <c r="CIF583" s="44"/>
      <c r="CIG583" s="44"/>
      <c r="CIH583" s="44"/>
      <c r="CII583" s="44"/>
      <c r="CIJ583" s="44"/>
      <c r="CIK583" s="44"/>
      <c r="CIL583" s="44"/>
      <c r="CIM583" s="44"/>
      <c r="CIN583" s="44"/>
      <c r="CIO583" s="44"/>
      <c r="CIP583" s="44"/>
      <c r="CIQ583" s="44"/>
      <c r="CIR583" s="44"/>
      <c r="CIS583" s="44"/>
      <c r="CIT583" s="44"/>
      <c r="CIU583" s="44"/>
      <c r="CIV583" s="44"/>
      <c r="CIW583" s="44"/>
      <c r="CIX583" s="44"/>
      <c r="CIY583" s="44"/>
      <c r="CIZ583" s="44"/>
      <c r="CJA583" s="44"/>
      <c r="CJB583" s="44"/>
      <c r="CJC583" s="44"/>
      <c r="CJD583" s="44"/>
      <c r="CJE583" s="44"/>
      <c r="CJF583" s="44"/>
      <c r="CJG583" s="44"/>
      <c r="CJH583" s="44"/>
      <c r="CJI583" s="44"/>
      <c r="CJJ583" s="44"/>
      <c r="CJK583" s="44"/>
      <c r="CJL583" s="44"/>
      <c r="CJM583" s="44"/>
      <c r="CJN583" s="44"/>
      <c r="CJO583" s="44"/>
      <c r="CJP583" s="44"/>
      <c r="CJQ583" s="44"/>
      <c r="CJR583" s="44"/>
      <c r="CJS583" s="44"/>
      <c r="CJT583" s="44"/>
      <c r="CJU583" s="44"/>
      <c r="CJV583" s="44"/>
      <c r="CJW583" s="44"/>
      <c r="CJX583" s="44"/>
      <c r="CJY583" s="44"/>
      <c r="CJZ583" s="44"/>
      <c r="CKA583" s="44"/>
      <c r="CKB583" s="44"/>
      <c r="CKC583" s="44"/>
      <c r="CKD583" s="44"/>
      <c r="CKE583" s="44"/>
      <c r="CKF583" s="44"/>
      <c r="CKG583" s="44"/>
      <c r="CKH583" s="44"/>
      <c r="CKI583" s="44"/>
      <c r="CKJ583" s="44"/>
      <c r="CKK583" s="44"/>
      <c r="CKL583" s="44"/>
      <c r="CKM583" s="44"/>
      <c r="CKN583" s="44"/>
      <c r="CKO583" s="44"/>
      <c r="CKP583" s="44"/>
      <c r="CKQ583" s="44"/>
      <c r="CKR583" s="44"/>
      <c r="CKS583" s="44"/>
      <c r="CKT583" s="44"/>
      <c r="CKU583" s="44"/>
      <c r="CKV583" s="44"/>
      <c r="CKW583" s="44"/>
      <c r="CKX583" s="44"/>
      <c r="CKY583" s="44"/>
      <c r="CKZ583" s="44"/>
      <c r="CLA583" s="44"/>
      <c r="CLB583" s="44"/>
      <c r="CLC583" s="44"/>
      <c r="CLD583" s="44"/>
      <c r="CLE583" s="44"/>
      <c r="CLF583" s="44"/>
      <c r="CLG583" s="44"/>
      <c r="CLH583" s="44"/>
      <c r="CLI583" s="44"/>
      <c r="CLJ583" s="44"/>
      <c r="CLK583" s="44"/>
      <c r="CLL583" s="44"/>
      <c r="CLM583" s="44"/>
      <c r="CLN583" s="44"/>
      <c r="CLO583" s="44"/>
      <c r="CLP583" s="44"/>
      <c r="CLQ583" s="44"/>
      <c r="CLR583" s="44"/>
      <c r="CLS583" s="44"/>
      <c r="CLT583" s="44"/>
      <c r="CLU583" s="44"/>
      <c r="CLV583" s="44"/>
      <c r="CLW583" s="44"/>
      <c r="CLX583" s="44"/>
      <c r="CLY583" s="44"/>
      <c r="CLZ583" s="44"/>
      <c r="CMA583" s="44"/>
      <c r="CMB583" s="44"/>
      <c r="CMC583" s="44"/>
      <c r="CMD583" s="44"/>
      <c r="CME583" s="44"/>
      <c r="CMF583" s="44"/>
      <c r="CMG583" s="44"/>
      <c r="CMH583" s="44"/>
      <c r="CMI583" s="44"/>
      <c r="CMJ583" s="44"/>
      <c r="CMK583" s="44"/>
      <c r="CML583" s="44"/>
      <c r="CMM583" s="44"/>
      <c r="CMN583" s="44"/>
      <c r="CMO583" s="44"/>
      <c r="CMP583" s="44"/>
      <c r="CMQ583" s="44"/>
      <c r="CMR583" s="44"/>
      <c r="CMS583" s="44"/>
      <c r="CMT583" s="44"/>
      <c r="CMU583" s="44"/>
      <c r="CMV583" s="44"/>
      <c r="CMW583" s="44"/>
      <c r="CMX583" s="44"/>
      <c r="CMY583" s="44"/>
      <c r="CMZ583" s="44"/>
      <c r="CNA583" s="44"/>
      <c r="CNB583" s="44"/>
      <c r="CNC583" s="44"/>
      <c r="CND583" s="44"/>
      <c r="CNE583" s="44"/>
      <c r="CNF583" s="44"/>
      <c r="CNG583" s="44"/>
      <c r="CNH583" s="44"/>
      <c r="CNI583" s="44"/>
      <c r="CNJ583" s="44"/>
      <c r="CNK583" s="44"/>
      <c r="CNL583" s="44"/>
      <c r="CNM583" s="44"/>
      <c r="CNN583" s="44"/>
      <c r="CNO583" s="44"/>
      <c r="CNP583" s="44"/>
      <c r="CNQ583" s="44"/>
      <c r="CNR583" s="44"/>
      <c r="CNS583" s="44"/>
      <c r="CNT583" s="44"/>
      <c r="CNU583" s="44"/>
      <c r="CNV583" s="44"/>
      <c r="CNW583" s="44"/>
      <c r="CNX583" s="44"/>
      <c r="CNY583" s="44"/>
      <c r="CNZ583" s="44"/>
      <c r="COA583" s="44"/>
      <c r="COB583" s="44"/>
      <c r="COC583" s="44"/>
      <c r="COD583" s="44"/>
      <c r="COE583" s="44"/>
      <c r="COF583" s="44"/>
      <c r="COG583" s="44"/>
      <c r="COH583" s="44"/>
      <c r="COI583" s="44"/>
      <c r="COJ583" s="44"/>
      <c r="COK583" s="44"/>
      <c r="COL583" s="44"/>
      <c r="COM583" s="44"/>
      <c r="CON583" s="44"/>
      <c r="COO583" s="44"/>
      <c r="COP583" s="44"/>
      <c r="COQ583" s="44"/>
      <c r="COR583" s="44"/>
      <c r="COS583" s="44"/>
      <c r="COT583" s="44"/>
      <c r="COU583" s="44"/>
      <c r="COV583" s="44"/>
      <c r="COW583" s="44"/>
      <c r="COX583" s="44"/>
      <c r="COY583" s="44"/>
      <c r="COZ583" s="44"/>
      <c r="CPA583" s="44"/>
      <c r="CPB583" s="44"/>
      <c r="CPC583" s="44"/>
      <c r="CPD583" s="44"/>
      <c r="CPE583" s="44"/>
      <c r="CPF583" s="44"/>
      <c r="CPG583" s="44"/>
      <c r="CPH583" s="44"/>
      <c r="CPI583" s="44"/>
      <c r="CPJ583" s="44"/>
      <c r="CPK583" s="44"/>
      <c r="CPL583" s="44"/>
      <c r="CPM583" s="44"/>
      <c r="CPN583" s="44"/>
      <c r="CPO583" s="44"/>
      <c r="CPP583" s="44"/>
      <c r="CPQ583" s="44"/>
      <c r="CPR583" s="44"/>
      <c r="CPS583" s="44"/>
      <c r="CPT583" s="44"/>
      <c r="CPU583" s="44"/>
      <c r="CPV583" s="44"/>
      <c r="CPW583" s="44"/>
      <c r="CPX583" s="44"/>
      <c r="CPY583" s="44"/>
      <c r="CPZ583" s="44"/>
      <c r="CQA583" s="44"/>
      <c r="CQB583" s="44"/>
      <c r="CQC583" s="44"/>
      <c r="CQD583" s="44"/>
      <c r="CQE583" s="44"/>
      <c r="CQF583" s="44"/>
      <c r="CQG583" s="44"/>
      <c r="CQH583" s="44"/>
      <c r="CQI583" s="44"/>
      <c r="CQJ583" s="44"/>
      <c r="CQK583" s="44"/>
      <c r="CQL583" s="44"/>
      <c r="CQM583" s="44"/>
      <c r="CQN583" s="44"/>
      <c r="CQO583" s="44"/>
      <c r="CQP583" s="44"/>
      <c r="CQQ583" s="44"/>
      <c r="CQR583" s="44"/>
      <c r="CQS583" s="44"/>
      <c r="CQT583" s="44"/>
      <c r="CQU583" s="44"/>
      <c r="CQV583" s="44"/>
      <c r="CQW583" s="44"/>
      <c r="CQX583" s="44"/>
      <c r="CQY583" s="44"/>
      <c r="CQZ583" s="44"/>
      <c r="CRA583" s="44"/>
      <c r="CRB583" s="44"/>
      <c r="CRC583" s="44"/>
      <c r="CRD583" s="44"/>
      <c r="CRE583" s="44"/>
      <c r="CRF583" s="44"/>
      <c r="CRG583" s="44"/>
      <c r="CRH583" s="44"/>
      <c r="CRI583" s="44"/>
      <c r="CRJ583" s="44"/>
      <c r="CRK583" s="44"/>
      <c r="CRL583" s="44"/>
      <c r="CRM583" s="44"/>
      <c r="CRN583" s="44"/>
      <c r="CRO583" s="44"/>
      <c r="CRP583" s="44"/>
      <c r="CRQ583" s="44"/>
      <c r="CRR583" s="44"/>
      <c r="CRS583" s="44"/>
      <c r="CRT583" s="44"/>
      <c r="CRU583" s="44"/>
      <c r="CRV583" s="44"/>
      <c r="CRW583" s="44"/>
      <c r="CRX583" s="44"/>
      <c r="CRY583" s="44"/>
      <c r="CRZ583" s="44"/>
      <c r="CSA583" s="44"/>
      <c r="CSB583" s="44"/>
      <c r="CSC583" s="44"/>
      <c r="CSD583" s="44"/>
      <c r="CSE583" s="44"/>
      <c r="CSF583" s="44"/>
      <c r="CSG583" s="44"/>
      <c r="CSH583" s="44"/>
      <c r="CSI583" s="44"/>
      <c r="CSJ583" s="44"/>
      <c r="CSK583" s="44"/>
      <c r="CSL583" s="44"/>
      <c r="CSM583" s="44"/>
      <c r="CSN583" s="44"/>
      <c r="CSO583" s="44"/>
      <c r="CSP583" s="44"/>
      <c r="CSQ583" s="44"/>
      <c r="CSR583" s="44"/>
      <c r="CSS583" s="44"/>
      <c r="CST583" s="44"/>
      <c r="CSU583" s="44"/>
      <c r="CSV583" s="44"/>
      <c r="CSW583" s="44"/>
      <c r="CSX583" s="44"/>
      <c r="CSY583" s="44"/>
      <c r="CSZ583" s="44"/>
      <c r="CTA583" s="44"/>
      <c r="CTB583" s="44"/>
      <c r="CTC583" s="44"/>
      <c r="CTD583" s="44"/>
      <c r="CTE583" s="44"/>
      <c r="CTF583" s="44"/>
      <c r="CTG583" s="44"/>
      <c r="CTH583" s="44"/>
      <c r="CTI583" s="44"/>
      <c r="CTJ583" s="44"/>
      <c r="CTK583" s="44"/>
      <c r="CTL583" s="44"/>
      <c r="CTM583" s="44"/>
      <c r="CTN583" s="44"/>
      <c r="CTO583" s="44"/>
      <c r="CTP583" s="44"/>
      <c r="CTQ583" s="44"/>
      <c r="CTR583" s="44"/>
      <c r="CTS583" s="44"/>
      <c r="CTT583" s="44"/>
      <c r="CTU583" s="44"/>
      <c r="CTV583" s="44"/>
      <c r="CTW583" s="44"/>
      <c r="CTX583" s="44"/>
      <c r="CTY583" s="44"/>
      <c r="CTZ583" s="44"/>
      <c r="CUA583" s="44"/>
      <c r="CUB583" s="44"/>
      <c r="CUC583" s="44"/>
      <c r="CUD583" s="44"/>
      <c r="CUE583" s="44"/>
      <c r="CUF583" s="44"/>
      <c r="CUG583" s="44"/>
      <c r="CUH583" s="44"/>
      <c r="CUI583" s="44"/>
      <c r="CUJ583" s="44"/>
      <c r="CUK583" s="44"/>
      <c r="CUL583" s="44"/>
      <c r="CUM583" s="44"/>
      <c r="CUN583" s="44"/>
      <c r="CUO583" s="44"/>
      <c r="CUP583" s="44"/>
      <c r="CUQ583" s="44"/>
      <c r="CUR583" s="44"/>
      <c r="CUS583" s="44"/>
      <c r="CUT583" s="44"/>
      <c r="CUU583" s="44"/>
      <c r="CUV583" s="44"/>
      <c r="CUW583" s="44"/>
      <c r="CUX583" s="44"/>
      <c r="CUY583" s="44"/>
      <c r="CUZ583" s="44"/>
      <c r="CVA583" s="44"/>
      <c r="CVB583" s="44"/>
      <c r="CVC583" s="44"/>
      <c r="CVD583" s="44"/>
      <c r="CVE583" s="44"/>
      <c r="CVF583" s="44"/>
      <c r="CVG583" s="44"/>
      <c r="CVH583" s="44"/>
      <c r="CVI583" s="44"/>
      <c r="CVJ583" s="44"/>
      <c r="CVK583" s="44"/>
      <c r="CVL583" s="44"/>
      <c r="CVM583" s="44"/>
      <c r="CVN583" s="44"/>
      <c r="CVO583" s="44"/>
      <c r="CVP583" s="44"/>
      <c r="CVQ583" s="44"/>
      <c r="CVR583" s="44"/>
      <c r="CVS583" s="44"/>
      <c r="CVT583" s="44"/>
      <c r="CVU583" s="44"/>
      <c r="CVV583" s="44"/>
      <c r="CVW583" s="44"/>
      <c r="CVX583" s="44"/>
      <c r="CVY583" s="44"/>
      <c r="CVZ583" s="44"/>
      <c r="CWA583" s="44"/>
      <c r="CWB583" s="44"/>
      <c r="CWC583" s="44"/>
      <c r="CWD583" s="44"/>
      <c r="CWE583" s="44"/>
      <c r="CWF583" s="44"/>
      <c r="CWG583" s="44"/>
      <c r="CWH583" s="44"/>
      <c r="CWI583" s="44"/>
      <c r="CWJ583" s="44"/>
      <c r="CWK583" s="44"/>
      <c r="CWL583" s="44"/>
      <c r="CWM583" s="44"/>
      <c r="CWN583" s="44"/>
      <c r="CWO583" s="44"/>
      <c r="CWP583" s="44"/>
      <c r="CWQ583" s="44"/>
      <c r="CWR583" s="44"/>
      <c r="CWS583" s="44"/>
      <c r="CWT583" s="44"/>
      <c r="CWU583" s="44"/>
      <c r="CWV583" s="44"/>
      <c r="CWW583" s="44"/>
      <c r="CWX583" s="44"/>
      <c r="CWY583" s="44"/>
      <c r="CWZ583" s="44"/>
      <c r="CXA583" s="44"/>
      <c r="CXB583" s="44"/>
      <c r="CXC583" s="44"/>
      <c r="CXD583" s="44"/>
      <c r="CXE583" s="44"/>
      <c r="CXF583" s="44"/>
      <c r="CXG583" s="44"/>
      <c r="CXH583" s="44"/>
      <c r="CXI583" s="44"/>
      <c r="CXJ583" s="44"/>
      <c r="CXK583" s="44"/>
      <c r="CXL583" s="44"/>
      <c r="CXM583" s="44"/>
      <c r="CXN583" s="44"/>
      <c r="CXO583" s="44"/>
      <c r="CXP583" s="44"/>
      <c r="CXQ583" s="44"/>
      <c r="CXR583" s="44"/>
      <c r="CXS583" s="44"/>
      <c r="CXT583" s="44"/>
      <c r="CXU583" s="44"/>
      <c r="CXV583" s="44"/>
      <c r="CXW583" s="44"/>
      <c r="CXX583" s="44"/>
      <c r="CXY583" s="44"/>
      <c r="CXZ583" s="44"/>
      <c r="CYA583" s="44"/>
      <c r="CYB583" s="44"/>
      <c r="CYC583" s="44"/>
      <c r="CYD583" s="44"/>
      <c r="CYE583" s="44"/>
      <c r="CYF583" s="44"/>
      <c r="CYG583" s="44"/>
      <c r="CYH583" s="44"/>
      <c r="CYI583" s="44"/>
      <c r="CYJ583" s="44"/>
      <c r="CYK583" s="44"/>
      <c r="CYL583" s="44"/>
      <c r="CYM583" s="44"/>
      <c r="CYN583" s="44"/>
      <c r="CYO583" s="44"/>
      <c r="CYP583" s="44"/>
      <c r="CYQ583" s="44"/>
      <c r="CYR583" s="44"/>
      <c r="CYS583" s="44"/>
      <c r="CYT583" s="44"/>
      <c r="CYU583" s="44"/>
      <c r="CYV583" s="44"/>
      <c r="CYW583" s="44"/>
      <c r="CYX583" s="44"/>
      <c r="CYY583" s="44"/>
      <c r="CYZ583" s="44"/>
      <c r="CZA583" s="44"/>
      <c r="CZB583" s="44"/>
      <c r="CZC583" s="44"/>
      <c r="CZD583" s="44"/>
      <c r="CZE583" s="44"/>
      <c r="CZF583" s="44"/>
      <c r="CZG583" s="44"/>
      <c r="CZH583" s="44"/>
      <c r="CZI583" s="44"/>
      <c r="CZJ583" s="44"/>
      <c r="CZK583" s="44"/>
      <c r="CZL583" s="44"/>
      <c r="CZM583" s="44"/>
      <c r="CZN583" s="44"/>
      <c r="CZO583" s="44"/>
      <c r="CZP583" s="44"/>
      <c r="CZQ583" s="44"/>
      <c r="CZR583" s="44"/>
      <c r="CZS583" s="44"/>
      <c r="CZT583" s="44"/>
      <c r="CZU583" s="44"/>
      <c r="CZV583" s="44"/>
      <c r="CZW583" s="44"/>
      <c r="CZX583" s="44"/>
      <c r="CZY583" s="44"/>
      <c r="CZZ583" s="44"/>
      <c r="DAA583" s="44"/>
      <c r="DAB583" s="44"/>
      <c r="DAC583" s="44"/>
      <c r="DAD583" s="44"/>
      <c r="DAE583" s="44"/>
      <c r="DAF583" s="44"/>
      <c r="DAG583" s="44"/>
      <c r="DAH583" s="44"/>
      <c r="DAI583" s="44"/>
      <c r="DAJ583" s="44"/>
      <c r="DAK583" s="44"/>
      <c r="DAL583" s="44"/>
      <c r="DAM583" s="44"/>
      <c r="DAN583" s="44"/>
      <c r="DAO583" s="44"/>
      <c r="DAP583" s="44"/>
      <c r="DAQ583" s="44"/>
      <c r="DAR583" s="44"/>
      <c r="DAS583" s="44"/>
      <c r="DAT583" s="44"/>
      <c r="DAU583" s="44"/>
      <c r="DAV583" s="44"/>
      <c r="DAW583" s="44"/>
      <c r="DAX583" s="44"/>
      <c r="DAY583" s="44"/>
      <c r="DAZ583" s="44"/>
      <c r="DBA583" s="44"/>
      <c r="DBB583" s="44"/>
      <c r="DBC583" s="44"/>
      <c r="DBD583" s="44"/>
      <c r="DBE583" s="44"/>
      <c r="DBF583" s="44"/>
      <c r="DBG583" s="44"/>
      <c r="DBH583" s="44"/>
      <c r="DBI583" s="44"/>
      <c r="DBJ583" s="44"/>
      <c r="DBK583" s="44"/>
      <c r="DBL583" s="44"/>
      <c r="DBM583" s="44"/>
      <c r="DBN583" s="44"/>
      <c r="DBO583" s="44"/>
      <c r="DBP583" s="44"/>
      <c r="DBQ583" s="44"/>
      <c r="DBR583" s="44"/>
      <c r="DBS583" s="44"/>
      <c r="DBT583" s="44"/>
      <c r="DBU583" s="44"/>
      <c r="DBV583" s="44"/>
      <c r="DBW583" s="44"/>
      <c r="DBX583" s="44"/>
      <c r="DBY583" s="44"/>
      <c r="DBZ583" s="44"/>
      <c r="DCA583" s="44"/>
      <c r="DCB583" s="44"/>
      <c r="DCC583" s="44"/>
      <c r="DCD583" s="44"/>
      <c r="DCE583" s="44"/>
      <c r="DCF583" s="44"/>
      <c r="DCG583" s="44"/>
      <c r="DCH583" s="44"/>
      <c r="DCI583" s="44"/>
      <c r="DCJ583" s="44"/>
      <c r="DCK583" s="44"/>
      <c r="DCL583" s="44"/>
      <c r="DCM583" s="44"/>
      <c r="DCN583" s="44"/>
      <c r="DCO583" s="44"/>
      <c r="DCP583" s="44"/>
      <c r="DCQ583" s="44"/>
      <c r="DCR583" s="44"/>
      <c r="DCS583" s="44"/>
      <c r="DCT583" s="44"/>
      <c r="DCU583" s="44"/>
      <c r="DCV583" s="44"/>
      <c r="DCW583" s="44"/>
      <c r="DCX583" s="44"/>
      <c r="DCY583" s="44"/>
      <c r="DCZ583" s="44"/>
      <c r="DDA583" s="44"/>
      <c r="DDB583" s="44"/>
      <c r="DDC583" s="44"/>
      <c r="DDD583" s="44"/>
      <c r="DDE583" s="44"/>
      <c r="DDF583" s="44"/>
      <c r="DDG583" s="44"/>
      <c r="DDH583" s="44"/>
      <c r="DDI583" s="44"/>
      <c r="DDJ583" s="44"/>
      <c r="DDK583" s="44"/>
      <c r="DDL583" s="44"/>
      <c r="DDM583" s="44"/>
      <c r="DDN583" s="44"/>
      <c r="DDO583" s="44"/>
      <c r="DDP583" s="44"/>
      <c r="DDQ583" s="44"/>
      <c r="DDR583" s="44"/>
      <c r="DDS583" s="44"/>
      <c r="DDT583" s="44"/>
      <c r="DDU583" s="44"/>
      <c r="DDV583" s="44"/>
      <c r="DDW583" s="44"/>
      <c r="DDX583" s="44"/>
      <c r="DDY583" s="44"/>
      <c r="DDZ583" s="44"/>
      <c r="DEA583" s="44"/>
      <c r="DEB583" s="44"/>
      <c r="DEC583" s="44"/>
      <c r="DED583" s="44"/>
      <c r="DEE583" s="44"/>
      <c r="DEF583" s="44"/>
      <c r="DEG583" s="44"/>
      <c r="DEH583" s="44"/>
      <c r="DEI583" s="44"/>
      <c r="DEJ583" s="44"/>
      <c r="DEK583" s="44"/>
      <c r="DEL583" s="44"/>
      <c r="DEM583" s="44"/>
      <c r="DEN583" s="44"/>
      <c r="DEO583" s="44"/>
      <c r="DEP583" s="44"/>
      <c r="DEQ583" s="44"/>
      <c r="DER583" s="44"/>
      <c r="DES583" s="44"/>
      <c r="DET583" s="44"/>
      <c r="DEU583" s="44"/>
      <c r="DEV583" s="44"/>
      <c r="DEW583" s="44"/>
      <c r="DEX583" s="44"/>
      <c r="DEY583" s="44"/>
      <c r="DEZ583" s="44"/>
      <c r="DFA583" s="44"/>
      <c r="DFB583" s="44"/>
      <c r="DFC583" s="44"/>
      <c r="DFD583" s="44"/>
      <c r="DFE583" s="44"/>
      <c r="DFF583" s="44"/>
      <c r="DFG583" s="44"/>
      <c r="DFH583" s="44"/>
      <c r="DFI583" s="44"/>
      <c r="DFJ583" s="44"/>
      <c r="DFK583" s="44"/>
      <c r="DFL583" s="44"/>
      <c r="DFM583" s="44"/>
      <c r="DFN583" s="44"/>
      <c r="DFO583" s="44"/>
      <c r="DFP583" s="44"/>
      <c r="DFQ583" s="44"/>
      <c r="DFR583" s="44"/>
      <c r="DFS583" s="44"/>
      <c r="DFT583" s="44"/>
      <c r="DFU583" s="44"/>
      <c r="DFV583" s="44"/>
      <c r="DFW583" s="44"/>
      <c r="DFX583" s="44"/>
      <c r="DFY583" s="44"/>
      <c r="DFZ583" s="44"/>
      <c r="DGA583" s="44"/>
      <c r="DGB583" s="44"/>
      <c r="DGC583" s="44"/>
      <c r="DGD583" s="44"/>
      <c r="DGE583" s="44"/>
      <c r="DGF583" s="44"/>
      <c r="DGG583" s="44"/>
      <c r="DGH583" s="44"/>
      <c r="DGI583" s="44"/>
      <c r="DGJ583" s="44"/>
      <c r="DGK583" s="44"/>
      <c r="DGL583" s="44"/>
      <c r="DGM583" s="44"/>
      <c r="DGN583" s="44"/>
      <c r="DGO583" s="44"/>
      <c r="DGP583" s="44"/>
      <c r="DGQ583" s="44"/>
      <c r="DGR583" s="44"/>
      <c r="DGS583" s="44"/>
      <c r="DGT583" s="44"/>
      <c r="DGU583" s="44"/>
      <c r="DGV583" s="44"/>
      <c r="DGW583" s="44"/>
      <c r="DGX583" s="44"/>
      <c r="DGY583" s="44"/>
      <c r="DGZ583" s="44"/>
      <c r="DHA583" s="44"/>
      <c r="DHB583" s="44"/>
      <c r="DHC583" s="44"/>
      <c r="DHD583" s="44"/>
      <c r="DHE583" s="44"/>
      <c r="DHF583" s="44"/>
      <c r="DHG583" s="44"/>
      <c r="DHH583" s="44"/>
      <c r="DHI583" s="44"/>
      <c r="DHJ583" s="44"/>
      <c r="DHK583" s="44"/>
      <c r="DHL583" s="44"/>
      <c r="DHM583" s="44"/>
      <c r="DHN583" s="44"/>
      <c r="DHO583" s="44"/>
      <c r="DHP583" s="44"/>
      <c r="DHQ583" s="44"/>
      <c r="DHR583" s="44"/>
      <c r="DHS583" s="44"/>
      <c r="DHT583" s="44"/>
      <c r="DHU583" s="44"/>
      <c r="DHV583" s="44"/>
      <c r="DHW583" s="44"/>
      <c r="DHX583" s="44"/>
      <c r="DHY583" s="44"/>
      <c r="DHZ583" s="44"/>
      <c r="DIA583" s="44"/>
      <c r="DIB583" s="44"/>
      <c r="DIC583" s="44"/>
      <c r="DID583" s="44"/>
      <c r="DIE583" s="44"/>
      <c r="DIF583" s="44"/>
      <c r="DIG583" s="44"/>
      <c r="DIH583" s="44"/>
      <c r="DII583" s="44"/>
      <c r="DIJ583" s="44"/>
      <c r="DIK583" s="44"/>
      <c r="DIL583" s="44"/>
      <c r="DIM583" s="44"/>
      <c r="DIN583" s="44"/>
      <c r="DIO583" s="44"/>
      <c r="DIP583" s="44"/>
      <c r="DIQ583" s="44"/>
      <c r="DIR583" s="44"/>
      <c r="DIS583" s="44"/>
      <c r="DIT583" s="44"/>
      <c r="DIU583" s="44"/>
      <c r="DIV583" s="44"/>
      <c r="DIW583" s="44"/>
      <c r="DIX583" s="44"/>
      <c r="DIY583" s="44"/>
      <c r="DIZ583" s="44"/>
      <c r="DJA583" s="44"/>
      <c r="DJB583" s="44"/>
      <c r="DJC583" s="44"/>
      <c r="DJD583" s="44"/>
      <c r="DJE583" s="44"/>
      <c r="DJF583" s="44"/>
      <c r="DJG583" s="44"/>
      <c r="DJH583" s="44"/>
      <c r="DJI583" s="44"/>
      <c r="DJJ583" s="44"/>
      <c r="DJK583" s="44"/>
      <c r="DJL583" s="44"/>
      <c r="DJM583" s="44"/>
      <c r="DJN583" s="44"/>
      <c r="DJO583" s="44"/>
      <c r="DJP583" s="44"/>
      <c r="DJQ583" s="44"/>
      <c r="DJR583" s="44"/>
      <c r="DJS583" s="44"/>
      <c r="DJT583" s="44"/>
      <c r="DJU583" s="44"/>
      <c r="DJV583" s="44"/>
      <c r="DJW583" s="44"/>
      <c r="DJX583" s="44"/>
      <c r="DJY583" s="44"/>
      <c r="DJZ583" s="44"/>
      <c r="DKA583" s="44"/>
      <c r="DKB583" s="44"/>
      <c r="DKC583" s="44"/>
      <c r="DKD583" s="44"/>
      <c r="DKE583" s="44"/>
      <c r="DKF583" s="44"/>
      <c r="DKG583" s="44"/>
      <c r="DKH583" s="44"/>
      <c r="DKI583" s="44"/>
      <c r="DKJ583" s="44"/>
      <c r="DKK583" s="44"/>
      <c r="DKL583" s="44"/>
      <c r="DKM583" s="44"/>
      <c r="DKN583" s="44"/>
      <c r="DKO583" s="44"/>
      <c r="DKP583" s="44"/>
      <c r="DKQ583" s="44"/>
      <c r="DKR583" s="44"/>
      <c r="DKS583" s="44"/>
      <c r="DKT583" s="44"/>
      <c r="DKU583" s="44"/>
      <c r="DKV583" s="44"/>
      <c r="DKW583" s="44"/>
      <c r="DKX583" s="44"/>
      <c r="DKY583" s="44"/>
      <c r="DKZ583" s="44"/>
      <c r="DLA583" s="44"/>
      <c r="DLB583" s="44"/>
      <c r="DLC583" s="44"/>
      <c r="DLD583" s="44"/>
      <c r="DLE583" s="44"/>
      <c r="DLF583" s="44"/>
      <c r="DLG583" s="44"/>
      <c r="DLH583" s="44"/>
      <c r="DLI583" s="44"/>
      <c r="DLJ583" s="44"/>
      <c r="DLK583" s="44"/>
      <c r="DLL583" s="44"/>
      <c r="DLM583" s="44"/>
      <c r="DLN583" s="44"/>
      <c r="DLO583" s="44"/>
      <c r="DLP583" s="44"/>
      <c r="DLQ583" s="44"/>
      <c r="DLR583" s="44"/>
      <c r="DLS583" s="44"/>
      <c r="DLT583" s="44"/>
      <c r="DLU583" s="44"/>
      <c r="DLV583" s="44"/>
      <c r="DLW583" s="44"/>
      <c r="DLX583" s="44"/>
      <c r="DLY583" s="44"/>
      <c r="DLZ583" s="44"/>
      <c r="DMA583" s="44"/>
      <c r="DMB583" s="44"/>
      <c r="DMC583" s="44"/>
      <c r="DMD583" s="44"/>
      <c r="DME583" s="44"/>
      <c r="DMF583" s="44"/>
      <c r="DMG583" s="44"/>
      <c r="DMH583" s="44"/>
      <c r="DMI583" s="44"/>
      <c r="DMJ583" s="44"/>
      <c r="DMK583" s="44"/>
      <c r="DML583" s="44"/>
      <c r="DMM583" s="44"/>
      <c r="DMN583" s="44"/>
      <c r="DMO583" s="44"/>
      <c r="DMP583" s="44"/>
      <c r="DMQ583" s="44"/>
      <c r="DMR583" s="44"/>
      <c r="DMS583" s="44"/>
      <c r="DMT583" s="44"/>
      <c r="DMU583" s="44"/>
      <c r="DMV583" s="44"/>
      <c r="DMW583" s="44"/>
      <c r="DMX583" s="44"/>
      <c r="DMY583" s="44"/>
      <c r="DMZ583" s="44"/>
      <c r="DNA583" s="44"/>
      <c r="DNB583" s="44"/>
      <c r="DNC583" s="44"/>
      <c r="DND583" s="44"/>
      <c r="DNE583" s="44"/>
      <c r="DNF583" s="44"/>
      <c r="DNG583" s="44"/>
      <c r="DNH583" s="44"/>
      <c r="DNI583" s="44"/>
      <c r="DNJ583" s="44"/>
      <c r="DNK583" s="44"/>
      <c r="DNL583" s="44"/>
      <c r="DNM583" s="44"/>
      <c r="DNN583" s="44"/>
      <c r="DNO583" s="44"/>
      <c r="DNP583" s="44"/>
      <c r="DNQ583" s="44"/>
      <c r="DNR583" s="44"/>
      <c r="DNS583" s="44"/>
      <c r="DNT583" s="44"/>
      <c r="DNU583" s="44"/>
      <c r="DNV583" s="44"/>
      <c r="DNW583" s="44"/>
      <c r="DNX583" s="44"/>
      <c r="DNY583" s="44"/>
      <c r="DNZ583" s="44"/>
      <c r="DOA583" s="44"/>
      <c r="DOB583" s="44"/>
      <c r="DOC583" s="44"/>
      <c r="DOD583" s="44"/>
      <c r="DOE583" s="44"/>
      <c r="DOF583" s="44"/>
      <c r="DOG583" s="44"/>
      <c r="DOH583" s="44"/>
      <c r="DOI583" s="44"/>
      <c r="DOJ583" s="44"/>
      <c r="DOK583" s="44"/>
      <c r="DOL583" s="44"/>
      <c r="DOM583" s="44"/>
      <c r="DON583" s="44"/>
      <c r="DOO583" s="44"/>
      <c r="DOP583" s="44"/>
      <c r="DOQ583" s="44"/>
      <c r="DOR583" s="44"/>
      <c r="DOS583" s="44"/>
      <c r="DOT583" s="44"/>
      <c r="DOU583" s="44"/>
      <c r="DOV583" s="44"/>
      <c r="DOW583" s="44"/>
      <c r="DOX583" s="44"/>
      <c r="DOY583" s="44"/>
      <c r="DOZ583" s="44"/>
      <c r="DPA583" s="44"/>
      <c r="DPB583" s="44"/>
      <c r="DPC583" s="44"/>
      <c r="DPD583" s="44"/>
      <c r="DPE583" s="44"/>
      <c r="DPF583" s="44"/>
      <c r="DPG583" s="44"/>
      <c r="DPH583" s="44"/>
      <c r="DPI583" s="44"/>
      <c r="DPJ583" s="44"/>
      <c r="DPK583" s="44"/>
      <c r="DPL583" s="44"/>
      <c r="DPM583" s="44"/>
      <c r="DPN583" s="44"/>
      <c r="DPO583" s="44"/>
      <c r="DPP583" s="44"/>
      <c r="DPQ583" s="44"/>
      <c r="DPR583" s="44"/>
      <c r="DPS583" s="44"/>
      <c r="DPT583" s="44"/>
      <c r="DPU583" s="44"/>
      <c r="DPV583" s="44"/>
      <c r="DPW583" s="44"/>
      <c r="DPX583" s="44"/>
      <c r="DPY583" s="44"/>
      <c r="DPZ583" s="44"/>
      <c r="DQA583" s="44"/>
      <c r="DQB583" s="44"/>
      <c r="DQC583" s="44"/>
      <c r="DQD583" s="44"/>
      <c r="DQE583" s="44"/>
      <c r="DQF583" s="44"/>
      <c r="DQG583" s="44"/>
      <c r="DQH583" s="44"/>
      <c r="DQI583" s="44"/>
      <c r="DQJ583" s="44"/>
      <c r="DQK583" s="44"/>
      <c r="DQL583" s="44"/>
      <c r="DQM583" s="44"/>
      <c r="DQN583" s="44"/>
      <c r="DQO583" s="44"/>
      <c r="DQP583" s="44"/>
      <c r="DQQ583" s="44"/>
      <c r="DQR583" s="44"/>
      <c r="DQS583" s="44"/>
      <c r="DQT583" s="44"/>
      <c r="DQU583" s="44"/>
      <c r="DQV583" s="44"/>
      <c r="DQW583" s="44"/>
      <c r="DQX583" s="44"/>
      <c r="DQY583" s="44"/>
      <c r="DQZ583" s="44"/>
      <c r="DRA583" s="44"/>
      <c r="DRB583" s="44"/>
      <c r="DRC583" s="44"/>
      <c r="DRD583" s="44"/>
      <c r="DRE583" s="44"/>
      <c r="DRF583" s="44"/>
      <c r="DRG583" s="44"/>
      <c r="DRH583" s="44"/>
      <c r="DRI583" s="44"/>
      <c r="DRJ583" s="44"/>
      <c r="DRK583" s="44"/>
      <c r="DRL583" s="44"/>
      <c r="DRM583" s="44"/>
      <c r="DRN583" s="44"/>
      <c r="DRO583" s="44"/>
      <c r="DRP583" s="44"/>
      <c r="DRQ583" s="44"/>
      <c r="DRR583" s="44"/>
      <c r="DRS583" s="44"/>
      <c r="DRT583" s="44"/>
      <c r="DRU583" s="44"/>
      <c r="DRV583" s="44"/>
      <c r="DRW583" s="44"/>
      <c r="DRX583" s="44"/>
      <c r="DRY583" s="44"/>
      <c r="DRZ583" s="44"/>
      <c r="DSA583" s="44"/>
      <c r="DSB583" s="44"/>
      <c r="DSC583" s="44"/>
      <c r="DSD583" s="44"/>
      <c r="DSE583" s="44"/>
      <c r="DSF583" s="44"/>
      <c r="DSG583" s="44"/>
      <c r="DSH583" s="44"/>
      <c r="DSI583" s="44"/>
      <c r="DSJ583" s="44"/>
      <c r="DSK583" s="44"/>
      <c r="DSL583" s="44"/>
      <c r="DSM583" s="44"/>
      <c r="DSN583" s="44"/>
      <c r="DSO583" s="44"/>
      <c r="DSP583" s="44"/>
      <c r="DSQ583" s="44"/>
      <c r="DSR583" s="44"/>
      <c r="DSS583" s="44"/>
      <c r="DST583" s="44"/>
      <c r="DSU583" s="44"/>
      <c r="DSV583" s="44"/>
      <c r="DSW583" s="44"/>
      <c r="DSX583" s="44"/>
      <c r="DSY583" s="44"/>
      <c r="DSZ583" s="44"/>
      <c r="DTA583" s="44"/>
      <c r="DTB583" s="44"/>
      <c r="DTC583" s="44"/>
      <c r="DTD583" s="44"/>
      <c r="DTE583" s="44"/>
      <c r="DTF583" s="44"/>
      <c r="DTG583" s="44"/>
      <c r="DTH583" s="44"/>
      <c r="DTI583" s="44"/>
      <c r="DTJ583" s="44"/>
      <c r="DTK583" s="44"/>
      <c r="DTL583" s="44"/>
      <c r="DTM583" s="44"/>
      <c r="DTN583" s="44"/>
      <c r="DTO583" s="44"/>
      <c r="DTP583" s="44"/>
      <c r="DTQ583" s="44"/>
      <c r="DTR583" s="44"/>
      <c r="DTS583" s="44"/>
      <c r="DTT583" s="44"/>
      <c r="DTU583" s="44"/>
      <c r="DTV583" s="44"/>
      <c r="DTW583" s="44"/>
      <c r="DTX583" s="44"/>
      <c r="DTY583" s="44"/>
      <c r="DTZ583" s="44"/>
      <c r="DUA583" s="44"/>
      <c r="DUB583" s="44"/>
      <c r="DUC583" s="44"/>
      <c r="DUD583" s="44"/>
      <c r="DUE583" s="44"/>
      <c r="DUF583" s="44"/>
      <c r="DUG583" s="44"/>
      <c r="DUH583" s="44"/>
      <c r="DUI583" s="44"/>
      <c r="DUJ583" s="44"/>
      <c r="DUK583" s="44"/>
      <c r="DUL583" s="44"/>
      <c r="DUM583" s="44"/>
      <c r="DUN583" s="44"/>
      <c r="DUO583" s="44"/>
      <c r="DUP583" s="44"/>
      <c r="DUQ583" s="44"/>
      <c r="DUR583" s="44"/>
      <c r="DUS583" s="44"/>
      <c r="DUT583" s="44"/>
      <c r="DUU583" s="44"/>
      <c r="DUV583" s="44"/>
      <c r="DUW583" s="44"/>
      <c r="DUX583" s="44"/>
      <c r="DUY583" s="44"/>
      <c r="DUZ583" s="44"/>
      <c r="DVA583" s="44"/>
      <c r="DVB583" s="44"/>
      <c r="DVC583" s="44"/>
      <c r="DVD583" s="44"/>
      <c r="DVE583" s="44"/>
      <c r="DVF583" s="44"/>
      <c r="DVG583" s="44"/>
      <c r="DVH583" s="44"/>
      <c r="DVI583" s="44"/>
      <c r="DVJ583" s="44"/>
      <c r="DVK583" s="44"/>
      <c r="DVL583" s="44"/>
      <c r="DVM583" s="44"/>
      <c r="DVN583" s="44"/>
      <c r="DVO583" s="44"/>
      <c r="DVP583" s="44"/>
      <c r="DVQ583" s="44"/>
      <c r="DVR583" s="44"/>
      <c r="DVS583" s="44"/>
      <c r="DVT583" s="44"/>
      <c r="DVU583" s="44"/>
      <c r="DVV583" s="44"/>
      <c r="DVW583" s="44"/>
      <c r="DVX583" s="44"/>
      <c r="DVY583" s="44"/>
      <c r="DVZ583" s="44"/>
      <c r="DWA583" s="44"/>
      <c r="DWB583" s="44"/>
      <c r="DWC583" s="44"/>
      <c r="DWD583" s="44"/>
      <c r="DWE583" s="44"/>
      <c r="DWF583" s="44"/>
      <c r="DWG583" s="44"/>
      <c r="DWH583" s="44"/>
      <c r="DWI583" s="44"/>
      <c r="DWJ583" s="44"/>
      <c r="DWK583" s="44"/>
      <c r="DWL583" s="44"/>
      <c r="DWM583" s="44"/>
      <c r="DWN583" s="44"/>
      <c r="DWO583" s="44"/>
      <c r="DWP583" s="44"/>
      <c r="DWQ583" s="44"/>
      <c r="DWR583" s="44"/>
      <c r="DWS583" s="44"/>
      <c r="DWT583" s="44"/>
      <c r="DWU583" s="44"/>
      <c r="DWV583" s="44"/>
      <c r="DWW583" s="44"/>
      <c r="DWX583" s="44"/>
      <c r="DWY583" s="44"/>
      <c r="DWZ583" s="44"/>
      <c r="DXA583" s="44"/>
      <c r="DXB583" s="44"/>
      <c r="DXC583" s="44"/>
      <c r="DXD583" s="44"/>
      <c r="DXE583" s="44"/>
      <c r="DXF583" s="44"/>
      <c r="DXG583" s="44"/>
      <c r="DXH583" s="44"/>
      <c r="DXI583" s="44"/>
      <c r="DXJ583" s="44"/>
      <c r="DXK583" s="44"/>
      <c r="DXL583" s="44"/>
      <c r="DXM583" s="44"/>
      <c r="DXN583" s="44"/>
      <c r="DXO583" s="44"/>
      <c r="DXP583" s="44"/>
      <c r="DXQ583" s="44"/>
      <c r="DXR583" s="44"/>
      <c r="DXS583" s="44"/>
      <c r="DXT583" s="44"/>
      <c r="DXU583" s="44"/>
      <c r="DXV583" s="44"/>
      <c r="DXW583" s="44"/>
      <c r="DXX583" s="44"/>
      <c r="DXY583" s="44"/>
      <c r="DXZ583" s="44"/>
      <c r="DYA583" s="44"/>
      <c r="DYB583" s="44"/>
      <c r="DYC583" s="44"/>
      <c r="DYD583" s="44"/>
      <c r="DYE583" s="44"/>
      <c r="DYF583" s="44"/>
      <c r="DYG583" s="44"/>
      <c r="DYH583" s="44"/>
      <c r="DYI583" s="44"/>
      <c r="DYJ583" s="44"/>
      <c r="DYK583" s="44"/>
      <c r="DYL583" s="44"/>
      <c r="DYM583" s="44"/>
      <c r="DYN583" s="44"/>
      <c r="DYO583" s="44"/>
      <c r="DYP583" s="44"/>
      <c r="DYQ583" s="44"/>
      <c r="DYR583" s="44"/>
      <c r="DYS583" s="44"/>
      <c r="DYT583" s="44"/>
      <c r="DYU583" s="44"/>
      <c r="DYV583" s="44"/>
      <c r="DYW583" s="44"/>
      <c r="DYX583" s="44"/>
      <c r="DYY583" s="44"/>
      <c r="DYZ583" s="44"/>
      <c r="DZA583" s="44"/>
      <c r="DZB583" s="44"/>
      <c r="DZC583" s="44"/>
      <c r="DZD583" s="44"/>
      <c r="DZE583" s="44"/>
      <c r="DZF583" s="44"/>
      <c r="DZG583" s="44"/>
      <c r="DZH583" s="44"/>
      <c r="DZI583" s="44"/>
      <c r="DZJ583" s="44"/>
      <c r="DZK583" s="44"/>
      <c r="DZL583" s="44"/>
      <c r="DZM583" s="44"/>
      <c r="DZN583" s="44"/>
      <c r="DZO583" s="44"/>
      <c r="DZP583" s="44"/>
      <c r="DZQ583" s="44"/>
      <c r="DZR583" s="44"/>
      <c r="DZS583" s="44"/>
      <c r="DZT583" s="44"/>
      <c r="DZU583" s="44"/>
      <c r="DZV583" s="44"/>
      <c r="DZW583" s="44"/>
      <c r="DZX583" s="44"/>
      <c r="DZY583" s="44"/>
      <c r="DZZ583" s="44"/>
      <c r="EAA583" s="44"/>
      <c r="EAB583" s="44"/>
      <c r="EAC583" s="44"/>
      <c r="EAD583" s="44"/>
      <c r="EAE583" s="44"/>
      <c r="EAF583" s="44"/>
      <c r="EAG583" s="44"/>
      <c r="EAH583" s="44"/>
      <c r="EAI583" s="44"/>
      <c r="EAJ583" s="44"/>
      <c r="EAK583" s="44"/>
      <c r="EAL583" s="44"/>
      <c r="EAM583" s="44"/>
      <c r="EAN583" s="44"/>
      <c r="EAO583" s="44"/>
      <c r="EAP583" s="44"/>
      <c r="EAQ583" s="44"/>
      <c r="EAR583" s="44"/>
      <c r="EAS583" s="44"/>
      <c r="EAT583" s="44"/>
      <c r="EAU583" s="44"/>
      <c r="EAV583" s="44"/>
      <c r="EAW583" s="44"/>
      <c r="EAX583" s="44"/>
      <c r="EAY583" s="44"/>
      <c r="EAZ583" s="44"/>
      <c r="EBA583" s="44"/>
      <c r="EBB583" s="44"/>
      <c r="EBC583" s="44"/>
      <c r="EBD583" s="44"/>
      <c r="EBE583" s="44"/>
      <c r="EBF583" s="44"/>
      <c r="EBG583" s="44"/>
      <c r="EBH583" s="44"/>
      <c r="EBI583" s="44"/>
      <c r="EBJ583" s="44"/>
      <c r="EBK583" s="44"/>
      <c r="EBL583" s="44"/>
      <c r="EBM583" s="44"/>
      <c r="EBN583" s="44"/>
      <c r="EBO583" s="44"/>
      <c r="EBP583" s="44"/>
      <c r="EBQ583" s="44"/>
      <c r="EBR583" s="44"/>
      <c r="EBS583" s="44"/>
      <c r="EBT583" s="44"/>
      <c r="EBU583" s="44"/>
      <c r="EBV583" s="44"/>
      <c r="EBW583" s="44"/>
      <c r="EBX583" s="44"/>
      <c r="EBY583" s="44"/>
      <c r="EBZ583" s="44"/>
      <c r="ECA583" s="44"/>
      <c r="ECB583" s="44"/>
      <c r="ECC583" s="44"/>
      <c r="ECD583" s="44"/>
      <c r="ECE583" s="44"/>
      <c r="ECF583" s="44"/>
      <c r="ECG583" s="44"/>
      <c r="ECH583" s="44"/>
      <c r="ECI583" s="44"/>
      <c r="ECJ583" s="44"/>
      <c r="ECK583" s="44"/>
      <c r="ECL583" s="44"/>
      <c r="ECM583" s="44"/>
      <c r="ECN583" s="44"/>
      <c r="ECO583" s="44"/>
      <c r="ECP583" s="44"/>
      <c r="ECQ583" s="44"/>
      <c r="ECR583" s="44"/>
      <c r="ECS583" s="44"/>
      <c r="ECT583" s="44"/>
      <c r="ECU583" s="44"/>
      <c r="ECV583" s="44"/>
      <c r="ECW583" s="44"/>
      <c r="ECX583" s="44"/>
      <c r="ECY583" s="44"/>
      <c r="ECZ583" s="44"/>
      <c r="EDA583" s="44"/>
      <c r="EDB583" s="44"/>
      <c r="EDC583" s="44"/>
      <c r="EDD583" s="44"/>
      <c r="EDE583" s="44"/>
      <c r="EDF583" s="44"/>
      <c r="EDG583" s="44"/>
      <c r="EDH583" s="44"/>
      <c r="EDI583" s="44"/>
      <c r="EDJ583" s="44"/>
      <c r="EDK583" s="44"/>
      <c r="EDL583" s="44"/>
      <c r="EDM583" s="44"/>
      <c r="EDN583" s="44"/>
      <c r="EDO583" s="44"/>
      <c r="EDP583" s="44"/>
      <c r="EDQ583" s="44"/>
      <c r="EDR583" s="44"/>
      <c r="EDS583" s="44"/>
      <c r="EDT583" s="44"/>
      <c r="EDU583" s="44"/>
      <c r="EDV583" s="44"/>
      <c r="EDW583" s="44"/>
      <c r="EDX583" s="44"/>
      <c r="EDY583" s="44"/>
      <c r="EDZ583" s="44"/>
      <c r="EEA583" s="44"/>
      <c r="EEB583" s="44"/>
      <c r="EEC583" s="44"/>
      <c r="EED583" s="44"/>
      <c r="EEE583" s="44"/>
      <c r="EEF583" s="44"/>
      <c r="EEG583" s="44"/>
      <c r="EEH583" s="44"/>
      <c r="EEI583" s="44"/>
      <c r="EEJ583" s="44"/>
      <c r="EEK583" s="44"/>
      <c r="EEL583" s="44"/>
      <c r="EEM583" s="44"/>
      <c r="EEN583" s="44"/>
      <c r="EEO583" s="44"/>
      <c r="EEP583" s="44"/>
      <c r="EEQ583" s="44"/>
      <c r="EER583" s="44"/>
      <c r="EES583" s="44"/>
      <c r="EET583" s="44"/>
      <c r="EEU583" s="44"/>
      <c r="EEV583" s="44"/>
      <c r="EEW583" s="44"/>
      <c r="EEX583" s="44"/>
      <c r="EEY583" s="44"/>
      <c r="EEZ583" s="44"/>
      <c r="EFA583" s="44"/>
      <c r="EFB583" s="44"/>
      <c r="EFC583" s="44"/>
      <c r="EFD583" s="44"/>
      <c r="EFE583" s="44"/>
      <c r="EFF583" s="44"/>
      <c r="EFG583" s="44"/>
      <c r="EFH583" s="44"/>
      <c r="EFI583" s="44"/>
      <c r="EFJ583" s="44"/>
      <c r="EFK583" s="44"/>
      <c r="EFL583" s="44"/>
      <c r="EFM583" s="44"/>
      <c r="EFN583" s="44"/>
      <c r="EFO583" s="44"/>
      <c r="EFP583" s="44"/>
      <c r="EFQ583" s="44"/>
      <c r="EFR583" s="44"/>
      <c r="EFS583" s="44"/>
      <c r="EFT583" s="44"/>
      <c r="EFU583" s="44"/>
      <c r="EFV583" s="44"/>
      <c r="EFW583" s="44"/>
      <c r="EFX583" s="44"/>
      <c r="EFY583" s="44"/>
      <c r="EFZ583" s="44"/>
      <c r="EGA583" s="44"/>
      <c r="EGB583" s="44"/>
      <c r="EGC583" s="44"/>
      <c r="EGD583" s="44"/>
      <c r="EGE583" s="44"/>
      <c r="EGF583" s="44"/>
      <c r="EGG583" s="44"/>
      <c r="EGH583" s="44"/>
      <c r="EGI583" s="44"/>
      <c r="EGJ583" s="44"/>
      <c r="EGK583" s="44"/>
      <c r="EGL583" s="44"/>
      <c r="EGM583" s="44"/>
      <c r="EGN583" s="44"/>
      <c r="EGO583" s="44"/>
      <c r="EGP583" s="44"/>
      <c r="EGQ583" s="44"/>
      <c r="EGR583" s="44"/>
      <c r="EGS583" s="44"/>
      <c r="EGT583" s="44"/>
      <c r="EGU583" s="44"/>
      <c r="EGV583" s="44"/>
      <c r="EGW583" s="44"/>
      <c r="EGX583" s="44"/>
      <c r="EGY583" s="44"/>
      <c r="EGZ583" s="44"/>
      <c r="EHA583" s="44"/>
      <c r="EHB583" s="44"/>
      <c r="EHC583" s="44"/>
      <c r="EHD583" s="44"/>
      <c r="EHE583" s="44"/>
      <c r="EHF583" s="44"/>
      <c r="EHG583" s="44"/>
      <c r="EHH583" s="44"/>
      <c r="EHI583" s="44"/>
      <c r="EHJ583" s="44"/>
      <c r="EHK583" s="44"/>
      <c r="EHL583" s="44"/>
      <c r="EHM583" s="44"/>
      <c r="EHN583" s="44"/>
      <c r="EHO583" s="44"/>
      <c r="EHP583" s="44"/>
      <c r="EHQ583" s="44"/>
      <c r="EHR583" s="44"/>
      <c r="EHS583" s="44"/>
      <c r="EHT583" s="44"/>
      <c r="EHU583" s="44"/>
      <c r="EHV583" s="44"/>
      <c r="EHW583" s="44"/>
      <c r="EHX583" s="44"/>
      <c r="EHY583" s="44"/>
      <c r="EHZ583" s="44"/>
      <c r="EIA583" s="44"/>
      <c r="EIB583" s="44"/>
      <c r="EIC583" s="44"/>
      <c r="EID583" s="44"/>
      <c r="EIE583" s="44"/>
      <c r="EIF583" s="44"/>
      <c r="EIG583" s="44"/>
      <c r="EIH583" s="44"/>
      <c r="EII583" s="44"/>
      <c r="EIJ583" s="44"/>
      <c r="EIK583" s="44"/>
      <c r="EIL583" s="44"/>
      <c r="EIM583" s="44"/>
      <c r="EIN583" s="44"/>
      <c r="EIO583" s="44"/>
      <c r="EIP583" s="44"/>
      <c r="EIQ583" s="44"/>
      <c r="EIR583" s="44"/>
      <c r="EIS583" s="44"/>
      <c r="EIT583" s="44"/>
      <c r="EIU583" s="44"/>
      <c r="EIV583" s="44"/>
      <c r="EIW583" s="44"/>
      <c r="EIX583" s="44"/>
      <c r="EIY583" s="44"/>
      <c r="EIZ583" s="44"/>
      <c r="EJA583" s="44"/>
      <c r="EJB583" s="44"/>
      <c r="EJC583" s="44"/>
      <c r="EJD583" s="44"/>
      <c r="EJE583" s="44"/>
      <c r="EJF583" s="44"/>
      <c r="EJG583" s="44"/>
      <c r="EJH583" s="44"/>
      <c r="EJI583" s="44"/>
      <c r="EJJ583" s="44"/>
      <c r="EJK583" s="44"/>
      <c r="EJL583" s="44"/>
      <c r="EJM583" s="44"/>
      <c r="EJN583" s="44"/>
      <c r="EJO583" s="44"/>
      <c r="EJP583" s="44"/>
      <c r="EJQ583" s="44"/>
      <c r="EJR583" s="44"/>
      <c r="EJS583" s="44"/>
      <c r="EJT583" s="44"/>
      <c r="EJU583" s="44"/>
      <c r="EJV583" s="44"/>
      <c r="EJW583" s="44"/>
      <c r="EJX583" s="44"/>
      <c r="EJY583" s="44"/>
      <c r="EJZ583" s="44"/>
      <c r="EKA583" s="44"/>
      <c r="EKB583" s="44"/>
      <c r="EKC583" s="44"/>
      <c r="EKD583" s="44"/>
      <c r="EKE583" s="44"/>
      <c r="EKF583" s="44"/>
      <c r="EKG583" s="44"/>
      <c r="EKH583" s="44"/>
      <c r="EKI583" s="44"/>
      <c r="EKJ583" s="44"/>
      <c r="EKK583" s="44"/>
      <c r="EKL583" s="44"/>
      <c r="EKM583" s="44"/>
      <c r="EKN583" s="44"/>
      <c r="EKO583" s="44"/>
      <c r="EKP583" s="44"/>
      <c r="EKQ583" s="44"/>
      <c r="EKR583" s="44"/>
      <c r="EKS583" s="44"/>
      <c r="EKT583" s="44"/>
      <c r="EKU583" s="44"/>
      <c r="EKV583" s="44"/>
      <c r="EKW583" s="44"/>
      <c r="EKX583" s="44"/>
      <c r="EKY583" s="44"/>
      <c r="EKZ583" s="44"/>
      <c r="ELA583" s="44"/>
      <c r="ELB583" s="44"/>
      <c r="ELC583" s="44"/>
      <c r="ELD583" s="44"/>
      <c r="ELE583" s="44"/>
      <c r="ELF583" s="44"/>
      <c r="ELG583" s="44"/>
      <c r="ELH583" s="44"/>
      <c r="ELI583" s="44"/>
      <c r="ELJ583" s="44"/>
      <c r="ELK583" s="44"/>
      <c r="ELL583" s="44"/>
      <c r="ELM583" s="44"/>
      <c r="ELN583" s="44"/>
      <c r="ELO583" s="44"/>
      <c r="ELP583" s="44"/>
      <c r="ELQ583" s="44"/>
      <c r="ELR583" s="44"/>
      <c r="ELS583" s="44"/>
      <c r="ELT583" s="44"/>
      <c r="ELU583" s="44"/>
      <c r="ELV583" s="44"/>
      <c r="ELW583" s="44"/>
      <c r="ELX583" s="44"/>
      <c r="ELY583" s="44"/>
      <c r="ELZ583" s="44"/>
      <c r="EMA583" s="44"/>
      <c r="EMB583" s="44"/>
      <c r="EMC583" s="44"/>
      <c r="EMD583" s="44"/>
      <c r="EME583" s="44"/>
      <c r="EMF583" s="44"/>
      <c r="EMG583" s="44"/>
      <c r="EMH583" s="44"/>
      <c r="EMI583" s="44"/>
      <c r="EMJ583" s="44"/>
      <c r="EMK583" s="44"/>
      <c r="EML583" s="44"/>
      <c r="EMM583" s="44"/>
      <c r="EMN583" s="44"/>
      <c r="EMO583" s="44"/>
      <c r="EMP583" s="44"/>
      <c r="EMQ583" s="44"/>
      <c r="EMR583" s="44"/>
      <c r="EMS583" s="44"/>
      <c r="EMT583" s="44"/>
      <c r="EMU583" s="44"/>
      <c r="EMV583" s="44"/>
      <c r="EMW583" s="44"/>
      <c r="EMX583" s="44"/>
      <c r="EMY583" s="44"/>
      <c r="EMZ583" s="44"/>
      <c r="ENA583" s="44"/>
      <c r="ENB583" s="44"/>
      <c r="ENC583" s="44"/>
      <c r="END583" s="44"/>
      <c r="ENE583" s="44"/>
      <c r="ENF583" s="44"/>
      <c r="ENG583" s="44"/>
      <c r="ENH583" s="44"/>
      <c r="ENI583" s="44"/>
      <c r="ENJ583" s="44"/>
      <c r="ENK583" s="44"/>
      <c r="ENL583" s="44"/>
      <c r="ENM583" s="44"/>
      <c r="ENN583" s="44"/>
      <c r="ENO583" s="44"/>
      <c r="ENP583" s="44"/>
      <c r="ENQ583" s="44"/>
      <c r="ENR583" s="44"/>
      <c r="ENS583" s="44"/>
      <c r="ENT583" s="44"/>
      <c r="ENU583" s="44"/>
      <c r="ENV583" s="44"/>
      <c r="ENW583" s="44"/>
      <c r="ENX583" s="44"/>
      <c r="ENY583" s="44"/>
      <c r="ENZ583" s="44"/>
      <c r="EOA583" s="44"/>
      <c r="EOB583" s="44"/>
      <c r="EOC583" s="44"/>
      <c r="EOD583" s="44"/>
      <c r="EOE583" s="44"/>
      <c r="EOF583" s="44"/>
      <c r="EOG583" s="44"/>
      <c r="EOH583" s="44"/>
      <c r="EOI583" s="44"/>
      <c r="EOJ583" s="44"/>
      <c r="EOK583" s="44"/>
      <c r="EOL583" s="44"/>
      <c r="EOM583" s="44"/>
      <c r="EON583" s="44"/>
      <c r="EOO583" s="44"/>
      <c r="EOP583" s="44"/>
      <c r="EOQ583" s="44"/>
      <c r="EOR583" s="44"/>
      <c r="EOS583" s="44"/>
      <c r="EOT583" s="44"/>
      <c r="EOU583" s="44"/>
      <c r="EOV583" s="44"/>
      <c r="EOW583" s="44"/>
      <c r="EOX583" s="44"/>
      <c r="EOY583" s="44"/>
      <c r="EOZ583" s="44"/>
      <c r="EPA583" s="44"/>
      <c r="EPB583" s="44"/>
      <c r="EPC583" s="44"/>
      <c r="EPD583" s="44"/>
      <c r="EPE583" s="44"/>
      <c r="EPF583" s="44"/>
      <c r="EPG583" s="44"/>
      <c r="EPH583" s="44"/>
      <c r="EPI583" s="44"/>
      <c r="EPJ583" s="44"/>
      <c r="EPK583" s="44"/>
      <c r="EPL583" s="44"/>
      <c r="EPM583" s="44"/>
      <c r="EPN583" s="44"/>
      <c r="EPO583" s="44"/>
      <c r="EPP583" s="44"/>
      <c r="EPQ583" s="44"/>
      <c r="EPR583" s="44"/>
      <c r="EPS583" s="44"/>
      <c r="EPT583" s="44"/>
      <c r="EPU583" s="44"/>
      <c r="EPV583" s="44"/>
      <c r="EPW583" s="44"/>
      <c r="EPX583" s="44"/>
      <c r="EPY583" s="44"/>
      <c r="EPZ583" s="44"/>
      <c r="EQA583" s="44"/>
      <c r="EQB583" s="44"/>
      <c r="EQC583" s="44"/>
      <c r="EQD583" s="44"/>
      <c r="EQE583" s="44"/>
      <c r="EQF583" s="44"/>
      <c r="EQG583" s="44"/>
      <c r="EQH583" s="44"/>
      <c r="EQI583" s="44"/>
      <c r="EQJ583" s="44"/>
      <c r="EQK583" s="44"/>
      <c r="EQL583" s="44"/>
      <c r="EQM583" s="44"/>
      <c r="EQN583" s="44"/>
      <c r="EQO583" s="44"/>
      <c r="EQP583" s="44"/>
      <c r="EQQ583" s="44"/>
      <c r="EQR583" s="44"/>
      <c r="EQS583" s="44"/>
      <c r="EQT583" s="44"/>
      <c r="EQU583" s="44"/>
      <c r="EQV583" s="44"/>
      <c r="EQW583" s="44"/>
      <c r="EQX583" s="44"/>
      <c r="EQY583" s="44"/>
      <c r="EQZ583" s="44"/>
      <c r="ERA583" s="44"/>
      <c r="ERB583" s="44"/>
      <c r="ERC583" s="44"/>
      <c r="ERD583" s="44"/>
      <c r="ERE583" s="44"/>
      <c r="ERF583" s="44"/>
      <c r="ERG583" s="44"/>
      <c r="ERH583" s="44"/>
      <c r="ERI583" s="44"/>
      <c r="ERJ583" s="44"/>
      <c r="ERK583" s="44"/>
      <c r="ERL583" s="44"/>
      <c r="ERM583" s="44"/>
      <c r="ERN583" s="44"/>
      <c r="ERO583" s="44"/>
      <c r="ERP583" s="44"/>
      <c r="ERQ583" s="44"/>
      <c r="ERR583" s="44"/>
      <c r="ERS583" s="44"/>
      <c r="ERT583" s="44"/>
      <c r="ERU583" s="44"/>
      <c r="ERV583" s="44"/>
      <c r="ERW583" s="44"/>
      <c r="ERX583" s="44"/>
      <c r="ERY583" s="44"/>
      <c r="ERZ583" s="44"/>
      <c r="ESA583" s="44"/>
      <c r="ESB583" s="44"/>
      <c r="ESC583" s="44"/>
      <c r="ESD583" s="44"/>
      <c r="ESE583" s="44"/>
      <c r="ESF583" s="44"/>
      <c r="ESG583" s="44"/>
      <c r="ESH583" s="44"/>
      <c r="ESI583" s="44"/>
      <c r="ESJ583" s="44"/>
      <c r="ESK583" s="44"/>
      <c r="ESL583" s="44"/>
      <c r="ESM583" s="44"/>
      <c r="ESN583" s="44"/>
      <c r="ESO583" s="44"/>
      <c r="ESP583" s="44"/>
      <c r="ESQ583" s="44"/>
      <c r="ESR583" s="44"/>
      <c r="ESS583" s="44"/>
      <c r="EST583" s="44"/>
      <c r="ESU583" s="44"/>
      <c r="ESV583" s="44"/>
      <c r="ESW583" s="44"/>
      <c r="ESX583" s="44"/>
      <c r="ESY583" s="44"/>
      <c r="ESZ583" s="44"/>
      <c r="ETA583" s="44"/>
      <c r="ETB583" s="44"/>
      <c r="ETC583" s="44"/>
      <c r="ETD583" s="44"/>
      <c r="ETE583" s="44"/>
      <c r="ETF583" s="44"/>
      <c r="ETG583" s="44"/>
      <c r="ETH583" s="44"/>
      <c r="ETI583" s="44"/>
      <c r="ETJ583" s="44"/>
      <c r="ETK583" s="44"/>
      <c r="ETL583" s="44"/>
      <c r="ETM583" s="44"/>
      <c r="ETN583" s="44"/>
      <c r="ETO583" s="44"/>
      <c r="ETP583" s="44"/>
      <c r="ETQ583" s="44"/>
      <c r="ETR583" s="44"/>
      <c r="ETS583" s="44"/>
      <c r="ETT583" s="44"/>
      <c r="ETU583" s="44"/>
      <c r="ETV583" s="44"/>
      <c r="ETW583" s="44"/>
      <c r="ETX583" s="44"/>
      <c r="ETY583" s="44"/>
      <c r="ETZ583" s="44"/>
      <c r="EUA583" s="44"/>
      <c r="EUB583" s="44"/>
      <c r="EUC583" s="44"/>
      <c r="EUD583" s="44"/>
      <c r="EUE583" s="44"/>
      <c r="EUF583" s="44"/>
      <c r="EUG583" s="44"/>
      <c r="EUH583" s="44"/>
      <c r="EUI583" s="44"/>
      <c r="EUJ583" s="44"/>
      <c r="EUK583" s="44"/>
      <c r="EUL583" s="44"/>
      <c r="EUM583" s="44"/>
      <c r="EUN583" s="44"/>
      <c r="EUO583" s="44"/>
      <c r="EUP583" s="44"/>
      <c r="EUQ583" s="44"/>
      <c r="EUR583" s="44"/>
      <c r="EUS583" s="44"/>
      <c r="EUT583" s="44"/>
      <c r="EUU583" s="44"/>
      <c r="EUV583" s="44"/>
      <c r="EUW583" s="44"/>
      <c r="EUX583" s="44"/>
      <c r="EUY583" s="44"/>
      <c r="EUZ583" s="44"/>
      <c r="EVA583" s="44"/>
      <c r="EVB583" s="44"/>
      <c r="EVC583" s="44"/>
      <c r="EVD583" s="44"/>
      <c r="EVE583" s="44"/>
      <c r="EVF583" s="44"/>
      <c r="EVG583" s="44"/>
      <c r="EVH583" s="44"/>
      <c r="EVI583" s="44"/>
      <c r="EVJ583" s="44"/>
      <c r="EVK583" s="44"/>
      <c r="EVL583" s="44"/>
      <c r="EVM583" s="44"/>
      <c r="EVN583" s="44"/>
      <c r="EVO583" s="44"/>
      <c r="EVP583" s="44"/>
      <c r="EVQ583" s="44"/>
      <c r="EVR583" s="44"/>
      <c r="EVS583" s="44"/>
      <c r="EVT583" s="44"/>
      <c r="EVU583" s="44"/>
      <c r="EVV583" s="44"/>
      <c r="EVW583" s="44"/>
      <c r="EVX583" s="44"/>
      <c r="EVY583" s="44"/>
      <c r="EVZ583" s="44"/>
      <c r="EWA583" s="44"/>
      <c r="EWB583" s="44"/>
      <c r="EWC583" s="44"/>
      <c r="EWD583" s="44"/>
      <c r="EWE583" s="44"/>
      <c r="EWF583" s="44"/>
      <c r="EWG583" s="44"/>
      <c r="EWH583" s="44"/>
      <c r="EWI583" s="44"/>
      <c r="EWJ583" s="44"/>
      <c r="EWK583" s="44"/>
      <c r="EWL583" s="44"/>
      <c r="EWM583" s="44"/>
      <c r="EWN583" s="44"/>
      <c r="EWO583" s="44"/>
      <c r="EWP583" s="44"/>
      <c r="EWQ583" s="44"/>
      <c r="EWR583" s="44"/>
      <c r="EWS583" s="44"/>
      <c r="EWT583" s="44"/>
      <c r="EWU583" s="44"/>
      <c r="EWV583" s="44"/>
      <c r="EWW583" s="44"/>
      <c r="EWX583" s="44"/>
      <c r="EWY583" s="44"/>
      <c r="EWZ583" s="44"/>
      <c r="EXA583" s="44"/>
      <c r="EXB583" s="44"/>
      <c r="EXC583" s="44"/>
      <c r="EXD583" s="44"/>
      <c r="EXE583" s="44"/>
      <c r="EXF583" s="44"/>
      <c r="EXG583" s="44"/>
      <c r="EXH583" s="44"/>
      <c r="EXI583" s="44"/>
      <c r="EXJ583" s="44"/>
      <c r="EXK583" s="44"/>
      <c r="EXL583" s="44"/>
      <c r="EXM583" s="44"/>
      <c r="EXN583" s="44"/>
      <c r="EXO583" s="44"/>
      <c r="EXP583" s="44"/>
      <c r="EXQ583" s="44"/>
      <c r="EXR583" s="44"/>
      <c r="EXS583" s="44"/>
      <c r="EXT583" s="44"/>
      <c r="EXU583" s="44"/>
      <c r="EXV583" s="44"/>
      <c r="EXW583" s="44"/>
      <c r="EXX583" s="44"/>
      <c r="EXY583" s="44"/>
      <c r="EXZ583" s="44"/>
      <c r="EYA583" s="44"/>
      <c r="EYB583" s="44"/>
      <c r="EYC583" s="44"/>
      <c r="EYD583" s="44"/>
      <c r="EYE583" s="44"/>
      <c r="EYF583" s="44"/>
      <c r="EYG583" s="44"/>
      <c r="EYH583" s="44"/>
      <c r="EYI583" s="44"/>
      <c r="EYJ583" s="44"/>
      <c r="EYK583" s="44"/>
      <c r="EYL583" s="44"/>
      <c r="EYM583" s="44"/>
      <c r="EYN583" s="44"/>
      <c r="EYO583" s="44"/>
      <c r="EYP583" s="44"/>
      <c r="EYQ583" s="44"/>
      <c r="EYR583" s="44"/>
      <c r="EYS583" s="44"/>
      <c r="EYT583" s="44"/>
      <c r="EYU583" s="44"/>
      <c r="EYV583" s="44"/>
      <c r="EYW583" s="44"/>
      <c r="EYX583" s="44"/>
      <c r="EYY583" s="44"/>
      <c r="EYZ583" s="44"/>
      <c r="EZA583" s="44"/>
      <c r="EZB583" s="44"/>
      <c r="EZC583" s="44"/>
      <c r="EZD583" s="44"/>
      <c r="EZE583" s="44"/>
      <c r="EZF583" s="44"/>
      <c r="EZG583" s="44"/>
      <c r="EZH583" s="44"/>
      <c r="EZI583" s="44"/>
      <c r="EZJ583" s="44"/>
      <c r="EZK583" s="44"/>
      <c r="EZL583" s="44"/>
      <c r="EZM583" s="44"/>
      <c r="EZN583" s="44"/>
      <c r="EZO583" s="44"/>
      <c r="EZP583" s="44"/>
      <c r="EZQ583" s="44"/>
      <c r="EZR583" s="44"/>
      <c r="EZS583" s="44"/>
      <c r="EZT583" s="44"/>
      <c r="EZU583" s="44"/>
      <c r="EZV583" s="44"/>
      <c r="EZW583" s="44"/>
      <c r="EZX583" s="44"/>
      <c r="EZY583" s="44"/>
      <c r="EZZ583" s="44"/>
      <c r="FAA583" s="44"/>
      <c r="FAB583" s="44"/>
      <c r="FAC583" s="44"/>
      <c r="FAD583" s="44"/>
      <c r="FAE583" s="44"/>
      <c r="FAF583" s="44"/>
      <c r="FAG583" s="44"/>
      <c r="FAH583" s="44"/>
      <c r="FAI583" s="44"/>
      <c r="FAJ583" s="44"/>
      <c r="FAK583" s="44"/>
      <c r="FAL583" s="44"/>
      <c r="FAM583" s="44"/>
      <c r="FAN583" s="44"/>
      <c r="FAO583" s="44"/>
      <c r="FAP583" s="44"/>
      <c r="FAQ583" s="44"/>
      <c r="FAR583" s="44"/>
      <c r="FAS583" s="44"/>
      <c r="FAT583" s="44"/>
      <c r="FAU583" s="44"/>
      <c r="FAV583" s="44"/>
      <c r="FAW583" s="44"/>
      <c r="FAX583" s="44"/>
      <c r="FAY583" s="44"/>
      <c r="FAZ583" s="44"/>
      <c r="FBA583" s="44"/>
      <c r="FBB583" s="44"/>
      <c r="FBC583" s="44"/>
      <c r="FBD583" s="44"/>
      <c r="FBE583" s="44"/>
      <c r="FBF583" s="44"/>
      <c r="FBG583" s="44"/>
      <c r="FBH583" s="44"/>
      <c r="FBI583" s="44"/>
      <c r="FBJ583" s="44"/>
      <c r="FBK583" s="44"/>
      <c r="FBL583" s="44"/>
      <c r="FBM583" s="44"/>
      <c r="FBN583" s="44"/>
      <c r="FBO583" s="44"/>
      <c r="FBP583" s="44"/>
      <c r="FBQ583" s="44"/>
      <c r="FBR583" s="44"/>
      <c r="FBS583" s="44"/>
      <c r="FBT583" s="44"/>
      <c r="FBU583" s="44"/>
      <c r="FBV583" s="44"/>
      <c r="FBW583" s="44"/>
      <c r="FBX583" s="44"/>
      <c r="FBY583" s="44"/>
      <c r="FBZ583" s="44"/>
      <c r="FCA583" s="44"/>
      <c r="FCB583" s="44"/>
      <c r="FCC583" s="44"/>
      <c r="FCD583" s="44"/>
      <c r="FCE583" s="44"/>
      <c r="FCF583" s="44"/>
      <c r="FCG583" s="44"/>
      <c r="FCH583" s="44"/>
      <c r="FCI583" s="44"/>
      <c r="FCJ583" s="44"/>
      <c r="FCK583" s="44"/>
      <c r="FCL583" s="44"/>
      <c r="FCM583" s="44"/>
      <c r="FCN583" s="44"/>
      <c r="FCO583" s="44"/>
      <c r="FCP583" s="44"/>
      <c r="FCQ583" s="44"/>
      <c r="FCR583" s="44"/>
      <c r="FCS583" s="44"/>
      <c r="FCT583" s="44"/>
      <c r="FCU583" s="44"/>
      <c r="FCV583" s="44"/>
      <c r="FCW583" s="44"/>
      <c r="FCX583" s="44"/>
      <c r="FCY583" s="44"/>
      <c r="FCZ583" s="44"/>
      <c r="FDA583" s="44"/>
      <c r="FDB583" s="44"/>
      <c r="FDC583" s="44"/>
      <c r="FDD583" s="44"/>
      <c r="FDE583" s="44"/>
      <c r="FDF583" s="44"/>
      <c r="FDG583" s="44"/>
      <c r="FDH583" s="44"/>
      <c r="FDI583" s="44"/>
      <c r="FDJ583" s="44"/>
      <c r="FDK583" s="44"/>
      <c r="FDL583" s="44"/>
      <c r="FDM583" s="44"/>
      <c r="FDN583" s="44"/>
      <c r="FDO583" s="44"/>
      <c r="FDP583" s="44"/>
      <c r="FDQ583" s="44"/>
      <c r="FDR583" s="44"/>
      <c r="FDS583" s="44"/>
      <c r="FDT583" s="44"/>
      <c r="FDU583" s="44"/>
      <c r="FDV583" s="44"/>
      <c r="FDW583" s="44"/>
      <c r="FDX583" s="44"/>
      <c r="FDY583" s="44"/>
      <c r="FDZ583" s="44"/>
      <c r="FEA583" s="44"/>
      <c r="FEB583" s="44"/>
      <c r="FEC583" s="44"/>
      <c r="FED583" s="44"/>
      <c r="FEE583" s="44"/>
      <c r="FEF583" s="44"/>
      <c r="FEG583" s="44"/>
      <c r="FEH583" s="44"/>
      <c r="FEI583" s="44"/>
      <c r="FEJ583" s="44"/>
      <c r="FEK583" s="44"/>
      <c r="FEL583" s="44"/>
      <c r="FEM583" s="44"/>
      <c r="FEN583" s="44"/>
      <c r="FEO583" s="44"/>
      <c r="FEP583" s="44"/>
      <c r="FEQ583" s="44"/>
      <c r="FER583" s="44"/>
      <c r="FES583" s="44"/>
      <c r="FET583" s="44"/>
      <c r="FEU583" s="44"/>
      <c r="FEV583" s="44"/>
      <c r="FEW583" s="44"/>
      <c r="FEX583" s="44"/>
      <c r="FEY583" s="44"/>
      <c r="FEZ583" s="44"/>
      <c r="FFA583" s="44"/>
      <c r="FFB583" s="44"/>
      <c r="FFC583" s="44"/>
      <c r="FFD583" s="44"/>
      <c r="FFE583" s="44"/>
      <c r="FFF583" s="44"/>
      <c r="FFG583" s="44"/>
      <c r="FFH583" s="44"/>
      <c r="FFI583" s="44"/>
      <c r="FFJ583" s="44"/>
      <c r="FFK583" s="44"/>
      <c r="FFL583" s="44"/>
      <c r="FFM583" s="44"/>
      <c r="FFN583" s="44"/>
      <c r="FFO583" s="44"/>
      <c r="FFP583" s="44"/>
      <c r="FFQ583" s="44"/>
      <c r="FFR583" s="44"/>
      <c r="FFS583" s="44"/>
      <c r="FFT583" s="44"/>
      <c r="FFU583" s="44"/>
      <c r="FFV583" s="44"/>
      <c r="FFW583" s="44"/>
      <c r="FFX583" s="44"/>
      <c r="FFY583" s="44"/>
      <c r="FFZ583" s="44"/>
      <c r="FGA583" s="44"/>
      <c r="FGB583" s="44"/>
      <c r="FGC583" s="44"/>
      <c r="FGD583" s="44"/>
      <c r="FGE583" s="44"/>
      <c r="FGF583" s="44"/>
      <c r="FGG583" s="44"/>
      <c r="FGH583" s="44"/>
      <c r="FGI583" s="44"/>
      <c r="FGJ583" s="44"/>
      <c r="FGK583" s="44"/>
      <c r="FGL583" s="44"/>
      <c r="FGM583" s="44"/>
      <c r="FGN583" s="44"/>
      <c r="FGO583" s="44"/>
      <c r="FGP583" s="44"/>
      <c r="FGQ583" s="44"/>
      <c r="FGR583" s="44"/>
      <c r="FGS583" s="44"/>
      <c r="FGT583" s="44"/>
      <c r="FGU583" s="44"/>
      <c r="FGV583" s="44"/>
      <c r="FGW583" s="44"/>
      <c r="FGX583" s="44"/>
      <c r="FGY583" s="44"/>
      <c r="FGZ583" s="44"/>
      <c r="FHA583" s="44"/>
      <c r="FHB583" s="44"/>
      <c r="FHC583" s="44"/>
      <c r="FHD583" s="44"/>
      <c r="FHE583" s="44"/>
      <c r="FHF583" s="44"/>
      <c r="FHG583" s="44"/>
      <c r="FHH583" s="44"/>
      <c r="FHI583" s="44"/>
      <c r="FHJ583" s="44"/>
      <c r="FHK583" s="44"/>
      <c r="FHL583" s="44"/>
      <c r="FHM583" s="44"/>
      <c r="FHN583" s="44"/>
      <c r="FHO583" s="44"/>
      <c r="FHP583" s="44"/>
      <c r="FHQ583" s="44"/>
      <c r="FHR583" s="44"/>
      <c r="FHS583" s="44"/>
      <c r="FHT583" s="44"/>
      <c r="FHU583" s="44"/>
      <c r="FHV583" s="44"/>
      <c r="FHW583" s="44"/>
      <c r="FHX583" s="44"/>
      <c r="FHY583" s="44"/>
      <c r="FHZ583" s="44"/>
      <c r="FIA583" s="44"/>
      <c r="FIB583" s="44"/>
      <c r="FIC583" s="44"/>
      <c r="FID583" s="44"/>
      <c r="FIE583" s="44"/>
      <c r="FIF583" s="44"/>
      <c r="FIG583" s="44"/>
      <c r="FIH583" s="44"/>
      <c r="FII583" s="44"/>
      <c r="FIJ583" s="44"/>
      <c r="FIK583" s="44"/>
      <c r="FIL583" s="44"/>
      <c r="FIM583" s="44"/>
      <c r="FIN583" s="44"/>
      <c r="FIO583" s="44"/>
      <c r="FIP583" s="44"/>
      <c r="FIQ583" s="44"/>
      <c r="FIR583" s="44"/>
      <c r="FIS583" s="44"/>
      <c r="FIT583" s="44"/>
      <c r="FIU583" s="44"/>
      <c r="FIV583" s="44"/>
      <c r="FIW583" s="44"/>
      <c r="FIX583" s="44"/>
      <c r="FIY583" s="44"/>
      <c r="FIZ583" s="44"/>
      <c r="FJA583" s="44"/>
      <c r="FJB583" s="44"/>
      <c r="FJC583" s="44"/>
      <c r="FJD583" s="44"/>
      <c r="FJE583" s="44"/>
      <c r="FJF583" s="44"/>
      <c r="FJG583" s="44"/>
      <c r="FJH583" s="44"/>
      <c r="FJI583" s="44"/>
      <c r="FJJ583" s="44"/>
      <c r="FJK583" s="44"/>
      <c r="FJL583" s="44"/>
      <c r="FJM583" s="44"/>
      <c r="FJN583" s="44"/>
      <c r="FJO583" s="44"/>
      <c r="FJP583" s="44"/>
      <c r="FJQ583" s="44"/>
      <c r="FJR583" s="44"/>
      <c r="FJS583" s="44"/>
      <c r="FJT583" s="44"/>
      <c r="FJU583" s="44"/>
      <c r="FJV583" s="44"/>
      <c r="FJW583" s="44"/>
      <c r="FJX583" s="44"/>
      <c r="FJY583" s="44"/>
      <c r="FJZ583" s="44"/>
      <c r="FKA583" s="44"/>
      <c r="FKB583" s="44"/>
      <c r="FKC583" s="44"/>
      <c r="FKD583" s="44"/>
      <c r="FKE583" s="44"/>
      <c r="FKF583" s="44"/>
      <c r="FKG583" s="44"/>
      <c r="FKH583" s="44"/>
      <c r="FKI583" s="44"/>
      <c r="FKJ583" s="44"/>
      <c r="FKK583" s="44"/>
      <c r="FKL583" s="44"/>
      <c r="FKM583" s="44"/>
      <c r="FKN583" s="44"/>
      <c r="FKO583" s="44"/>
      <c r="FKP583" s="44"/>
      <c r="FKQ583" s="44"/>
      <c r="FKR583" s="44"/>
      <c r="FKS583" s="44"/>
      <c r="FKT583" s="44"/>
      <c r="FKU583" s="44"/>
      <c r="FKV583" s="44"/>
      <c r="FKW583" s="44"/>
      <c r="FKX583" s="44"/>
      <c r="FKY583" s="44"/>
      <c r="FKZ583" s="44"/>
      <c r="FLA583" s="44"/>
      <c r="FLB583" s="44"/>
      <c r="FLC583" s="44"/>
      <c r="FLD583" s="44"/>
      <c r="FLE583" s="44"/>
      <c r="FLF583" s="44"/>
      <c r="FLG583" s="44"/>
      <c r="FLH583" s="44"/>
      <c r="FLI583" s="44"/>
      <c r="FLJ583" s="44"/>
      <c r="FLK583" s="44"/>
      <c r="FLL583" s="44"/>
      <c r="FLM583" s="44"/>
      <c r="FLN583" s="44"/>
      <c r="FLO583" s="44"/>
      <c r="FLP583" s="44"/>
      <c r="FLQ583" s="44"/>
      <c r="FLR583" s="44"/>
      <c r="FLS583" s="44"/>
      <c r="FLT583" s="44"/>
      <c r="FLU583" s="44"/>
      <c r="FLV583" s="44"/>
      <c r="FLW583" s="44"/>
      <c r="FLX583" s="44"/>
      <c r="FLY583" s="44"/>
      <c r="FLZ583" s="44"/>
      <c r="FMA583" s="44"/>
      <c r="FMB583" s="44"/>
      <c r="FMC583" s="44"/>
      <c r="FMD583" s="44"/>
      <c r="FME583" s="44"/>
      <c r="FMF583" s="44"/>
      <c r="FMG583" s="44"/>
      <c r="FMH583" s="44"/>
      <c r="FMI583" s="44"/>
      <c r="FMJ583" s="44"/>
      <c r="FMK583" s="44"/>
      <c r="FML583" s="44"/>
      <c r="FMM583" s="44"/>
      <c r="FMN583" s="44"/>
      <c r="FMO583" s="44"/>
      <c r="FMP583" s="44"/>
      <c r="FMQ583" s="44"/>
      <c r="FMR583" s="44"/>
      <c r="FMS583" s="44"/>
      <c r="FMT583" s="44"/>
      <c r="FMU583" s="44"/>
      <c r="FMV583" s="44"/>
      <c r="FMW583" s="44"/>
      <c r="FMX583" s="44"/>
      <c r="FMY583" s="44"/>
      <c r="FMZ583" s="44"/>
      <c r="FNA583" s="44"/>
      <c r="FNB583" s="44"/>
      <c r="FNC583" s="44"/>
      <c r="FND583" s="44"/>
      <c r="FNE583" s="44"/>
      <c r="FNF583" s="44"/>
      <c r="FNG583" s="44"/>
      <c r="FNH583" s="44"/>
      <c r="FNI583" s="44"/>
      <c r="FNJ583" s="44"/>
      <c r="FNK583" s="44"/>
      <c r="FNL583" s="44"/>
      <c r="FNM583" s="44"/>
      <c r="FNN583" s="44"/>
      <c r="FNO583" s="44"/>
      <c r="FNP583" s="44"/>
      <c r="FNQ583" s="44"/>
      <c r="FNR583" s="44"/>
      <c r="FNS583" s="44"/>
      <c r="FNT583" s="44"/>
      <c r="FNU583" s="44"/>
      <c r="FNV583" s="44"/>
      <c r="FNW583" s="44"/>
      <c r="FNX583" s="44"/>
      <c r="FNY583" s="44"/>
      <c r="FNZ583" s="44"/>
      <c r="FOA583" s="44"/>
      <c r="FOB583" s="44"/>
      <c r="FOC583" s="44"/>
      <c r="FOD583" s="44"/>
      <c r="FOE583" s="44"/>
      <c r="FOF583" s="44"/>
      <c r="FOG583" s="44"/>
      <c r="FOH583" s="44"/>
      <c r="FOI583" s="44"/>
      <c r="FOJ583" s="44"/>
      <c r="FOK583" s="44"/>
      <c r="FOL583" s="44"/>
      <c r="FOM583" s="44"/>
      <c r="FON583" s="44"/>
      <c r="FOO583" s="44"/>
      <c r="FOP583" s="44"/>
      <c r="FOQ583" s="44"/>
      <c r="FOR583" s="44"/>
      <c r="FOS583" s="44"/>
      <c r="FOT583" s="44"/>
      <c r="FOU583" s="44"/>
      <c r="FOV583" s="44"/>
      <c r="FOW583" s="44"/>
      <c r="FOX583" s="44"/>
      <c r="FOY583" s="44"/>
      <c r="FOZ583" s="44"/>
      <c r="FPA583" s="44"/>
      <c r="FPB583" s="44"/>
      <c r="FPC583" s="44"/>
      <c r="FPD583" s="44"/>
      <c r="FPE583" s="44"/>
      <c r="FPF583" s="44"/>
      <c r="FPG583" s="44"/>
      <c r="FPH583" s="44"/>
      <c r="FPI583" s="44"/>
      <c r="FPJ583" s="44"/>
      <c r="FPK583" s="44"/>
      <c r="FPL583" s="44"/>
      <c r="FPM583" s="44"/>
      <c r="FPN583" s="44"/>
      <c r="FPO583" s="44"/>
      <c r="FPP583" s="44"/>
      <c r="FPQ583" s="44"/>
      <c r="FPR583" s="44"/>
      <c r="FPS583" s="44"/>
      <c r="FPT583" s="44"/>
      <c r="FPU583" s="44"/>
      <c r="FPV583" s="44"/>
      <c r="FPW583" s="44"/>
      <c r="FPX583" s="44"/>
      <c r="FPY583" s="44"/>
      <c r="FPZ583" s="44"/>
      <c r="FQA583" s="44"/>
      <c r="FQB583" s="44"/>
      <c r="FQC583" s="44"/>
      <c r="FQD583" s="44"/>
      <c r="FQE583" s="44"/>
      <c r="FQF583" s="44"/>
      <c r="FQG583" s="44"/>
      <c r="FQH583" s="44"/>
      <c r="FQI583" s="44"/>
      <c r="FQJ583" s="44"/>
      <c r="FQK583" s="44"/>
      <c r="FQL583" s="44"/>
      <c r="FQM583" s="44"/>
      <c r="FQN583" s="44"/>
      <c r="FQO583" s="44"/>
      <c r="FQP583" s="44"/>
      <c r="FQQ583" s="44"/>
      <c r="FQR583" s="44"/>
      <c r="FQS583" s="44"/>
      <c r="FQT583" s="44"/>
      <c r="FQU583" s="44"/>
      <c r="FQV583" s="44"/>
      <c r="FQW583" s="44"/>
      <c r="FQX583" s="44"/>
      <c r="FQY583" s="44"/>
      <c r="FQZ583" s="44"/>
      <c r="FRA583" s="44"/>
      <c r="FRB583" s="44"/>
      <c r="FRC583" s="44"/>
      <c r="FRD583" s="44"/>
      <c r="FRE583" s="44"/>
      <c r="FRF583" s="44"/>
      <c r="FRG583" s="44"/>
      <c r="FRH583" s="44"/>
      <c r="FRI583" s="44"/>
      <c r="FRJ583" s="44"/>
      <c r="FRK583" s="44"/>
      <c r="FRL583" s="44"/>
      <c r="FRM583" s="44"/>
      <c r="FRN583" s="44"/>
      <c r="FRO583" s="44"/>
      <c r="FRP583" s="44"/>
      <c r="FRQ583" s="44"/>
      <c r="FRR583" s="44"/>
      <c r="FRS583" s="44"/>
      <c r="FRT583" s="44"/>
      <c r="FRU583" s="44"/>
      <c r="FRV583" s="44"/>
      <c r="FRW583" s="44"/>
      <c r="FRX583" s="44"/>
      <c r="FRY583" s="44"/>
      <c r="FRZ583" s="44"/>
      <c r="FSA583" s="44"/>
      <c r="FSB583" s="44"/>
      <c r="FSC583" s="44"/>
      <c r="FSD583" s="44"/>
      <c r="FSE583" s="44"/>
      <c r="FSF583" s="44"/>
      <c r="FSG583" s="44"/>
      <c r="FSH583" s="44"/>
      <c r="FSI583" s="44"/>
      <c r="FSJ583" s="44"/>
      <c r="FSK583" s="44"/>
      <c r="FSL583" s="44"/>
      <c r="FSM583" s="44"/>
      <c r="FSN583" s="44"/>
      <c r="FSO583" s="44"/>
      <c r="FSP583" s="44"/>
      <c r="FSQ583" s="44"/>
      <c r="FSR583" s="44"/>
      <c r="FSS583" s="44"/>
      <c r="FST583" s="44"/>
      <c r="FSU583" s="44"/>
      <c r="FSV583" s="44"/>
      <c r="FSW583" s="44"/>
      <c r="FSX583" s="44"/>
      <c r="FSY583" s="44"/>
      <c r="FSZ583" s="44"/>
      <c r="FTA583" s="44"/>
      <c r="FTB583" s="44"/>
      <c r="FTC583" s="44"/>
      <c r="FTD583" s="44"/>
      <c r="FTE583" s="44"/>
      <c r="FTF583" s="44"/>
      <c r="FTG583" s="44"/>
      <c r="FTH583" s="44"/>
      <c r="FTI583" s="44"/>
      <c r="FTJ583" s="44"/>
      <c r="FTK583" s="44"/>
      <c r="FTL583" s="44"/>
      <c r="FTM583" s="44"/>
      <c r="FTN583" s="44"/>
      <c r="FTO583" s="44"/>
      <c r="FTP583" s="44"/>
      <c r="FTQ583" s="44"/>
      <c r="FTR583" s="44"/>
      <c r="FTS583" s="44"/>
      <c r="FTT583" s="44"/>
      <c r="FTU583" s="44"/>
      <c r="FTV583" s="44"/>
      <c r="FTW583" s="44"/>
      <c r="FTX583" s="44"/>
      <c r="FTY583" s="44"/>
      <c r="FTZ583" s="44"/>
      <c r="FUA583" s="44"/>
      <c r="FUB583" s="44"/>
      <c r="FUC583" s="44"/>
      <c r="FUD583" s="44"/>
      <c r="FUE583" s="44"/>
      <c r="FUF583" s="44"/>
      <c r="FUG583" s="44"/>
      <c r="FUH583" s="44"/>
      <c r="FUI583" s="44"/>
      <c r="FUJ583" s="44"/>
      <c r="FUK583" s="44"/>
      <c r="FUL583" s="44"/>
      <c r="FUM583" s="44"/>
      <c r="FUN583" s="44"/>
      <c r="FUO583" s="44"/>
      <c r="FUP583" s="44"/>
      <c r="FUQ583" s="44"/>
      <c r="FUR583" s="44"/>
      <c r="FUS583" s="44"/>
      <c r="FUT583" s="44"/>
      <c r="FUU583" s="44"/>
      <c r="FUV583" s="44"/>
      <c r="FUW583" s="44"/>
      <c r="FUX583" s="44"/>
      <c r="FUY583" s="44"/>
      <c r="FUZ583" s="44"/>
      <c r="FVA583" s="44"/>
      <c r="FVB583" s="44"/>
      <c r="FVC583" s="44"/>
      <c r="FVD583" s="44"/>
      <c r="FVE583" s="44"/>
      <c r="FVF583" s="44"/>
      <c r="FVG583" s="44"/>
      <c r="FVH583" s="44"/>
      <c r="FVI583" s="44"/>
      <c r="FVJ583" s="44"/>
      <c r="FVK583" s="44"/>
      <c r="FVL583" s="44"/>
      <c r="FVM583" s="44"/>
      <c r="FVN583" s="44"/>
      <c r="FVO583" s="44"/>
      <c r="FVP583" s="44"/>
      <c r="FVQ583" s="44"/>
      <c r="FVR583" s="44"/>
      <c r="FVS583" s="44"/>
      <c r="FVT583" s="44"/>
      <c r="FVU583" s="44"/>
      <c r="FVV583" s="44"/>
      <c r="FVW583" s="44"/>
      <c r="FVX583" s="44"/>
      <c r="FVY583" s="44"/>
      <c r="FVZ583" s="44"/>
      <c r="FWA583" s="44"/>
      <c r="FWB583" s="44"/>
      <c r="FWC583" s="44"/>
      <c r="FWD583" s="44"/>
      <c r="FWE583" s="44"/>
      <c r="FWF583" s="44"/>
      <c r="FWG583" s="44"/>
      <c r="FWH583" s="44"/>
      <c r="FWI583" s="44"/>
      <c r="FWJ583" s="44"/>
      <c r="FWK583" s="44"/>
      <c r="FWL583" s="44"/>
      <c r="FWM583" s="44"/>
      <c r="FWN583" s="44"/>
      <c r="FWO583" s="44"/>
      <c r="FWP583" s="44"/>
      <c r="FWQ583" s="44"/>
      <c r="FWR583" s="44"/>
      <c r="FWS583" s="44"/>
      <c r="FWT583" s="44"/>
      <c r="FWU583" s="44"/>
      <c r="FWV583" s="44"/>
      <c r="FWW583" s="44"/>
      <c r="FWX583" s="44"/>
      <c r="FWY583" s="44"/>
      <c r="FWZ583" s="44"/>
      <c r="FXA583" s="44"/>
      <c r="FXB583" s="44"/>
      <c r="FXC583" s="44"/>
      <c r="FXD583" s="44"/>
      <c r="FXE583" s="44"/>
      <c r="FXF583" s="44"/>
      <c r="FXG583" s="44"/>
      <c r="FXH583" s="44"/>
      <c r="FXI583" s="44"/>
      <c r="FXJ583" s="44"/>
      <c r="FXK583" s="44"/>
      <c r="FXL583" s="44"/>
      <c r="FXM583" s="44"/>
      <c r="FXN583" s="44"/>
      <c r="FXO583" s="44"/>
      <c r="FXP583" s="44"/>
      <c r="FXQ583" s="44"/>
      <c r="FXR583" s="44"/>
      <c r="FXS583" s="44"/>
      <c r="FXT583" s="44"/>
      <c r="FXU583" s="44"/>
      <c r="FXV583" s="44"/>
      <c r="FXW583" s="44"/>
      <c r="FXX583" s="44"/>
      <c r="FXY583" s="44"/>
      <c r="FXZ583" s="44"/>
      <c r="FYA583" s="44"/>
      <c r="FYB583" s="44"/>
      <c r="FYC583" s="44"/>
      <c r="FYD583" s="44"/>
      <c r="FYE583" s="44"/>
      <c r="FYF583" s="44"/>
      <c r="FYG583" s="44"/>
      <c r="FYH583" s="44"/>
      <c r="FYI583" s="44"/>
      <c r="FYJ583" s="44"/>
      <c r="FYK583" s="44"/>
      <c r="FYL583" s="44"/>
      <c r="FYM583" s="44"/>
      <c r="FYN583" s="44"/>
      <c r="FYO583" s="44"/>
      <c r="FYP583" s="44"/>
      <c r="FYQ583" s="44"/>
      <c r="FYR583" s="44"/>
      <c r="FYS583" s="44"/>
      <c r="FYT583" s="44"/>
      <c r="FYU583" s="44"/>
      <c r="FYV583" s="44"/>
      <c r="FYW583" s="44"/>
      <c r="FYX583" s="44"/>
      <c r="FYY583" s="44"/>
      <c r="FYZ583" s="44"/>
      <c r="FZA583" s="44"/>
      <c r="FZB583" s="44"/>
      <c r="FZC583" s="44"/>
      <c r="FZD583" s="44"/>
      <c r="FZE583" s="44"/>
      <c r="FZF583" s="44"/>
      <c r="FZG583" s="44"/>
      <c r="FZH583" s="44"/>
      <c r="FZI583" s="44"/>
      <c r="FZJ583" s="44"/>
      <c r="FZK583" s="44"/>
      <c r="FZL583" s="44"/>
      <c r="FZM583" s="44"/>
      <c r="FZN583" s="44"/>
      <c r="FZO583" s="44"/>
      <c r="FZP583" s="44"/>
      <c r="FZQ583" s="44"/>
      <c r="FZR583" s="44"/>
      <c r="FZS583" s="44"/>
      <c r="FZT583" s="44"/>
      <c r="FZU583" s="44"/>
      <c r="FZV583" s="44"/>
      <c r="FZW583" s="44"/>
      <c r="FZX583" s="44"/>
      <c r="FZY583" s="44"/>
      <c r="FZZ583" s="44"/>
      <c r="GAA583" s="44"/>
      <c r="GAB583" s="44"/>
      <c r="GAC583" s="44"/>
      <c r="GAD583" s="44"/>
      <c r="GAE583" s="44"/>
      <c r="GAF583" s="44"/>
      <c r="GAG583" s="44"/>
      <c r="GAH583" s="44"/>
      <c r="GAI583" s="44"/>
      <c r="GAJ583" s="44"/>
      <c r="GAK583" s="44"/>
      <c r="GAL583" s="44"/>
      <c r="GAM583" s="44"/>
      <c r="GAN583" s="44"/>
      <c r="GAO583" s="44"/>
      <c r="GAP583" s="44"/>
      <c r="GAQ583" s="44"/>
      <c r="GAR583" s="44"/>
      <c r="GAS583" s="44"/>
      <c r="GAT583" s="44"/>
      <c r="GAU583" s="44"/>
      <c r="GAV583" s="44"/>
      <c r="GAW583" s="44"/>
      <c r="GAX583" s="44"/>
      <c r="GAY583" s="44"/>
      <c r="GAZ583" s="44"/>
      <c r="GBA583" s="44"/>
      <c r="GBB583" s="44"/>
      <c r="GBC583" s="44"/>
      <c r="GBD583" s="44"/>
      <c r="GBE583" s="44"/>
      <c r="GBF583" s="44"/>
      <c r="GBG583" s="44"/>
      <c r="GBH583" s="44"/>
      <c r="GBI583" s="44"/>
      <c r="GBJ583" s="44"/>
      <c r="GBK583" s="44"/>
      <c r="GBL583" s="44"/>
      <c r="GBM583" s="44"/>
      <c r="GBN583" s="44"/>
      <c r="GBO583" s="44"/>
      <c r="GBP583" s="44"/>
      <c r="GBQ583" s="44"/>
      <c r="GBR583" s="44"/>
      <c r="GBS583" s="44"/>
      <c r="GBT583" s="44"/>
      <c r="GBU583" s="44"/>
      <c r="GBV583" s="44"/>
      <c r="GBW583" s="44"/>
      <c r="GBX583" s="44"/>
      <c r="GBY583" s="44"/>
      <c r="GBZ583" s="44"/>
      <c r="GCA583" s="44"/>
      <c r="GCB583" s="44"/>
      <c r="GCC583" s="44"/>
      <c r="GCD583" s="44"/>
      <c r="GCE583" s="44"/>
      <c r="GCF583" s="44"/>
      <c r="GCG583" s="44"/>
      <c r="GCH583" s="44"/>
      <c r="GCI583" s="44"/>
      <c r="GCJ583" s="44"/>
      <c r="GCK583" s="44"/>
      <c r="GCL583" s="44"/>
      <c r="GCM583" s="44"/>
      <c r="GCN583" s="44"/>
      <c r="GCO583" s="44"/>
      <c r="GCP583" s="44"/>
      <c r="GCQ583" s="44"/>
      <c r="GCR583" s="44"/>
      <c r="GCS583" s="44"/>
      <c r="GCT583" s="44"/>
      <c r="GCU583" s="44"/>
      <c r="GCV583" s="44"/>
      <c r="GCW583" s="44"/>
      <c r="GCX583" s="44"/>
      <c r="GCY583" s="44"/>
      <c r="GCZ583" s="44"/>
      <c r="GDA583" s="44"/>
      <c r="GDB583" s="44"/>
      <c r="GDC583" s="44"/>
      <c r="GDD583" s="44"/>
      <c r="GDE583" s="44"/>
      <c r="GDF583" s="44"/>
      <c r="GDG583" s="44"/>
      <c r="GDH583" s="44"/>
      <c r="GDI583" s="44"/>
      <c r="GDJ583" s="44"/>
      <c r="GDK583" s="44"/>
      <c r="GDL583" s="44"/>
      <c r="GDM583" s="44"/>
      <c r="GDN583" s="44"/>
      <c r="GDO583" s="44"/>
      <c r="GDP583" s="44"/>
      <c r="GDQ583" s="44"/>
      <c r="GDR583" s="44"/>
      <c r="GDS583" s="44"/>
      <c r="GDT583" s="44"/>
      <c r="GDU583" s="44"/>
      <c r="GDV583" s="44"/>
      <c r="GDW583" s="44"/>
      <c r="GDX583" s="44"/>
      <c r="GDY583" s="44"/>
      <c r="GDZ583" s="44"/>
      <c r="GEA583" s="44"/>
      <c r="GEB583" s="44"/>
      <c r="GEC583" s="44"/>
      <c r="GED583" s="44"/>
      <c r="GEE583" s="44"/>
      <c r="GEF583" s="44"/>
      <c r="GEG583" s="44"/>
      <c r="GEH583" s="44"/>
      <c r="GEI583" s="44"/>
      <c r="GEJ583" s="44"/>
      <c r="GEK583" s="44"/>
      <c r="GEL583" s="44"/>
      <c r="GEM583" s="44"/>
      <c r="GEN583" s="44"/>
      <c r="GEO583" s="44"/>
      <c r="GEP583" s="44"/>
      <c r="GEQ583" s="44"/>
      <c r="GER583" s="44"/>
      <c r="GES583" s="44"/>
      <c r="GET583" s="44"/>
      <c r="GEU583" s="44"/>
      <c r="GEV583" s="44"/>
      <c r="GEW583" s="44"/>
      <c r="GEX583" s="44"/>
      <c r="GEY583" s="44"/>
      <c r="GEZ583" s="44"/>
      <c r="GFA583" s="44"/>
      <c r="GFB583" s="44"/>
      <c r="GFC583" s="44"/>
      <c r="GFD583" s="44"/>
      <c r="GFE583" s="44"/>
      <c r="GFF583" s="44"/>
      <c r="GFG583" s="44"/>
      <c r="GFH583" s="44"/>
      <c r="GFI583" s="44"/>
      <c r="GFJ583" s="44"/>
      <c r="GFK583" s="44"/>
      <c r="GFL583" s="44"/>
      <c r="GFM583" s="44"/>
      <c r="GFN583" s="44"/>
      <c r="GFO583" s="44"/>
      <c r="GFP583" s="44"/>
      <c r="GFQ583" s="44"/>
      <c r="GFR583" s="44"/>
      <c r="GFS583" s="44"/>
      <c r="GFT583" s="44"/>
      <c r="GFU583" s="44"/>
      <c r="GFV583" s="44"/>
      <c r="GFW583" s="44"/>
      <c r="GFX583" s="44"/>
      <c r="GFY583" s="44"/>
      <c r="GFZ583" s="44"/>
      <c r="GGA583" s="44"/>
      <c r="GGB583" s="44"/>
      <c r="GGC583" s="44"/>
      <c r="GGD583" s="44"/>
      <c r="GGE583" s="44"/>
      <c r="GGF583" s="44"/>
      <c r="GGG583" s="44"/>
      <c r="GGH583" s="44"/>
      <c r="GGI583" s="44"/>
      <c r="GGJ583" s="44"/>
      <c r="GGK583" s="44"/>
      <c r="GGL583" s="44"/>
      <c r="GGM583" s="44"/>
      <c r="GGN583" s="44"/>
      <c r="GGO583" s="44"/>
      <c r="GGP583" s="44"/>
      <c r="GGQ583" s="44"/>
      <c r="GGR583" s="44"/>
      <c r="GGS583" s="44"/>
      <c r="GGT583" s="44"/>
      <c r="GGU583" s="44"/>
      <c r="GGV583" s="44"/>
      <c r="GGW583" s="44"/>
      <c r="GGX583" s="44"/>
      <c r="GGY583" s="44"/>
      <c r="GGZ583" s="44"/>
      <c r="GHA583" s="44"/>
      <c r="GHB583" s="44"/>
      <c r="GHC583" s="44"/>
      <c r="GHD583" s="44"/>
      <c r="GHE583" s="44"/>
      <c r="GHF583" s="44"/>
      <c r="GHG583" s="44"/>
      <c r="GHH583" s="44"/>
      <c r="GHI583" s="44"/>
      <c r="GHJ583" s="44"/>
      <c r="GHK583" s="44"/>
      <c r="GHL583" s="44"/>
      <c r="GHM583" s="44"/>
      <c r="GHN583" s="44"/>
      <c r="GHO583" s="44"/>
      <c r="GHP583" s="44"/>
      <c r="GHQ583" s="44"/>
      <c r="GHR583" s="44"/>
      <c r="GHS583" s="44"/>
      <c r="GHT583" s="44"/>
      <c r="GHU583" s="44"/>
      <c r="GHV583" s="44"/>
      <c r="GHW583" s="44"/>
      <c r="GHX583" s="44"/>
      <c r="GHY583" s="44"/>
      <c r="GHZ583" s="44"/>
      <c r="GIA583" s="44"/>
      <c r="GIB583" s="44"/>
      <c r="GIC583" s="44"/>
      <c r="GID583" s="44"/>
      <c r="GIE583" s="44"/>
      <c r="GIF583" s="44"/>
      <c r="GIG583" s="44"/>
      <c r="GIH583" s="44"/>
      <c r="GII583" s="44"/>
      <c r="GIJ583" s="44"/>
      <c r="GIK583" s="44"/>
      <c r="GIL583" s="44"/>
      <c r="GIM583" s="44"/>
      <c r="GIN583" s="44"/>
      <c r="GIO583" s="44"/>
      <c r="GIP583" s="44"/>
      <c r="GIQ583" s="44"/>
      <c r="GIR583" s="44"/>
      <c r="GIS583" s="44"/>
      <c r="GIT583" s="44"/>
      <c r="GIU583" s="44"/>
      <c r="GIV583" s="44"/>
      <c r="GIW583" s="44"/>
      <c r="GIX583" s="44"/>
      <c r="GIY583" s="44"/>
      <c r="GIZ583" s="44"/>
      <c r="GJA583" s="44"/>
      <c r="GJB583" s="44"/>
      <c r="GJC583" s="44"/>
      <c r="GJD583" s="44"/>
      <c r="GJE583" s="44"/>
      <c r="GJF583" s="44"/>
      <c r="GJG583" s="44"/>
      <c r="GJH583" s="44"/>
      <c r="GJI583" s="44"/>
      <c r="GJJ583" s="44"/>
      <c r="GJK583" s="44"/>
      <c r="GJL583" s="44"/>
      <c r="GJM583" s="44"/>
      <c r="GJN583" s="44"/>
      <c r="GJO583" s="44"/>
      <c r="GJP583" s="44"/>
      <c r="GJQ583" s="44"/>
      <c r="GJR583" s="44"/>
      <c r="GJS583" s="44"/>
      <c r="GJT583" s="44"/>
      <c r="GJU583" s="44"/>
      <c r="GJV583" s="44"/>
      <c r="GJW583" s="44"/>
      <c r="GJX583" s="44"/>
      <c r="GJY583" s="44"/>
      <c r="GJZ583" s="44"/>
      <c r="GKA583" s="44"/>
      <c r="GKB583" s="44"/>
      <c r="GKC583" s="44"/>
      <c r="GKD583" s="44"/>
      <c r="GKE583" s="44"/>
      <c r="GKF583" s="44"/>
      <c r="GKG583" s="44"/>
      <c r="GKH583" s="44"/>
      <c r="GKI583" s="44"/>
      <c r="GKJ583" s="44"/>
      <c r="GKK583" s="44"/>
      <c r="GKL583" s="44"/>
      <c r="GKM583" s="44"/>
      <c r="GKN583" s="44"/>
      <c r="GKO583" s="44"/>
      <c r="GKP583" s="44"/>
      <c r="GKQ583" s="44"/>
      <c r="GKR583" s="44"/>
      <c r="GKS583" s="44"/>
      <c r="GKT583" s="44"/>
      <c r="GKU583" s="44"/>
      <c r="GKV583" s="44"/>
      <c r="GKW583" s="44"/>
      <c r="GKX583" s="44"/>
      <c r="GKY583" s="44"/>
      <c r="GKZ583" s="44"/>
      <c r="GLA583" s="44"/>
      <c r="GLB583" s="44"/>
      <c r="GLC583" s="44"/>
      <c r="GLD583" s="44"/>
      <c r="GLE583" s="44"/>
      <c r="GLF583" s="44"/>
      <c r="GLG583" s="44"/>
      <c r="GLH583" s="44"/>
      <c r="GLI583" s="44"/>
      <c r="GLJ583" s="44"/>
      <c r="GLK583" s="44"/>
      <c r="GLL583" s="44"/>
      <c r="GLM583" s="44"/>
      <c r="GLN583" s="44"/>
      <c r="GLO583" s="44"/>
      <c r="GLP583" s="44"/>
      <c r="GLQ583" s="44"/>
      <c r="GLR583" s="44"/>
      <c r="GLS583" s="44"/>
      <c r="GLT583" s="44"/>
      <c r="GLU583" s="44"/>
      <c r="GLV583" s="44"/>
      <c r="GLW583" s="44"/>
      <c r="GLX583" s="44"/>
      <c r="GLY583" s="44"/>
      <c r="GLZ583" s="44"/>
      <c r="GMA583" s="44"/>
      <c r="GMB583" s="44"/>
      <c r="GMC583" s="44"/>
      <c r="GMD583" s="44"/>
      <c r="GME583" s="44"/>
      <c r="GMF583" s="44"/>
      <c r="GMG583" s="44"/>
      <c r="GMH583" s="44"/>
      <c r="GMI583" s="44"/>
      <c r="GMJ583" s="44"/>
      <c r="GMK583" s="44"/>
      <c r="GML583" s="44"/>
      <c r="GMM583" s="44"/>
      <c r="GMN583" s="44"/>
      <c r="GMO583" s="44"/>
      <c r="GMP583" s="44"/>
      <c r="GMQ583" s="44"/>
      <c r="GMR583" s="44"/>
      <c r="GMS583" s="44"/>
      <c r="GMT583" s="44"/>
      <c r="GMU583" s="44"/>
      <c r="GMV583" s="44"/>
      <c r="GMW583" s="44"/>
      <c r="GMX583" s="44"/>
      <c r="GMY583" s="44"/>
      <c r="GMZ583" s="44"/>
      <c r="GNA583" s="44"/>
      <c r="GNB583" s="44"/>
      <c r="GNC583" s="44"/>
      <c r="GND583" s="44"/>
      <c r="GNE583" s="44"/>
      <c r="GNF583" s="44"/>
      <c r="GNG583" s="44"/>
      <c r="GNH583" s="44"/>
      <c r="GNI583" s="44"/>
      <c r="GNJ583" s="44"/>
      <c r="GNK583" s="44"/>
      <c r="GNL583" s="44"/>
      <c r="GNM583" s="44"/>
      <c r="GNN583" s="44"/>
      <c r="GNO583" s="44"/>
      <c r="GNP583" s="44"/>
      <c r="GNQ583" s="44"/>
      <c r="GNR583" s="44"/>
      <c r="GNS583" s="44"/>
      <c r="GNT583" s="44"/>
      <c r="GNU583" s="44"/>
      <c r="GNV583" s="44"/>
      <c r="GNW583" s="44"/>
      <c r="GNX583" s="44"/>
      <c r="GNY583" s="44"/>
      <c r="GNZ583" s="44"/>
      <c r="GOA583" s="44"/>
      <c r="GOB583" s="44"/>
      <c r="GOC583" s="44"/>
      <c r="GOD583" s="44"/>
      <c r="GOE583" s="44"/>
      <c r="GOF583" s="44"/>
      <c r="GOG583" s="44"/>
      <c r="GOH583" s="44"/>
      <c r="GOI583" s="44"/>
      <c r="GOJ583" s="44"/>
      <c r="GOK583" s="44"/>
      <c r="GOL583" s="44"/>
      <c r="GOM583" s="44"/>
      <c r="GON583" s="44"/>
      <c r="GOO583" s="44"/>
      <c r="GOP583" s="44"/>
      <c r="GOQ583" s="44"/>
      <c r="GOR583" s="44"/>
      <c r="GOS583" s="44"/>
      <c r="GOT583" s="44"/>
      <c r="GOU583" s="44"/>
      <c r="GOV583" s="44"/>
      <c r="GOW583" s="44"/>
      <c r="GOX583" s="44"/>
      <c r="GOY583" s="44"/>
      <c r="GOZ583" s="44"/>
      <c r="GPA583" s="44"/>
      <c r="GPB583" s="44"/>
      <c r="GPC583" s="44"/>
      <c r="GPD583" s="44"/>
      <c r="GPE583" s="44"/>
      <c r="GPF583" s="44"/>
      <c r="GPG583" s="44"/>
      <c r="GPH583" s="44"/>
      <c r="GPI583" s="44"/>
      <c r="GPJ583" s="44"/>
      <c r="GPK583" s="44"/>
      <c r="GPL583" s="44"/>
      <c r="GPM583" s="44"/>
      <c r="GPN583" s="44"/>
      <c r="GPO583" s="44"/>
      <c r="GPP583" s="44"/>
      <c r="GPQ583" s="44"/>
      <c r="GPR583" s="44"/>
      <c r="GPS583" s="44"/>
      <c r="GPT583" s="44"/>
      <c r="GPU583" s="44"/>
      <c r="GPV583" s="44"/>
      <c r="GPW583" s="44"/>
      <c r="GPX583" s="44"/>
      <c r="GPY583" s="44"/>
      <c r="GPZ583" s="44"/>
      <c r="GQA583" s="44"/>
      <c r="GQB583" s="44"/>
      <c r="GQC583" s="44"/>
      <c r="GQD583" s="44"/>
      <c r="GQE583" s="44"/>
      <c r="GQF583" s="44"/>
      <c r="GQG583" s="44"/>
      <c r="GQH583" s="44"/>
      <c r="GQI583" s="44"/>
      <c r="GQJ583" s="44"/>
      <c r="GQK583" s="44"/>
      <c r="GQL583" s="44"/>
      <c r="GQM583" s="44"/>
      <c r="GQN583" s="44"/>
      <c r="GQO583" s="44"/>
      <c r="GQP583" s="44"/>
      <c r="GQQ583" s="44"/>
      <c r="GQR583" s="44"/>
      <c r="GQS583" s="44"/>
      <c r="GQT583" s="44"/>
      <c r="GQU583" s="44"/>
      <c r="GQV583" s="44"/>
      <c r="GQW583" s="44"/>
      <c r="GQX583" s="44"/>
      <c r="GQY583" s="44"/>
      <c r="GQZ583" s="44"/>
      <c r="GRA583" s="44"/>
      <c r="GRB583" s="44"/>
      <c r="GRC583" s="44"/>
      <c r="GRD583" s="44"/>
      <c r="GRE583" s="44"/>
      <c r="GRF583" s="44"/>
      <c r="GRG583" s="44"/>
      <c r="GRH583" s="44"/>
      <c r="GRI583" s="44"/>
      <c r="GRJ583" s="44"/>
      <c r="GRK583" s="44"/>
      <c r="GRL583" s="44"/>
      <c r="GRM583" s="44"/>
      <c r="GRN583" s="44"/>
      <c r="GRO583" s="44"/>
      <c r="GRP583" s="44"/>
      <c r="GRQ583" s="44"/>
      <c r="GRR583" s="44"/>
      <c r="GRS583" s="44"/>
      <c r="GRT583" s="44"/>
      <c r="GRU583" s="44"/>
      <c r="GRV583" s="44"/>
      <c r="GRW583" s="44"/>
      <c r="GRX583" s="44"/>
      <c r="GRY583" s="44"/>
      <c r="GRZ583" s="44"/>
      <c r="GSA583" s="44"/>
      <c r="GSB583" s="44"/>
      <c r="GSC583" s="44"/>
      <c r="GSD583" s="44"/>
      <c r="GSE583" s="44"/>
      <c r="GSF583" s="44"/>
      <c r="GSG583" s="44"/>
      <c r="GSH583" s="44"/>
      <c r="GSI583" s="44"/>
      <c r="GSJ583" s="44"/>
      <c r="GSK583" s="44"/>
      <c r="GSL583" s="44"/>
      <c r="GSM583" s="44"/>
      <c r="GSN583" s="44"/>
      <c r="GSO583" s="44"/>
      <c r="GSP583" s="44"/>
      <c r="GSQ583" s="44"/>
      <c r="GSR583" s="44"/>
      <c r="GSS583" s="44"/>
      <c r="GST583" s="44"/>
      <c r="GSU583" s="44"/>
      <c r="GSV583" s="44"/>
      <c r="GSW583" s="44"/>
      <c r="GSX583" s="44"/>
      <c r="GSY583" s="44"/>
      <c r="GSZ583" s="44"/>
      <c r="GTA583" s="44"/>
      <c r="GTB583" s="44"/>
      <c r="GTC583" s="44"/>
      <c r="GTD583" s="44"/>
      <c r="GTE583" s="44"/>
      <c r="GTF583" s="44"/>
      <c r="GTG583" s="44"/>
      <c r="GTH583" s="44"/>
      <c r="GTI583" s="44"/>
      <c r="GTJ583" s="44"/>
      <c r="GTK583" s="44"/>
      <c r="GTL583" s="44"/>
      <c r="GTM583" s="44"/>
      <c r="GTN583" s="44"/>
      <c r="GTO583" s="44"/>
      <c r="GTP583" s="44"/>
      <c r="GTQ583" s="44"/>
      <c r="GTR583" s="44"/>
      <c r="GTS583" s="44"/>
      <c r="GTT583" s="44"/>
      <c r="GTU583" s="44"/>
      <c r="GTV583" s="44"/>
      <c r="GTW583" s="44"/>
      <c r="GTX583" s="44"/>
      <c r="GTY583" s="44"/>
      <c r="GTZ583" s="44"/>
      <c r="GUA583" s="44"/>
      <c r="GUB583" s="44"/>
      <c r="GUC583" s="44"/>
      <c r="GUD583" s="44"/>
      <c r="GUE583" s="44"/>
      <c r="GUF583" s="44"/>
      <c r="GUG583" s="44"/>
      <c r="GUH583" s="44"/>
      <c r="GUI583" s="44"/>
      <c r="GUJ583" s="44"/>
      <c r="GUK583" s="44"/>
      <c r="GUL583" s="44"/>
      <c r="GUM583" s="44"/>
      <c r="GUN583" s="44"/>
      <c r="GUO583" s="44"/>
      <c r="GUP583" s="44"/>
      <c r="GUQ583" s="44"/>
      <c r="GUR583" s="44"/>
      <c r="GUS583" s="44"/>
      <c r="GUT583" s="44"/>
      <c r="GUU583" s="44"/>
      <c r="GUV583" s="44"/>
      <c r="GUW583" s="44"/>
      <c r="GUX583" s="44"/>
      <c r="GUY583" s="44"/>
      <c r="GUZ583" s="44"/>
      <c r="GVA583" s="44"/>
      <c r="GVB583" s="44"/>
      <c r="GVC583" s="44"/>
      <c r="GVD583" s="44"/>
      <c r="GVE583" s="44"/>
      <c r="GVF583" s="44"/>
      <c r="GVG583" s="44"/>
      <c r="GVH583" s="44"/>
      <c r="GVI583" s="44"/>
      <c r="GVJ583" s="44"/>
      <c r="GVK583" s="44"/>
      <c r="GVL583" s="44"/>
      <c r="GVM583" s="44"/>
      <c r="GVN583" s="44"/>
      <c r="GVO583" s="44"/>
      <c r="GVP583" s="44"/>
      <c r="GVQ583" s="44"/>
      <c r="GVR583" s="44"/>
      <c r="GVS583" s="44"/>
      <c r="GVT583" s="44"/>
      <c r="GVU583" s="44"/>
      <c r="GVV583" s="44"/>
      <c r="GVW583" s="44"/>
      <c r="GVX583" s="44"/>
      <c r="GVY583" s="44"/>
      <c r="GVZ583" s="44"/>
      <c r="GWA583" s="44"/>
      <c r="GWB583" s="44"/>
      <c r="GWC583" s="44"/>
      <c r="GWD583" s="44"/>
      <c r="GWE583" s="44"/>
      <c r="GWF583" s="44"/>
      <c r="GWG583" s="44"/>
      <c r="GWH583" s="44"/>
      <c r="GWI583" s="44"/>
      <c r="GWJ583" s="44"/>
      <c r="GWK583" s="44"/>
      <c r="GWL583" s="44"/>
      <c r="GWM583" s="44"/>
      <c r="GWN583" s="44"/>
      <c r="GWO583" s="44"/>
      <c r="GWP583" s="44"/>
      <c r="GWQ583" s="44"/>
      <c r="GWR583" s="44"/>
      <c r="GWS583" s="44"/>
      <c r="GWT583" s="44"/>
      <c r="GWU583" s="44"/>
      <c r="GWV583" s="44"/>
      <c r="GWW583" s="44"/>
      <c r="GWX583" s="44"/>
      <c r="GWY583" s="44"/>
      <c r="GWZ583" s="44"/>
      <c r="GXA583" s="44"/>
      <c r="GXB583" s="44"/>
      <c r="GXC583" s="44"/>
      <c r="GXD583" s="44"/>
      <c r="GXE583" s="44"/>
      <c r="GXF583" s="44"/>
      <c r="GXG583" s="44"/>
      <c r="GXH583" s="44"/>
      <c r="GXI583" s="44"/>
      <c r="GXJ583" s="44"/>
      <c r="GXK583" s="44"/>
      <c r="GXL583" s="44"/>
      <c r="GXM583" s="44"/>
      <c r="GXN583" s="44"/>
      <c r="GXO583" s="44"/>
      <c r="GXP583" s="44"/>
      <c r="GXQ583" s="44"/>
      <c r="GXR583" s="44"/>
      <c r="GXS583" s="44"/>
      <c r="GXT583" s="44"/>
      <c r="GXU583" s="44"/>
      <c r="GXV583" s="44"/>
      <c r="GXW583" s="44"/>
      <c r="GXX583" s="44"/>
      <c r="GXY583" s="44"/>
      <c r="GXZ583" s="44"/>
      <c r="GYA583" s="44"/>
      <c r="GYB583" s="44"/>
      <c r="GYC583" s="44"/>
      <c r="GYD583" s="44"/>
      <c r="GYE583" s="44"/>
      <c r="GYF583" s="44"/>
      <c r="GYG583" s="44"/>
      <c r="GYH583" s="44"/>
      <c r="GYI583" s="44"/>
      <c r="GYJ583" s="44"/>
      <c r="GYK583" s="44"/>
      <c r="GYL583" s="44"/>
      <c r="GYM583" s="44"/>
      <c r="GYN583" s="44"/>
      <c r="GYO583" s="44"/>
      <c r="GYP583" s="44"/>
      <c r="GYQ583" s="44"/>
      <c r="GYR583" s="44"/>
      <c r="GYS583" s="44"/>
      <c r="GYT583" s="44"/>
      <c r="GYU583" s="44"/>
      <c r="GYV583" s="44"/>
      <c r="GYW583" s="44"/>
      <c r="GYX583" s="44"/>
      <c r="GYY583" s="44"/>
      <c r="GYZ583" s="44"/>
      <c r="GZA583" s="44"/>
      <c r="GZB583" s="44"/>
      <c r="GZC583" s="44"/>
      <c r="GZD583" s="44"/>
      <c r="GZE583" s="44"/>
      <c r="GZF583" s="44"/>
      <c r="GZG583" s="44"/>
      <c r="GZH583" s="44"/>
      <c r="GZI583" s="44"/>
      <c r="GZJ583" s="44"/>
      <c r="GZK583" s="44"/>
      <c r="GZL583" s="44"/>
      <c r="GZM583" s="44"/>
      <c r="GZN583" s="44"/>
      <c r="GZO583" s="44"/>
      <c r="GZP583" s="44"/>
      <c r="GZQ583" s="44"/>
      <c r="GZR583" s="44"/>
      <c r="GZS583" s="44"/>
      <c r="GZT583" s="44"/>
      <c r="GZU583" s="44"/>
      <c r="GZV583" s="44"/>
      <c r="GZW583" s="44"/>
      <c r="GZX583" s="44"/>
      <c r="GZY583" s="44"/>
      <c r="GZZ583" s="44"/>
      <c r="HAA583" s="44"/>
      <c r="HAB583" s="44"/>
      <c r="HAC583" s="44"/>
      <c r="HAD583" s="44"/>
      <c r="HAE583" s="44"/>
      <c r="HAF583" s="44"/>
      <c r="HAG583" s="44"/>
      <c r="HAH583" s="44"/>
      <c r="HAI583" s="44"/>
      <c r="HAJ583" s="44"/>
      <c r="HAK583" s="44"/>
      <c r="HAL583" s="44"/>
      <c r="HAM583" s="44"/>
      <c r="HAN583" s="44"/>
      <c r="HAO583" s="44"/>
      <c r="HAP583" s="44"/>
      <c r="HAQ583" s="44"/>
      <c r="HAR583" s="44"/>
      <c r="HAS583" s="44"/>
      <c r="HAT583" s="44"/>
      <c r="HAU583" s="44"/>
      <c r="HAV583" s="44"/>
      <c r="HAW583" s="44"/>
      <c r="HAX583" s="44"/>
      <c r="HAY583" s="44"/>
      <c r="HAZ583" s="44"/>
      <c r="HBA583" s="44"/>
      <c r="HBB583" s="44"/>
      <c r="HBC583" s="44"/>
      <c r="HBD583" s="44"/>
      <c r="HBE583" s="44"/>
      <c r="HBF583" s="44"/>
      <c r="HBG583" s="44"/>
      <c r="HBH583" s="44"/>
      <c r="HBI583" s="44"/>
      <c r="HBJ583" s="44"/>
      <c r="HBK583" s="44"/>
      <c r="HBL583" s="44"/>
      <c r="HBM583" s="44"/>
      <c r="HBN583" s="44"/>
      <c r="HBO583" s="44"/>
      <c r="HBP583" s="44"/>
      <c r="HBQ583" s="44"/>
      <c r="HBR583" s="44"/>
      <c r="HBS583" s="44"/>
      <c r="HBT583" s="44"/>
      <c r="HBU583" s="44"/>
      <c r="HBV583" s="44"/>
      <c r="HBW583" s="44"/>
      <c r="HBX583" s="44"/>
      <c r="HBY583" s="44"/>
      <c r="HBZ583" s="44"/>
      <c r="HCA583" s="44"/>
      <c r="HCB583" s="44"/>
      <c r="HCC583" s="44"/>
      <c r="HCD583" s="44"/>
      <c r="HCE583" s="44"/>
      <c r="HCF583" s="44"/>
      <c r="HCG583" s="44"/>
      <c r="HCH583" s="44"/>
      <c r="HCI583" s="44"/>
      <c r="HCJ583" s="44"/>
      <c r="HCK583" s="44"/>
      <c r="HCL583" s="44"/>
      <c r="HCM583" s="44"/>
      <c r="HCN583" s="44"/>
      <c r="HCO583" s="44"/>
      <c r="HCP583" s="44"/>
      <c r="HCQ583" s="44"/>
      <c r="HCR583" s="44"/>
      <c r="HCS583" s="44"/>
      <c r="HCT583" s="44"/>
      <c r="HCU583" s="44"/>
      <c r="HCV583" s="44"/>
      <c r="HCW583" s="44"/>
      <c r="HCX583" s="44"/>
      <c r="HCY583" s="44"/>
      <c r="HCZ583" s="44"/>
      <c r="HDA583" s="44"/>
      <c r="HDB583" s="44"/>
      <c r="HDC583" s="44"/>
      <c r="HDD583" s="44"/>
      <c r="HDE583" s="44"/>
      <c r="HDF583" s="44"/>
      <c r="HDG583" s="44"/>
      <c r="HDH583" s="44"/>
      <c r="HDI583" s="44"/>
      <c r="HDJ583" s="44"/>
      <c r="HDK583" s="44"/>
      <c r="HDL583" s="44"/>
      <c r="HDM583" s="44"/>
      <c r="HDN583" s="44"/>
      <c r="HDO583" s="44"/>
      <c r="HDP583" s="44"/>
      <c r="HDQ583" s="44"/>
      <c r="HDR583" s="44"/>
      <c r="HDS583" s="44"/>
      <c r="HDT583" s="44"/>
      <c r="HDU583" s="44"/>
      <c r="HDV583" s="44"/>
      <c r="HDW583" s="44"/>
      <c r="HDX583" s="44"/>
      <c r="HDY583" s="44"/>
      <c r="HDZ583" s="44"/>
      <c r="HEA583" s="44"/>
      <c r="HEB583" s="44"/>
      <c r="HEC583" s="44"/>
      <c r="HED583" s="44"/>
      <c r="HEE583" s="44"/>
      <c r="HEF583" s="44"/>
      <c r="HEG583" s="44"/>
      <c r="HEH583" s="44"/>
      <c r="HEI583" s="44"/>
      <c r="HEJ583" s="44"/>
      <c r="HEK583" s="44"/>
      <c r="HEL583" s="44"/>
      <c r="HEM583" s="44"/>
      <c r="HEN583" s="44"/>
      <c r="HEO583" s="44"/>
      <c r="HEP583" s="44"/>
      <c r="HEQ583" s="44"/>
      <c r="HER583" s="44"/>
      <c r="HES583" s="44"/>
      <c r="HET583" s="44"/>
      <c r="HEU583" s="44"/>
      <c r="HEV583" s="44"/>
      <c r="HEW583" s="44"/>
      <c r="HEX583" s="44"/>
      <c r="HEY583" s="44"/>
      <c r="HEZ583" s="44"/>
      <c r="HFA583" s="44"/>
      <c r="HFB583" s="44"/>
      <c r="HFC583" s="44"/>
      <c r="HFD583" s="44"/>
      <c r="HFE583" s="44"/>
      <c r="HFF583" s="44"/>
      <c r="HFG583" s="44"/>
      <c r="HFH583" s="44"/>
      <c r="HFI583" s="44"/>
      <c r="HFJ583" s="44"/>
      <c r="HFK583" s="44"/>
      <c r="HFL583" s="44"/>
      <c r="HFM583" s="44"/>
      <c r="HFN583" s="44"/>
      <c r="HFO583" s="44"/>
      <c r="HFP583" s="44"/>
      <c r="HFQ583" s="44"/>
      <c r="HFR583" s="44"/>
      <c r="HFS583" s="44"/>
      <c r="HFT583" s="44"/>
      <c r="HFU583" s="44"/>
      <c r="HFV583" s="44"/>
      <c r="HFW583" s="44"/>
      <c r="HFX583" s="44"/>
      <c r="HFY583" s="44"/>
      <c r="HFZ583" s="44"/>
      <c r="HGA583" s="44"/>
      <c r="HGB583" s="44"/>
      <c r="HGC583" s="44"/>
      <c r="HGD583" s="44"/>
      <c r="HGE583" s="44"/>
      <c r="HGF583" s="44"/>
      <c r="HGG583" s="44"/>
      <c r="HGH583" s="44"/>
      <c r="HGI583" s="44"/>
      <c r="HGJ583" s="44"/>
      <c r="HGK583" s="44"/>
      <c r="HGL583" s="44"/>
      <c r="HGM583" s="44"/>
      <c r="HGN583" s="44"/>
      <c r="HGO583" s="44"/>
      <c r="HGP583" s="44"/>
      <c r="HGQ583" s="44"/>
      <c r="HGR583" s="44"/>
      <c r="HGS583" s="44"/>
      <c r="HGT583" s="44"/>
      <c r="HGU583" s="44"/>
      <c r="HGV583" s="44"/>
      <c r="HGW583" s="44"/>
      <c r="HGX583" s="44"/>
      <c r="HGY583" s="44"/>
      <c r="HGZ583" s="44"/>
      <c r="HHA583" s="44"/>
      <c r="HHB583" s="44"/>
      <c r="HHC583" s="44"/>
      <c r="HHD583" s="44"/>
      <c r="HHE583" s="44"/>
      <c r="HHF583" s="44"/>
      <c r="HHG583" s="44"/>
      <c r="HHH583" s="44"/>
      <c r="HHI583" s="44"/>
      <c r="HHJ583" s="44"/>
      <c r="HHK583" s="44"/>
      <c r="HHL583" s="44"/>
      <c r="HHM583" s="44"/>
      <c r="HHN583" s="44"/>
      <c r="HHO583" s="44"/>
      <c r="HHP583" s="44"/>
      <c r="HHQ583" s="44"/>
      <c r="HHR583" s="44"/>
      <c r="HHS583" s="44"/>
      <c r="HHT583" s="44"/>
      <c r="HHU583" s="44"/>
      <c r="HHV583" s="44"/>
      <c r="HHW583" s="44"/>
      <c r="HHX583" s="44"/>
      <c r="HHY583" s="44"/>
      <c r="HHZ583" s="44"/>
      <c r="HIA583" s="44"/>
      <c r="HIB583" s="44"/>
      <c r="HIC583" s="44"/>
      <c r="HID583" s="44"/>
      <c r="HIE583" s="44"/>
      <c r="HIF583" s="44"/>
      <c r="HIG583" s="44"/>
      <c r="HIH583" s="44"/>
      <c r="HII583" s="44"/>
      <c r="HIJ583" s="44"/>
      <c r="HIK583" s="44"/>
      <c r="HIL583" s="44"/>
      <c r="HIM583" s="44"/>
      <c r="HIN583" s="44"/>
      <c r="HIO583" s="44"/>
      <c r="HIP583" s="44"/>
      <c r="HIQ583" s="44"/>
      <c r="HIR583" s="44"/>
      <c r="HIS583" s="44"/>
      <c r="HIT583" s="44"/>
      <c r="HIU583" s="44"/>
      <c r="HIV583" s="44"/>
      <c r="HIW583" s="44"/>
      <c r="HIX583" s="44"/>
      <c r="HIY583" s="44"/>
      <c r="HIZ583" s="44"/>
      <c r="HJA583" s="44"/>
      <c r="HJB583" s="44"/>
      <c r="HJC583" s="44"/>
      <c r="HJD583" s="44"/>
      <c r="HJE583" s="44"/>
      <c r="HJF583" s="44"/>
      <c r="HJG583" s="44"/>
      <c r="HJH583" s="44"/>
      <c r="HJI583" s="44"/>
      <c r="HJJ583" s="44"/>
      <c r="HJK583" s="44"/>
      <c r="HJL583" s="44"/>
      <c r="HJM583" s="44"/>
      <c r="HJN583" s="44"/>
      <c r="HJO583" s="44"/>
      <c r="HJP583" s="44"/>
      <c r="HJQ583" s="44"/>
      <c r="HJR583" s="44"/>
      <c r="HJS583" s="44"/>
      <c r="HJT583" s="44"/>
      <c r="HJU583" s="44"/>
      <c r="HJV583" s="44"/>
      <c r="HJW583" s="44"/>
      <c r="HJX583" s="44"/>
      <c r="HJY583" s="44"/>
      <c r="HJZ583" s="44"/>
      <c r="HKA583" s="44"/>
      <c r="HKB583" s="44"/>
      <c r="HKC583" s="44"/>
      <c r="HKD583" s="44"/>
      <c r="HKE583" s="44"/>
      <c r="HKF583" s="44"/>
      <c r="HKG583" s="44"/>
      <c r="HKH583" s="44"/>
      <c r="HKI583" s="44"/>
      <c r="HKJ583" s="44"/>
      <c r="HKK583" s="44"/>
      <c r="HKL583" s="44"/>
      <c r="HKM583" s="44"/>
      <c r="HKN583" s="44"/>
      <c r="HKO583" s="44"/>
      <c r="HKP583" s="44"/>
      <c r="HKQ583" s="44"/>
      <c r="HKR583" s="44"/>
      <c r="HKS583" s="44"/>
      <c r="HKT583" s="44"/>
      <c r="HKU583" s="44"/>
      <c r="HKV583" s="44"/>
      <c r="HKW583" s="44"/>
      <c r="HKX583" s="44"/>
      <c r="HKY583" s="44"/>
      <c r="HKZ583" s="44"/>
      <c r="HLA583" s="44"/>
      <c r="HLB583" s="44"/>
      <c r="HLC583" s="44"/>
      <c r="HLD583" s="44"/>
      <c r="HLE583" s="44"/>
      <c r="HLF583" s="44"/>
      <c r="HLG583" s="44"/>
      <c r="HLH583" s="44"/>
      <c r="HLI583" s="44"/>
      <c r="HLJ583" s="44"/>
      <c r="HLK583" s="44"/>
      <c r="HLL583" s="44"/>
      <c r="HLM583" s="44"/>
      <c r="HLN583" s="44"/>
      <c r="HLO583" s="44"/>
      <c r="HLP583" s="44"/>
      <c r="HLQ583" s="44"/>
      <c r="HLR583" s="44"/>
      <c r="HLS583" s="44"/>
      <c r="HLT583" s="44"/>
      <c r="HLU583" s="44"/>
      <c r="HLV583" s="44"/>
      <c r="HLW583" s="44"/>
      <c r="HLX583" s="44"/>
      <c r="HLY583" s="44"/>
      <c r="HLZ583" s="44"/>
      <c r="HMA583" s="44"/>
      <c r="HMB583" s="44"/>
      <c r="HMC583" s="44"/>
      <c r="HMD583" s="44"/>
      <c r="HME583" s="44"/>
      <c r="HMF583" s="44"/>
      <c r="HMG583" s="44"/>
      <c r="HMH583" s="44"/>
      <c r="HMI583" s="44"/>
      <c r="HMJ583" s="44"/>
      <c r="HMK583" s="44"/>
      <c r="HML583" s="44"/>
      <c r="HMM583" s="44"/>
      <c r="HMN583" s="44"/>
      <c r="HMO583" s="44"/>
      <c r="HMP583" s="44"/>
      <c r="HMQ583" s="44"/>
      <c r="HMR583" s="44"/>
      <c r="HMS583" s="44"/>
      <c r="HMT583" s="44"/>
      <c r="HMU583" s="44"/>
      <c r="HMV583" s="44"/>
      <c r="HMW583" s="44"/>
      <c r="HMX583" s="44"/>
      <c r="HMY583" s="44"/>
      <c r="HMZ583" s="44"/>
      <c r="HNA583" s="44"/>
      <c r="HNB583" s="44"/>
      <c r="HNC583" s="44"/>
      <c r="HND583" s="44"/>
      <c r="HNE583" s="44"/>
      <c r="HNF583" s="44"/>
      <c r="HNG583" s="44"/>
      <c r="HNH583" s="44"/>
      <c r="HNI583" s="44"/>
      <c r="HNJ583" s="44"/>
      <c r="HNK583" s="44"/>
      <c r="HNL583" s="44"/>
      <c r="HNM583" s="44"/>
      <c r="HNN583" s="44"/>
      <c r="HNO583" s="44"/>
      <c r="HNP583" s="44"/>
      <c r="HNQ583" s="44"/>
      <c r="HNR583" s="44"/>
      <c r="HNS583" s="44"/>
      <c r="HNT583" s="44"/>
      <c r="HNU583" s="44"/>
      <c r="HNV583" s="44"/>
      <c r="HNW583" s="44"/>
      <c r="HNX583" s="44"/>
      <c r="HNY583" s="44"/>
      <c r="HNZ583" s="44"/>
      <c r="HOA583" s="44"/>
      <c r="HOB583" s="44"/>
      <c r="HOC583" s="44"/>
      <c r="HOD583" s="44"/>
      <c r="HOE583" s="44"/>
      <c r="HOF583" s="44"/>
      <c r="HOG583" s="44"/>
      <c r="HOH583" s="44"/>
      <c r="HOI583" s="44"/>
      <c r="HOJ583" s="44"/>
      <c r="HOK583" s="44"/>
      <c r="HOL583" s="44"/>
      <c r="HOM583" s="44"/>
      <c r="HON583" s="44"/>
      <c r="HOO583" s="44"/>
      <c r="HOP583" s="44"/>
      <c r="HOQ583" s="44"/>
      <c r="HOR583" s="44"/>
      <c r="HOS583" s="44"/>
      <c r="HOT583" s="44"/>
      <c r="HOU583" s="44"/>
      <c r="HOV583" s="44"/>
      <c r="HOW583" s="44"/>
      <c r="HOX583" s="44"/>
      <c r="HOY583" s="44"/>
      <c r="HOZ583" s="44"/>
      <c r="HPA583" s="44"/>
      <c r="HPB583" s="44"/>
      <c r="HPC583" s="44"/>
      <c r="HPD583" s="44"/>
      <c r="HPE583" s="44"/>
      <c r="HPF583" s="44"/>
      <c r="HPG583" s="44"/>
      <c r="HPH583" s="44"/>
      <c r="HPI583" s="44"/>
      <c r="HPJ583" s="44"/>
      <c r="HPK583" s="44"/>
      <c r="HPL583" s="44"/>
      <c r="HPM583" s="44"/>
      <c r="HPN583" s="44"/>
      <c r="HPO583" s="44"/>
      <c r="HPP583" s="44"/>
      <c r="HPQ583" s="44"/>
      <c r="HPR583" s="44"/>
      <c r="HPS583" s="44"/>
      <c r="HPT583" s="44"/>
      <c r="HPU583" s="44"/>
      <c r="HPV583" s="44"/>
      <c r="HPW583" s="44"/>
      <c r="HPX583" s="44"/>
      <c r="HPY583" s="44"/>
      <c r="HPZ583" s="44"/>
      <c r="HQA583" s="44"/>
      <c r="HQB583" s="44"/>
      <c r="HQC583" s="44"/>
      <c r="HQD583" s="44"/>
      <c r="HQE583" s="44"/>
      <c r="HQF583" s="44"/>
      <c r="HQG583" s="44"/>
      <c r="HQH583" s="44"/>
      <c r="HQI583" s="44"/>
      <c r="HQJ583" s="44"/>
      <c r="HQK583" s="44"/>
      <c r="HQL583" s="44"/>
      <c r="HQM583" s="44"/>
      <c r="HQN583" s="44"/>
      <c r="HQO583" s="44"/>
      <c r="HQP583" s="44"/>
      <c r="HQQ583" s="44"/>
      <c r="HQR583" s="44"/>
      <c r="HQS583" s="44"/>
      <c r="HQT583" s="44"/>
      <c r="HQU583" s="44"/>
      <c r="HQV583" s="44"/>
      <c r="HQW583" s="44"/>
      <c r="HQX583" s="44"/>
      <c r="HQY583" s="44"/>
      <c r="HQZ583" s="44"/>
      <c r="HRA583" s="44"/>
      <c r="HRB583" s="44"/>
      <c r="HRC583" s="44"/>
      <c r="HRD583" s="44"/>
      <c r="HRE583" s="44"/>
      <c r="HRF583" s="44"/>
      <c r="HRG583" s="44"/>
      <c r="HRH583" s="44"/>
      <c r="HRI583" s="44"/>
      <c r="HRJ583" s="44"/>
      <c r="HRK583" s="44"/>
      <c r="HRL583" s="44"/>
      <c r="HRM583" s="44"/>
      <c r="HRN583" s="44"/>
      <c r="HRO583" s="44"/>
      <c r="HRP583" s="44"/>
      <c r="HRQ583" s="44"/>
      <c r="HRR583" s="44"/>
      <c r="HRS583" s="44"/>
      <c r="HRT583" s="44"/>
      <c r="HRU583" s="44"/>
      <c r="HRV583" s="44"/>
      <c r="HRW583" s="44"/>
      <c r="HRX583" s="44"/>
      <c r="HRY583" s="44"/>
      <c r="HRZ583" s="44"/>
      <c r="HSA583" s="44"/>
      <c r="HSB583" s="44"/>
      <c r="HSC583" s="44"/>
      <c r="HSD583" s="44"/>
      <c r="HSE583" s="44"/>
      <c r="HSF583" s="44"/>
      <c r="HSG583" s="44"/>
      <c r="HSH583" s="44"/>
      <c r="HSI583" s="44"/>
      <c r="HSJ583" s="44"/>
      <c r="HSK583" s="44"/>
      <c r="HSL583" s="44"/>
      <c r="HSM583" s="44"/>
      <c r="HSN583" s="44"/>
      <c r="HSO583" s="44"/>
      <c r="HSP583" s="44"/>
      <c r="HSQ583" s="44"/>
      <c r="HSR583" s="44"/>
      <c r="HSS583" s="44"/>
      <c r="HST583" s="44"/>
      <c r="HSU583" s="44"/>
      <c r="HSV583" s="44"/>
      <c r="HSW583" s="44"/>
      <c r="HSX583" s="44"/>
      <c r="HSY583" s="44"/>
      <c r="HSZ583" s="44"/>
      <c r="HTA583" s="44"/>
      <c r="HTB583" s="44"/>
      <c r="HTC583" s="44"/>
      <c r="HTD583" s="44"/>
      <c r="HTE583" s="44"/>
      <c r="HTF583" s="44"/>
      <c r="HTG583" s="44"/>
      <c r="HTH583" s="44"/>
      <c r="HTI583" s="44"/>
      <c r="HTJ583" s="44"/>
      <c r="HTK583" s="44"/>
      <c r="HTL583" s="44"/>
      <c r="HTM583" s="44"/>
      <c r="HTN583" s="44"/>
      <c r="HTO583" s="44"/>
      <c r="HTP583" s="44"/>
      <c r="HTQ583" s="44"/>
      <c r="HTR583" s="44"/>
      <c r="HTS583" s="44"/>
      <c r="HTT583" s="44"/>
      <c r="HTU583" s="44"/>
      <c r="HTV583" s="44"/>
      <c r="HTW583" s="44"/>
      <c r="HTX583" s="44"/>
      <c r="HTY583" s="44"/>
      <c r="HTZ583" s="44"/>
      <c r="HUA583" s="44"/>
      <c r="HUB583" s="44"/>
      <c r="HUC583" s="44"/>
      <c r="HUD583" s="44"/>
      <c r="HUE583" s="44"/>
      <c r="HUF583" s="44"/>
      <c r="HUG583" s="44"/>
      <c r="HUH583" s="44"/>
      <c r="HUI583" s="44"/>
      <c r="HUJ583" s="44"/>
      <c r="HUK583" s="44"/>
      <c r="HUL583" s="44"/>
      <c r="HUM583" s="44"/>
      <c r="HUN583" s="44"/>
      <c r="HUO583" s="44"/>
      <c r="HUP583" s="44"/>
      <c r="HUQ583" s="44"/>
      <c r="HUR583" s="44"/>
      <c r="HUS583" s="44"/>
      <c r="HUT583" s="44"/>
      <c r="HUU583" s="44"/>
      <c r="HUV583" s="44"/>
      <c r="HUW583" s="44"/>
      <c r="HUX583" s="44"/>
      <c r="HUY583" s="44"/>
      <c r="HUZ583" s="44"/>
      <c r="HVA583" s="44"/>
      <c r="HVB583" s="44"/>
      <c r="HVC583" s="44"/>
      <c r="HVD583" s="44"/>
      <c r="HVE583" s="44"/>
      <c r="HVF583" s="44"/>
      <c r="HVG583" s="44"/>
      <c r="HVH583" s="44"/>
      <c r="HVI583" s="44"/>
      <c r="HVJ583" s="44"/>
      <c r="HVK583" s="44"/>
      <c r="HVL583" s="44"/>
      <c r="HVM583" s="44"/>
      <c r="HVN583" s="44"/>
      <c r="HVO583" s="44"/>
      <c r="HVP583" s="44"/>
      <c r="HVQ583" s="44"/>
      <c r="HVR583" s="44"/>
      <c r="HVS583" s="44"/>
      <c r="HVT583" s="44"/>
      <c r="HVU583" s="44"/>
      <c r="HVV583" s="44"/>
      <c r="HVW583" s="44"/>
      <c r="HVX583" s="44"/>
      <c r="HVY583" s="44"/>
      <c r="HVZ583" s="44"/>
      <c r="HWA583" s="44"/>
      <c r="HWB583" s="44"/>
      <c r="HWC583" s="44"/>
      <c r="HWD583" s="44"/>
      <c r="HWE583" s="44"/>
      <c r="HWF583" s="44"/>
      <c r="HWG583" s="44"/>
      <c r="HWH583" s="44"/>
      <c r="HWI583" s="44"/>
      <c r="HWJ583" s="44"/>
      <c r="HWK583" s="44"/>
      <c r="HWL583" s="44"/>
      <c r="HWM583" s="44"/>
      <c r="HWN583" s="44"/>
      <c r="HWO583" s="44"/>
      <c r="HWP583" s="44"/>
      <c r="HWQ583" s="44"/>
      <c r="HWR583" s="44"/>
      <c r="HWS583" s="44"/>
      <c r="HWT583" s="44"/>
      <c r="HWU583" s="44"/>
      <c r="HWV583" s="44"/>
      <c r="HWW583" s="44"/>
      <c r="HWX583" s="44"/>
      <c r="HWY583" s="44"/>
      <c r="HWZ583" s="44"/>
      <c r="HXA583" s="44"/>
      <c r="HXB583" s="44"/>
      <c r="HXC583" s="44"/>
      <c r="HXD583" s="44"/>
      <c r="HXE583" s="44"/>
      <c r="HXF583" s="44"/>
      <c r="HXG583" s="44"/>
      <c r="HXH583" s="44"/>
      <c r="HXI583" s="44"/>
      <c r="HXJ583" s="44"/>
      <c r="HXK583" s="44"/>
      <c r="HXL583" s="44"/>
      <c r="HXM583" s="44"/>
      <c r="HXN583" s="44"/>
      <c r="HXO583" s="44"/>
      <c r="HXP583" s="44"/>
      <c r="HXQ583" s="44"/>
      <c r="HXR583" s="44"/>
      <c r="HXS583" s="44"/>
      <c r="HXT583" s="44"/>
      <c r="HXU583" s="44"/>
      <c r="HXV583" s="44"/>
      <c r="HXW583" s="44"/>
      <c r="HXX583" s="44"/>
      <c r="HXY583" s="44"/>
      <c r="HXZ583" s="44"/>
      <c r="HYA583" s="44"/>
      <c r="HYB583" s="44"/>
      <c r="HYC583" s="44"/>
      <c r="HYD583" s="44"/>
      <c r="HYE583" s="44"/>
      <c r="HYF583" s="44"/>
      <c r="HYG583" s="44"/>
      <c r="HYH583" s="44"/>
      <c r="HYI583" s="44"/>
      <c r="HYJ583" s="44"/>
      <c r="HYK583" s="44"/>
      <c r="HYL583" s="44"/>
      <c r="HYM583" s="44"/>
      <c r="HYN583" s="44"/>
      <c r="HYO583" s="44"/>
      <c r="HYP583" s="44"/>
      <c r="HYQ583" s="44"/>
      <c r="HYR583" s="44"/>
      <c r="HYS583" s="44"/>
      <c r="HYT583" s="44"/>
      <c r="HYU583" s="44"/>
      <c r="HYV583" s="44"/>
      <c r="HYW583" s="44"/>
      <c r="HYX583" s="44"/>
      <c r="HYY583" s="44"/>
      <c r="HYZ583" s="44"/>
      <c r="HZA583" s="44"/>
      <c r="HZB583" s="44"/>
      <c r="HZC583" s="44"/>
      <c r="HZD583" s="44"/>
      <c r="HZE583" s="44"/>
      <c r="HZF583" s="44"/>
      <c r="HZG583" s="44"/>
      <c r="HZH583" s="44"/>
      <c r="HZI583" s="44"/>
      <c r="HZJ583" s="44"/>
      <c r="HZK583" s="44"/>
      <c r="HZL583" s="44"/>
      <c r="HZM583" s="44"/>
      <c r="HZN583" s="44"/>
      <c r="HZO583" s="44"/>
      <c r="HZP583" s="44"/>
      <c r="HZQ583" s="44"/>
      <c r="HZR583" s="44"/>
      <c r="HZS583" s="44"/>
      <c r="HZT583" s="44"/>
      <c r="HZU583" s="44"/>
      <c r="HZV583" s="44"/>
      <c r="HZW583" s="44"/>
      <c r="HZX583" s="44"/>
      <c r="HZY583" s="44"/>
      <c r="HZZ583" s="44"/>
      <c r="IAA583" s="44"/>
      <c r="IAB583" s="44"/>
      <c r="IAC583" s="44"/>
      <c r="IAD583" s="44"/>
      <c r="IAE583" s="44"/>
      <c r="IAF583" s="44"/>
      <c r="IAG583" s="44"/>
      <c r="IAH583" s="44"/>
      <c r="IAI583" s="44"/>
      <c r="IAJ583" s="44"/>
      <c r="IAK583" s="44"/>
      <c r="IAL583" s="44"/>
      <c r="IAM583" s="44"/>
      <c r="IAN583" s="44"/>
      <c r="IAO583" s="44"/>
      <c r="IAP583" s="44"/>
      <c r="IAQ583" s="44"/>
      <c r="IAR583" s="44"/>
      <c r="IAS583" s="44"/>
      <c r="IAT583" s="44"/>
      <c r="IAU583" s="44"/>
      <c r="IAV583" s="44"/>
      <c r="IAW583" s="44"/>
      <c r="IAX583" s="44"/>
      <c r="IAY583" s="44"/>
      <c r="IAZ583" s="44"/>
      <c r="IBA583" s="44"/>
      <c r="IBB583" s="44"/>
      <c r="IBC583" s="44"/>
      <c r="IBD583" s="44"/>
      <c r="IBE583" s="44"/>
      <c r="IBF583" s="44"/>
      <c r="IBG583" s="44"/>
      <c r="IBH583" s="44"/>
      <c r="IBI583" s="44"/>
      <c r="IBJ583" s="44"/>
      <c r="IBK583" s="44"/>
      <c r="IBL583" s="44"/>
      <c r="IBM583" s="44"/>
      <c r="IBN583" s="44"/>
      <c r="IBO583" s="44"/>
      <c r="IBP583" s="44"/>
      <c r="IBQ583" s="44"/>
      <c r="IBR583" s="44"/>
      <c r="IBS583" s="44"/>
      <c r="IBT583" s="44"/>
      <c r="IBU583" s="44"/>
      <c r="IBV583" s="44"/>
      <c r="IBW583" s="44"/>
      <c r="IBX583" s="44"/>
      <c r="IBY583" s="44"/>
      <c r="IBZ583" s="44"/>
      <c r="ICA583" s="44"/>
      <c r="ICB583" s="44"/>
      <c r="ICC583" s="44"/>
      <c r="ICD583" s="44"/>
      <c r="ICE583" s="44"/>
      <c r="ICF583" s="44"/>
      <c r="ICG583" s="44"/>
      <c r="ICH583" s="44"/>
      <c r="ICI583" s="44"/>
      <c r="ICJ583" s="44"/>
      <c r="ICK583" s="44"/>
      <c r="ICL583" s="44"/>
      <c r="ICM583" s="44"/>
      <c r="ICN583" s="44"/>
      <c r="ICO583" s="44"/>
      <c r="ICP583" s="44"/>
      <c r="ICQ583" s="44"/>
      <c r="ICR583" s="44"/>
      <c r="ICS583" s="44"/>
      <c r="ICT583" s="44"/>
      <c r="ICU583" s="44"/>
      <c r="ICV583" s="44"/>
      <c r="ICW583" s="44"/>
      <c r="ICX583" s="44"/>
      <c r="ICY583" s="44"/>
      <c r="ICZ583" s="44"/>
      <c r="IDA583" s="44"/>
      <c r="IDB583" s="44"/>
      <c r="IDC583" s="44"/>
      <c r="IDD583" s="44"/>
      <c r="IDE583" s="44"/>
      <c r="IDF583" s="44"/>
      <c r="IDG583" s="44"/>
      <c r="IDH583" s="44"/>
      <c r="IDI583" s="44"/>
      <c r="IDJ583" s="44"/>
      <c r="IDK583" s="44"/>
      <c r="IDL583" s="44"/>
      <c r="IDM583" s="44"/>
      <c r="IDN583" s="44"/>
      <c r="IDO583" s="44"/>
      <c r="IDP583" s="44"/>
      <c r="IDQ583" s="44"/>
      <c r="IDR583" s="44"/>
      <c r="IDS583" s="44"/>
      <c r="IDT583" s="44"/>
      <c r="IDU583" s="44"/>
      <c r="IDV583" s="44"/>
      <c r="IDW583" s="44"/>
      <c r="IDX583" s="44"/>
      <c r="IDY583" s="44"/>
      <c r="IDZ583" s="44"/>
      <c r="IEA583" s="44"/>
      <c r="IEB583" s="44"/>
      <c r="IEC583" s="44"/>
      <c r="IED583" s="44"/>
      <c r="IEE583" s="44"/>
      <c r="IEF583" s="44"/>
      <c r="IEG583" s="44"/>
      <c r="IEH583" s="44"/>
      <c r="IEI583" s="44"/>
      <c r="IEJ583" s="44"/>
      <c r="IEK583" s="44"/>
      <c r="IEL583" s="44"/>
      <c r="IEM583" s="44"/>
      <c r="IEN583" s="44"/>
      <c r="IEO583" s="44"/>
      <c r="IEP583" s="44"/>
      <c r="IEQ583" s="44"/>
      <c r="IER583" s="44"/>
      <c r="IES583" s="44"/>
      <c r="IET583" s="44"/>
      <c r="IEU583" s="44"/>
      <c r="IEV583" s="44"/>
      <c r="IEW583" s="44"/>
      <c r="IEX583" s="44"/>
      <c r="IEY583" s="44"/>
      <c r="IEZ583" s="44"/>
      <c r="IFA583" s="44"/>
      <c r="IFB583" s="44"/>
      <c r="IFC583" s="44"/>
      <c r="IFD583" s="44"/>
      <c r="IFE583" s="44"/>
      <c r="IFF583" s="44"/>
      <c r="IFG583" s="44"/>
      <c r="IFH583" s="44"/>
      <c r="IFI583" s="44"/>
      <c r="IFJ583" s="44"/>
      <c r="IFK583" s="44"/>
      <c r="IFL583" s="44"/>
      <c r="IFM583" s="44"/>
      <c r="IFN583" s="44"/>
      <c r="IFO583" s="44"/>
      <c r="IFP583" s="44"/>
      <c r="IFQ583" s="44"/>
      <c r="IFR583" s="44"/>
      <c r="IFS583" s="44"/>
      <c r="IFT583" s="44"/>
      <c r="IFU583" s="44"/>
      <c r="IFV583" s="44"/>
      <c r="IFW583" s="44"/>
      <c r="IFX583" s="44"/>
      <c r="IFY583" s="44"/>
      <c r="IFZ583" s="44"/>
      <c r="IGA583" s="44"/>
      <c r="IGB583" s="44"/>
      <c r="IGC583" s="44"/>
      <c r="IGD583" s="44"/>
      <c r="IGE583" s="44"/>
      <c r="IGF583" s="44"/>
      <c r="IGG583" s="44"/>
      <c r="IGH583" s="44"/>
      <c r="IGI583" s="44"/>
      <c r="IGJ583" s="44"/>
      <c r="IGK583" s="44"/>
      <c r="IGL583" s="44"/>
      <c r="IGM583" s="44"/>
      <c r="IGN583" s="44"/>
      <c r="IGO583" s="44"/>
      <c r="IGP583" s="44"/>
      <c r="IGQ583" s="44"/>
      <c r="IGR583" s="44"/>
      <c r="IGS583" s="44"/>
      <c r="IGT583" s="44"/>
      <c r="IGU583" s="44"/>
      <c r="IGV583" s="44"/>
      <c r="IGW583" s="44"/>
      <c r="IGX583" s="44"/>
      <c r="IGY583" s="44"/>
      <c r="IGZ583" s="44"/>
      <c r="IHA583" s="44"/>
      <c r="IHB583" s="44"/>
      <c r="IHC583" s="44"/>
      <c r="IHD583" s="44"/>
      <c r="IHE583" s="44"/>
      <c r="IHF583" s="44"/>
      <c r="IHG583" s="44"/>
      <c r="IHH583" s="44"/>
      <c r="IHI583" s="44"/>
      <c r="IHJ583" s="44"/>
      <c r="IHK583" s="44"/>
      <c r="IHL583" s="44"/>
      <c r="IHM583" s="44"/>
      <c r="IHN583" s="44"/>
      <c r="IHO583" s="44"/>
      <c r="IHP583" s="44"/>
      <c r="IHQ583" s="44"/>
      <c r="IHR583" s="44"/>
      <c r="IHS583" s="44"/>
      <c r="IHT583" s="44"/>
      <c r="IHU583" s="44"/>
      <c r="IHV583" s="44"/>
      <c r="IHW583" s="44"/>
      <c r="IHX583" s="44"/>
      <c r="IHY583" s="44"/>
      <c r="IHZ583" s="44"/>
      <c r="IIA583" s="44"/>
      <c r="IIB583" s="44"/>
      <c r="IIC583" s="44"/>
      <c r="IID583" s="44"/>
      <c r="IIE583" s="44"/>
      <c r="IIF583" s="44"/>
      <c r="IIG583" s="44"/>
      <c r="IIH583" s="44"/>
      <c r="III583" s="44"/>
      <c r="IIJ583" s="44"/>
      <c r="IIK583" s="44"/>
      <c r="IIL583" s="44"/>
      <c r="IIM583" s="44"/>
      <c r="IIN583" s="44"/>
      <c r="IIO583" s="44"/>
      <c r="IIP583" s="44"/>
      <c r="IIQ583" s="44"/>
      <c r="IIR583" s="44"/>
      <c r="IIS583" s="44"/>
      <c r="IIT583" s="44"/>
      <c r="IIU583" s="44"/>
      <c r="IIV583" s="44"/>
      <c r="IIW583" s="44"/>
      <c r="IIX583" s="44"/>
      <c r="IIY583" s="44"/>
      <c r="IIZ583" s="44"/>
      <c r="IJA583" s="44"/>
      <c r="IJB583" s="44"/>
      <c r="IJC583" s="44"/>
      <c r="IJD583" s="44"/>
      <c r="IJE583" s="44"/>
      <c r="IJF583" s="44"/>
      <c r="IJG583" s="44"/>
      <c r="IJH583" s="44"/>
      <c r="IJI583" s="44"/>
      <c r="IJJ583" s="44"/>
      <c r="IJK583" s="44"/>
      <c r="IJL583" s="44"/>
      <c r="IJM583" s="44"/>
      <c r="IJN583" s="44"/>
      <c r="IJO583" s="44"/>
      <c r="IJP583" s="44"/>
      <c r="IJQ583" s="44"/>
      <c r="IJR583" s="44"/>
      <c r="IJS583" s="44"/>
      <c r="IJT583" s="44"/>
      <c r="IJU583" s="44"/>
      <c r="IJV583" s="44"/>
      <c r="IJW583" s="44"/>
      <c r="IJX583" s="44"/>
      <c r="IJY583" s="44"/>
      <c r="IJZ583" s="44"/>
      <c r="IKA583" s="44"/>
      <c r="IKB583" s="44"/>
      <c r="IKC583" s="44"/>
      <c r="IKD583" s="44"/>
      <c r="IKE583" s="44"/>
      <c r="IKF583" s="44"/>
      <c r="IKG583" s="44"/>
      <c r="IKH583" s="44"/>
      <c r="IKI583" s="44"/>
      <c r="IKJ583" s="44"/>
      <c r="IKK583" s="44"/>
      <c r="IKL583" s="44"/>
      <c r="IKM583" s="44"/>
      <c r="IKN583" s="44"/>
      <c r="IKO583" s="44"/>
      <c r="IKP583" s="44"/>
      <c r="IKQ583" s="44"/>
      <c r="IKR583" s="44"/>
      <c r="IKS583" s="44"/>
      <c r="IKT583" s="44"/>
      <c r="IKU583" s="44"/>
      <c r="IKV583" s="44"/>
      <c r="IKW583" s="44"/>
      <c r="IKX583" s="44"/>
      <c r="IKY583" s="44"/>
      <c r="IKZ583" s="44"/>
      <c r="ILA583" s="44"/>
      <c r="ILB583" s="44"/>
      <c r="ILC583" s="44"/>
      <c r="ILD583" s="44"/>
      <c r="ILE583" s="44"/>
      <c r="ILF583" s="44"/>
      <c r="ILG583" s="44"/>
      <c r="ILH583" s="44"/>
      <c r="ILI583" s="44"/>
      <c r="ILJ583" s="44"/>
      <c r="ILK583" s="44"/>
      <c r="ILL583" s="44"/>
      <c r="ILM583" s="44"/>
      <c r="ILN583" s="44"/>
      <c r="ILO583" s="44"/>
      <c r="ILP583" s="44"/>
      <c r="ILQ583" s="44"/>
      <c r="ILR583" s="44"/>
      <c r="ILS583" s="44"/>
      <c r="ILT583" s="44"/>
      <c r="ILU583" s="44"/>
      <c r="ILV583" s="44"/>
      <c r="ILW583" s="44"/>
      <c r="ILX583" s="44"/>
      <c r="ILY583" s="44"/>
      <c r="ILZ583" s="44"/>
      <c r="IMA583" s="44"/>
      <c r="IMB583" s="44"/>
      <c r="IMC583" s="44"/>
      <c r="IMD583" s="44"/>
      <c r="IME583" s="44"/>
      <c r="IMF583" s="44"/>
      <c r="IMG583" s="44"/>
      <c r="IMH583" s="44"/>
      <c r="IMI583" s="44"/>
      <c r="IMJ583" s="44"/>
      <c r="IMK583" s="44"/>
      <c r="IML583" s="44"/>
      <c r="IMM583" s="44"/>
      <c r="IMN583" s="44"/>
      <c r="IMO583" s="44"/>
      <c r="IMP583" s="44"/>
      <c r="IMQ583" s="44"/>
      <c r="IMR583" s="44"/>
      <c r="IMS583" s="44"/>
      <c r="IMT583" s="44"/>
      <c r="IMU583" s="44"/>
      <c r="IMV583" s="44"/>
      <c r="IMW583" s="44"/>
      <c r="IMX583" s="44"/>
      <c r="IMY583" s="44"/>
      <c r="IMZ583" s="44"/>
      <c r="INA583" s="44"/>
      <c r="INB583" s="44"/>
      <c r="INC583" s="44"/>
      <c r="IND583" s="44"/>
      <c r="INE583" s="44"/>
      <c r="INF583" s="44"/>
      <c r="ING583" s="44"/>
      <c r="INH583" s="44"/>
      <c r="INI583" s="44"/>
      <c r="INJ583" s="44"/>
      <c r="INK583" s="44"/>
      <c r="INL583" s="44"/>
      <c r="INM583" s="44"/>
      <c r="INN583" s="44"/>
      <c r="INO583" s="44"/>
      <c r="INP583" s="44"/>
      <c r="INQ583" s="44"/>
      <c r="INR583" s="44"/>
      <c r="INS583" s="44"/>
      <c r="INT583" s="44"/>
      <c r="INU583" s="44"/>
      <c r="INV583" s="44"/>
      <c r="INW583" s="44"/>
      <c r="INX583" s="44"/>
      <c r="INY583" s="44"/>
      <c r="INZ583" s="44"/>
      <c r="IOA583" s="44"/>
      <c r="IOB583" s="44"/>
      <c r="IOC583" s="44"/>
      <c r="IOD583" s="44"/>
      <c r="IOE583" s="44"/>
      <c r="IOF583" s="44"/>
      <c r="IOG583" s="44"/>
      <c r="IOH583" s="44"/>
      <c r="IOI583" s="44"/>
      <c r="IOJ583" s="44"/>
      <c r="IOK583" s="44"/>
      <c r="IOL583" s="44"/>
      <c r="IOM583" s="44"/>
      <c r="ION583" s="44"/>
      <c r="IOO583" s="44"/>
      <c r="IOP583" s="44"/>
      <c r="IOQ583" s="44"/>
      <c r="IOR583" s="44"/>
      <c r="IOS583" s="44"/>
      <c r="IOT583" s="44"/>
      <c r="IOU583" s="44"/>
      <c r="IOV583" s="44"/>
      <c r="IOW583" s="44"/>
      <c r="IOX583" s="44"/>
      <c r="IOY583" s="44"/>
      <c r="IOZ583" s="44"/>
      <c r="IPA583" s="44"/>
      <c r="IPB583" s="44"/>
      <c r="IPC583" s="44"/>
      <c r="IPD583" s="44"/>
      <c r="IPE583" s="44"/>
      <c r="IPF583" s="44"/>
      <c r="IPG583" s="44"/>
      <c r="IPH583" s="44"/>
      <c r="IPI583" s="44"/>
      <c r="IPJ583" s="44"/>
      <c r="IPK583" s="44"/>
      <c r="IPL583" s="44"/>
      <c r="IPM583" s="44"/>
      <c r="IPN583" s="44"/>
      <c r="IPO583" s="44"/>
      <c r="IPP583" s="44"/>
      <c r="IPQ583" s="44"/>
      <c r="IPR583" s="44"/>
      <c r="IPS583" s="44"/>
      <c r="IPT583" s="44"/>
      <c r="IPU583" s="44"/>
      <c r="IPV583" s="44"/>
      <c r="IPW583" s="44"/>
      <c r="IPX583" s="44"/>
      <c r="IPY583" s="44"/>
      <c r="IPZ583" s="44"/>
      <c r="IQA583" s="44"/>
      <c r="IQB583" s="44"/>
      <c r="IQC583" s="44"/>
      <c r="IQD583" s="44"/>
      <c r="IQE583" s="44"/>
      <c r="IQF583" s="44"/>
      <c r="IQG583" s="44"/>
      <c r="IQH583" s="44"/>
      <c r="IQI583" s="44"/>
      <c r="IQJ583" s="44"/>
      <c r="IQK583" s="44"/>
      <c r="IQL583" s="44"/>
      <c r="IQM583" s="44"/>
      <c r="IQN583" s="44"/>
      <c r="IQO583" s="44"/>
      <c r="IQP583" s="44"/>
      <c r="IQQ583" s="44"/>
      <c r="IQR583" s="44"/>
      <c r="IQS583" s="44"/>
      <c r="IQT583" s="44"/>
      <c r="IQU583" s="44"/>
      <c r="IQV583" s="44"/>
      <c r="IQW583" s="44"/>
      <c r="IQX583" s="44"/>
      <c r="IQY583" s="44"/>
      <c r="IQZ583" s="44"/>
      <c r="IRA583" s="44"/>
      <c r="IRB583" s="44"/>
      <c r="IRC583" s="44"/>
      <c r="IRD583" s="44"/>
      <c r="IRE583" s="44"/>
      <c r="IRF583" s="44"/>
      <c r="IRG583" s="44"/>
      <c r="IRH583" s="44"/>
      <c r="IRI583" s="44"/>
      <c r="IRJ583" s="44"/>
      <c r="IRK583" s="44"/>
      <c r="IRL583" s="44"/>
      <c r="IRM583" s="44"/>
      <c r="IRN583" s="44"/>
      <c r="IRO583" s="44"/>
      <c r="IRP583" s="44"/>
      <c r="IRQ583" s="44"/>
      <c r="IRR583" s="44"/>
      <c r="IRS583" s="44"/>
      <c r="IRT583" s="44"/>
      <c r="IRU583" s="44"/>
      <c r="IRV583" s="44"/>
      <c r="IRW583" s="44"/>
      <c r="IRX583" s="44"/>
      <c r="IRY583" s="44"/>
      <c r="IRZ583" s="44"/>
      <c r="ISA583" s="44"/>
      <c r="ISB583" s="44"/>
      <c r="ISC583" s="44"/>
      <c r="ISD583" s="44"/>
      <c r="ISE583" s="44"/>
      <c r="ISF583" s="44"/>
      <c r="ISG583" s="44"/>
      <c r="ISH583" s="44"/>
      <c r="ISI583" s="44"/>
      <c r="ISJ583" s="44"/>
      <c r="ISK583" s="44"/>
      <c r="ISL583" s="44"/>
      <c r="ISM583" s="44"/>
      <c r="ISN583" s="44"/>
      <c r="ISO583" s="44"/>
      <c r="ISP583" s="44"/>
      <c r="ISQ583" s="44"/>
      <c r="ISR583" s="44"/>
      <c r="ISS583" s="44"/>
      <c r="IST583" s="44"/>
      <c r="ISU583" s="44"/>
      <c r="ISV583" s="44"/>
      <c r="ISW583" s="44"/>
      <c r="ISX583" s="44"/>
      <c r="ISY583" s="44"/>
      <c r="ISZ583" s="44"/>
      <c r="ITA583" s="44"/>
      <c r="ITB583" s="44"/>
      <c r="ITC583" s="44"/>
      <c r="ITD583" s="44"/>
      <c r="ITE583" s="44"/>
      <c r="ITF583" s="44"/>
      <c r="ITG583" s="44"/>
      <c r="ITH583" s="44"/>
      <c r="ITI583" s="44"/>
      <c r="ITJ583" s="44"/>
      <c r="ITK583" s="44"/>
      <c r="ITL583" s="44"/>
      <c r="ITM583" s="44"/>
      <c r="ITN583" s="44"/>
      <c r="ITO583" s="44"/>
      <c r="ITP583" s="44"/>
      <c r="ITQ583" s="44"/>
      <c r="ITR583" s="44"/>
      <c r="ITS583" s="44"/>
      <c r="ITT583" s="44"/>
      <c r="ITU583" s="44"/>
      <c r="ITV583" s="44"/>
      <c r="ITW583" s="44"/>
      <c r="ITX583" s="44"/>
      <c r="ITY583" s="44"/>
      <c r="ITZ583" s="44"/>
      <c r="IUA583" s="44"/>
      <c r="IUB583" s="44"/>
      <c r="IUC583" s="44"/>
      <c r="IUD583" s="44"/>
      <c r="IUE583" s="44"/>
      <c r="IUF583" s="44"/>
      <c r="IUG583" s="44"/>
      <c r="IUH583" s="44"/>
      <c r="IUI583" s="44"/>
      <c r="IUJ583" s="44"/>
      <c r="IUK583" s="44"/>
      <c r="IUL583" s="44"/>
      <c r="IUM583" s="44"/>
      <c r="IUN583" s="44"/>
      <c r="IUO583" s="44"/>
      <c r="IUP583" s="44"/>
      <c r="IUQ583" s="44"/>
      <c r="IUR583" s="44"/>
      <c r="IUS583" s="44"/>
      <c r="IUT583" s="44"/>
      <c r="IUU583" s="44"/>
      <c r="IUV583" s="44"/>
      <c r="IUW583" s="44"/>
      <c r="IUX583" s="44"/>
      <c r="IUY583" s="44"/>
      <c r="IUZ583" s="44"/>
      <c r="IVA583" s="44"/>
      <c r="IVB583" s="44"/>
      <c r="IVC583" s="44"/>
      <c r="IVD583" s="44"/>
      <c r="IVE583" s="44"/>
      <c r="IVF583" s="44"/>
      <c r="IVG583" s="44"/>
      <c r="IVH583" s="44"/>
      <c r="IVI583" s="44"/>
      <c r="IVJ583" s="44"/>
      <c r="IVK583" s="44"/>
      <c r="IVL583" s="44"/>
      <c r="IVM583" s="44"/>
      <c r="IVN583" s="44"/>
      <c r="IVO583" s="44"/>
      <c r="IVP583" s="44"/>
      <c r="IVQ583" s="44"/>
      <c r="IVR583" s="44"/>
      <c r="IVS583" s="44"/>
      <c r="IVT583" s="44"/>
      <c r="IVU583" s="44"/>
      <c r="IVV583" s="44"/>
      <c r="IVW583" s="44"/>
      <c r="IVX583" s="44"/>
      <c r="IVY583" s="44"/>
      <c r="IVZ583" s="44"/>
      <c r="IWA583" s="44"/>
      <c r="IWB583" s="44"/>
      <c r="IWC583" s="44"/>
      <c r="IWD583" s="44"/>
      <c r="IWE583" s="44"/>
      <c r="IWF583" s="44"/>
      <c r="IWG583" s="44"/>
      <c r="IWH583" s="44"/>
      <c r="IWI583" s="44"/>
      <c r="IWJ583" s="44"/>
      <c r="IWK583" s="44"/>
      <c r="IWL583" s="44"/>
      <c r="IWM583" s="44"/>
      <c r="IWN583" s="44"/>
      <c r="IWO583" s="44"/>
      <c r="IWP583" s="44"/>
      <c r="IWQ583" s="44"/>
      <c r="IWR583" s="44"/>
      <c r="IWS583" s="44"/>
      <c r="IWT583" s="44"/>
      <c r="IWU583" s="44"/>
      <c r="IWV583" s="44"/>
      <c r="IWW583" s="44"/>
      <c r="IWX583" s="44"/>
      <c r="IWY583" s="44"/>
      <c r="IWZ583" s="44"/>
      <c r="IXA583" s="44"/>
      <c r="IXB583" s="44"/>
      <c r="IXC583" s="44"/>
      <c r="IXD583" s="44"/>
      <c r="IXE583" s="44"/>
      <c r="IXF583" s="44"/>
      <c r="IXG583" s="44"/>
      <c r="IXH583" s="44"/>
      <c r="IXI583" s="44"/>
      <c r="IXJ583" s="44"/>
      <c r="IXK583" s="44"/>
      <c r="IXL583" s="44"/>
      <c r="IXM583" s="44"/>
      <c r="IXN583" s="44"/>
      <c r="IXO583" s="44"/>
      <c r="IXP583" s="44"/>
      <c r="IXQ583" s="44"/>
      <c r="IXR583" s="44"/>
      <c r="IXS583" s="44"/>
      <c r="IXT583" s="44"/>
      <c r="IXU583" s="44"/>
      <c r="IXV583" s="44"/>
      <c r="IXW583" s="44"/>
      <c r="IXX583" s="44"/>
      <c r="IXY583" s="44"/>
      <c r="IXZ583" s="44"/>
      <c r="IYA583" s="44"/>
      <c r="IYB583" s="44"/>
      <c r="IYC583" s="44"/>
      <c r="IYD583" s="44"/>
      <c r="IYE583" s="44"/>
      <c r="IYF583" s="44"/>
      <c r="IYG583" s="44"/>
      <c r="IYH583" s="44"/>
      <c r="IYI583" s="44"/>
      <c r="IYJ583" s="44"/>
      <c r="IYK583" s="44"/>
      <c r="IYL583" s="44"/>
      <c r="IYM583" s="44"/>
      <c r="IYN583" s="44"/>
      <c r="IYO583" s="44"/>
      <c r="IYP583" s="44"/>
      <c r="IYQ583" s="44"/>
      <c r="IYR583" s="44"/>
      <c r="IYS583" s="44"/>
      <c r="IYT583" s="44"/>
      <c r="IYU583" s="44"/>
      <c r="IYV583" s="44"/>
      <c r="IYW583" s="44"/>
      <c r="IYX583" s="44"/>
      <c r="IYY583" s="44"/>
      <c r="IYZ583" s="44"/>
      <c r="IZA583" s="44"/>
      <c r="IZB583" s="44"/>
      <c r="IZC583" s="44"/>
      <c r="IZD583" s="44"/>
      <c r="IZE583" s="44"/>
      <c r="IZF583" s="44"/>
      <c r="IZG583" s="44"/>
      <c r="IZH583" s="44"/>
      <c r="IZI583" s="44"/>
      <c r="IZJ583" s="44"/>
      <c r="IZK583" s="44"/>
      <c r="IZL583" s="44"/>
      <c r="IZM583" s="44"/>
      <c r="IZN583" s="44"/>
      <c r="IZO583" s="44"/>
      <c r="IZP583" s="44"/>
      <c r="IZQ583" s="44"/>
      <c r="IZR583" s="44"/>
      <c r="IZS583" s="44"/>
      <c r="IZT583" s="44"/>
      <c r="IZU583" s="44"/>
      <c r="IZV583" s="44"/>
      <c r="IZW583" s="44"/>
      <c r="IZX583" s="44"/>
      <c r="IZY583" s="44"/>
      <c r="IZZ583" s="44"/>
      <c r="JAA583" s="44"/>
      <c r="JAB583" s="44"/>
      <c r="JAC583" s="44"/>
      <c r="JAD583" s="44"/>
      <c r="JAE583" s="44"/>
      <c r="JAF583" s="44"/>
      <c r="JAG583" s="44"/>
      <c r="JAH583" s="44"/>
      <c r="JAI583" s="44"/>
      <c r="JAJ583" s="44"/>
      <c r="JAK583" s="44"/>
      <c r="JAL583" s="44"/>
      <c r="JAM583" s="44"/>
      <c r="JAN583" s="44"/>
      <c r="JAO583" s="44"/>
      <c r="JAP583" s="44"/>
      <c r="JAQ583" s="44"/>
      <c r="JAR583" s="44"/>
      <c r="JAS583" s="44"/>
      <c r="JAT583" s="44"/>
      <c r="JAU583" s="44"/>
      <c r="JAV583" s="44"/>
      <c r="JAW583" s="44"/>
      <c r="JAX583" s="44"/>
      <c r="JAY583" s="44"/>
      <c r="JAZ583" s="44"/>
      <c r="JBA583" s="44"/>
      <c r="JBB583" s="44"/>
      <c r="JBC583" s="44"/>
      <c r="JBD583" s="44"/>
      <c r="JBE583" s="44"/>
      <c r="JBF583" s="44"/>
      <c r="JBG583" s="44"/>
      <c r="JBH583" s="44"/>
      <c r="JBI583" s="44"/>
      <c r="JBJ583" s="44"/>
      <c r="JBK583" s="44"/>
      <c r="JBL583" s="44"/>
      <c r="JBM583" s="44"/>
      <c r="JBN583" s="44"/>
      <c r="JBO583" s="44"/>
      <c r="JBP583" s="44"/>
      <c r="JBQ583" s="44"/>
      <c r="JBR583" s="44"/>
      <c r="JBS583" s="44"/>
      <c r="JBT583" s="44"/>
      <c r="JBU583" s="44"/>
      <c r="JBV583" s="44"/>
      <c r="JBW583" s="44"/>
      <c r="JBX583" s="44"/>
      <c r="JBY583" s="44"/>
      <c r="JBZ583" s="44"/>
      <c r="JCA583" s="44"/>
      <c r="JCB583" s="44"/>
      <c r="JCC583" s="44"/>
      <c r="JCD583" s="44"/>
      <c r="JCE583" s="44"/>
      <c r="JCF583" s="44"/>
      <c r="JCG583" s="44"/>
      <c r="JCH583" s="44"/>
      <c r="JCI583" s="44"/>
      <c r="JCJ583" s="44"/>
      <c r="JCK583" s="44"/>
      <c r="JCL583" s="44"/>
      <c r="JCM583" s="44"/>
      <c r="JCN583" s="44"/>
      <c r="JCO583" s="44"/>
      <c r="JCP583" s="44"/>
      <c r="JCQ583" s="44"/>
      <c r="JCR583" s="44"/>
      <c r="JCS583" s="44"/>
      <c r="JCT583" s="44"/>
      <c r="JCU583" s="44"/>
      <c r="JCV583" s="44"/>
      <c r="JCW583" s="44"/>
      <c r="JCX583" s="44"/>
      <c r="JCY583" s="44"/>
      <c r="JCZ583" s="44"/>
      <c r="JDA583" s="44"/>
      <c r="JDB583" s="44"/>
      <c r="JDC583" s="44"/>
      <c r="JDD583" s="44"/>
      <c r="JDE583" s="44"/>
      <c r="JDF583" s="44"/>
      <c r="JDG583" s="44"/>
      <c r="JDH583" s="44"/>
      <c r="JDI583" s="44"/>
      <c r="JDJ583" s="44"/>
      <c r="JDK583" s="44"/>
      <c r="JDL583" s="44"/>
      <c r="JDM583" s="44"/>
      <c r="JDN583" s="44"/>
      <c r="JDO583" s="44"/>
      <c r="JDP583" s="44"/>
      <c r="JDQ583" s="44"/>
      <c r="JDR583" s="44"/>
      <c r="JDS583" s="44"/>
      <c r="JDT583" s="44"/>
      <c r="JDU583" s="44"/>
      <c r="JDV583" s="44"/>
      <c r="JDW583" s="44"/>
      <c r="JDX583" s="44"/>
      <c r="JDY583" s="44"/>
      <c r="JDZ583" s="44"/>
      <c r="JEA583" s="44"/>
      <c r="JEB583" s="44"/>
      <c r="JEC583" s="44"/>
      <c r="JED583" s="44"/>
      <c r="JEE583" s="44"/>
      <c r="JEF583" s="44"/>
      <c r="JEG583" s="44"/>
      <c r="JEH583" s="44"/>
      <c r="JEI583" s="44"/>
      <c r="JEJ583" s="44"/>
      <c r="JEK583" s="44"/>
      <c r="JEL583" s="44"/>
      <c r="JEM583" s="44"/>
      <c r="JEN583" s="44"/>
      <c r="JEO583" s="44"/>
      <c r="JEP583" s="44"/>
      <c r="JEQ583" s="44"/>
      <c r="JER583" s="44"/>
      <c r="JES583" s="44"/>
      <c r="JET583" s="44"/>
      <c r="JEU583" s="44"/>
      <c r="JEV583" s="44"/>
      <c r="JEW583" s="44"/>
      <c r="JEX583" s="44"/>
      <c r="JEY583" s="44"/>
      <c r="JEZ583" s="44"/>
      <c r="JFA583" s="44"/>
      <c r="JFB583" s="44"/>
      <c r="JFC583" s="44"/>
      <c r="JFD583" s="44"/>
      <c r="JFE583" s="44"/>
      <c r="JFF583" s="44"/>
      <c r="JFG583" s="44"/>
      <c r="JFH583" s="44"/>
      <c r="JFI583" s="44"/>
      <c r="JFJ583" s="44"/>
      <c r="JFK583" s="44"/>
      <c r="JFL583" s="44"/>
      <c r="JFM583" s="44"/>
      <c r="JFN583" s="44"/>
      <c r="JFO583" s="44"/>
      <c r="JFP583" s="44"/>
      <c r="JFQ583" s="44"/>
      <c r="JFR583" s="44"/>
      <c r="JFS583" s="44"/>
      <c r="JFT583" s="44"/>
      <c r="JFU583" s="44"/>
      <c r="JFV583" s="44"/>
      <c r="JFW583" s="44"/>
      <c r="JFX583" s="44"/>
      <c r="JFY583" s="44"/>
      <c r="JFZ583" s="44"/>
      <c r="JGA583" s="44"/>
      <c r="JGB583" s="44"/>
      <c r="JGC583" s="44"/>
      <c r="JGD583" s="44"/>
      <c r="JGE583" s="44"/>
      <c r="JGF583" s="44"/>
      <c r="JGG583" s="44"/>
      <c r="JGH583" s="44"/>
      <c r="JGI583" s="44"/>
      <c r="JGJ583" s="44"/>
      <c r="JGK583" s="44"/>
      <c r="JGL583" s="44"/>
      <c r="JGM583" s="44"/>
      <c r="JGN583" s="44"/>
      <c r="JGO583" s="44"/>
      <c r="JGP583" s="44"/>
      <c r="JGQ583" s="44"/>
      <c r="JGR583" s="44"/>
      <c r="JGS583" s="44"/>
      <c r="JGT583" s="44"/>
      <c r="JGU583" s="44"/>
      <c r="JGV583" s="44"/>
      <c r="JGW583" s="44"/>
      <c r="JGX583" s="44"/>
      <c r="JGY583" s="44"/>
      <c r="JGZ583" s="44"/>
      <c r="JHA583" s="44"/>
      <c r="JHB583" s="44"/>
      <c r="JHC583" s="44"/>
      <c r="JHD583" s="44"/>
      <c r="JHE583" s="44"/>
      <c r="JHF583" s="44"/>
      <c r="JHG583" s="44"/>
      <c r="JHH583" s="44"/>
      <c r="JHI583" s="44"/>
      <c r="JHJ583" s="44"/>
      <c r="JHK583" s="44"/>
      <c r="JHL583" s="44"/>
      <c r="JHM583" s="44"/>
      <c r="JHN583" s="44"/>
      <c r="JHO583" s="44"/>
      <c r="JHP583" s="44"/>
      <c r="JHQ583" s="44"/>
      <c r="JHR583" s="44"/>
      <c r="JHS583" s="44"/>
      <c r="JHT583" s="44"/>
      <c r="JHU583" s="44"/>
      <c r="JHV583" s="44"/>
      <c r="JHW583" s="44"/>
      <c r="JHX583" s="44"/>
      <c r="JHY583" s="44"/>
      <c r="JHZ583" s="44"/>
      <c r="JIA583" s="44"/>
      <c r="JIB583" s="44"/>
      <c r="JIC583" s="44"/>
      <c r="JID583" s="44"/>
      <c r="JIE583" s="44"/>
      <c r="JIF583" s="44"/>
      <c r="JIG583" s="44"/>
      <c r="JIH583" s="44"/>
      <c r="JII583" s="44"/>
      <c r="JIJ583" s="44"/>
      <c r="JIK583" s="44"/>
      <c r="JIL583" s="44"/>
      <c r="JIM583" s="44"/>
      <c r="JIN583" s="44"/>
      <c r="JIO583" s="44"/>
      <c r="JIP583" s="44"/>
      <c r="JIQ583" s="44"/>
      <c r="JIR583" s="44"/>
      <c r="JIS583" s="44"/>
      <c r="JIT583" s="44"/>
      <c r="JIU583" s="44"/>
      <c r="JIV583" s="44"/>
      <c r="JIW583" s="44"/>
      <c r="JIX583" s="44"/>
      <c r="JIY583" s="44"/>
      <c r="JIZ583" s="44"/>
      <c r="JJA583" s="44"/>
      <c r="JJB583" s="44"/>
      <c r="JJC583" s="44"/>
      <c r="JJD583" s="44"/>
      <c r="JJE583" s="44"/>
      <c r="JJF583" s="44"/>
      <c r="JJG583" s="44"/>
      <c r="JJH583" s="44"/>
      <c r="JJI583" s="44"/>
      <c r="JJJ583" s="44"/>
      <c r="JJK583" s="44"/>
      <c r="JJL583" s="44"/>
      <c r="JJM583" s="44"/>
      <c r="JJN583" s="44"/>
      <c r="JJO583" s="44"/>
      <c r="JJP583" s="44"/>
      <c r="JJQ583" s="44"/>
      <c r="JJR583" s="44"/>
      <c r="JJS583" s="44"/>
      <c r="JJT583" s="44"/>
      <c r="JJU583" s="44"/>
      <c r="JJV583" s="44"/>
      <c r="JJW583" s="44"/>
      <c r="JJX583" s="44"/>
      <c r="JJY583" s="44"/>
      <c r="JJZ583" s="44"/>
      <c r="JKA583" s="44"/>
      <c r="JKB583" s="44"/>
      <c r="JKC583" s="44"/>
      <c r="JKD583" s="44"/>
      <c r="JKE583" s="44"/>
      <c r="JKF583" s="44"/>
      <c r="JKG583" s="44"/>
      <c r="JKH583" s="44"/>
      <c r="JKI583" s="44"/>
      <c r="JKJ583" s="44"/>
      <c r="JKK583" s="44"/>
      <c r="JKL583" s="44"/>
      <c r="JKM583" s="44"/>
      <c r="JKN583" s="44"/>
      <c r="JKO583" s="44"/>
      <c r="JKP583" s="44"/>
      <c r="JKQ583" s="44"/>
      <c r="JKR583" s="44"/>
      <c r="JKS583" s="44"/>
      <c r="JKT583" s="44"/>
      <c r="JKU583" s="44"/>
      <c r="JKV583" s="44"/>
      <c r="JKW583" s="44"/>
      <c r="JKX583" s="44"/>
      <c r="JKY583" s="44"/>
      <c r="JKZ583" s="44"/>
      <c r="JLA583" s="44"/>
      <c r="JLB583" s="44"/>
      <c r="JLC583" s="44"/>
      <c r="JLD583" s="44"/>
      <c r="JLE583" s="44"/>
      <c r="JLF583" s="44"/>
      <c r="JLG583" s="44"/>
      <c r="JLH583" s="44"/>
      <c r="JLI583" s="44"/>
      <c r="JLJ583" s="44"/>
      <c r="JLK583" s="44"/>
      <c r="JLL583" s="44"/>
      <c r="JLM583" s="44"/>
      <c r="JLN583" s="44"/>
      <c r="JLO583" s="44"/>
      <c r="JLP583" s="44"/>
      <c r="JLQ583" s="44"/>
      <c r="JLR583" s="44"/>
      <c r="JLS583" s="44"/>
      <c r="JLT583" s="44"/>
      <c r="JLU583" s="44"/>
      <c r="JLV583" s="44"/>
      <c r="JLW583" s="44"/>
      <c r="JLX583" s="44"/>
      <c r="JLY583" s="44"/>
      <c r="JLZ583" s="44"/>
      <c r="JMA583" s="44"/>
      <c r="JMB583" s="44"/>
      <c r="JMC583" s="44"/>
      <c r="JMD583" s="44"/>
      <c r="JME583" s="44"/>
      <c r="JMF583" s="44"/>
      <c r="JMG583" s="44"/>
      <c r="JMH583" s="44"/>
      <c r="JMI583" s="44"/>
      <c r="JMJ583" s="44"/>
      <c r="JMK583" s="44"/>
      <c r="JML583" s="44"/>
      <c r="JMM583" s="44"/>
      <c r="JMN583" s="44"/>
      <c r="JMO583" s="44"/>
      <c r="JMP583" s="44"/>
      <c r="JMQ583" s="44"/>
      <c r="JMR583" s="44"/>
      <c r="JMS583" s="44"/>
      <c r="JMT583" s="44"/>
      <c r="JMU583" s="44"/>
      <c r="JMV583" s="44"/>
      <c r="JMW583" s="44"/>
      <c r="JMX583" s="44"/>
      <c r="JMY583" s="44"/>
      <c r="JMZ583" s="44"/>
      <c r="JNA583" s="44"/>
      <c r="JNB583" s="44"/>
      <c r="JNC583" s="44"/>
      <c r="JND583" s="44"/>
      <c r="JNE583" s="44"/>
      <c r="JNF583" s="44"/>
      <c r="JNG583" s="44"/>
      <c r="JNH583" s="44"/>
      <c r="JNI583" s="44"/>
      <c r="JNJ583" s="44"/>
      <c r="JNK583" s="44"/>
      <c r="JNL583" s="44"/>
      <c r="JNM583" s="44"/>
      <c r="JNN583" s="44"/>
      <c r="JNO583" s="44"/>
      <c r="JNP583" s="44"/>
      <c r="JNQ583" s="44"/>
      <c r="JNR583" s="44"/>
      <c r="JNS583" s="44"/>
      <c r="JNT583" s="44"/>
      <c r="JNU583" s="44"/>
      <c r="JNV583" s="44"/>
      <c r="JNW583" s="44"/>
      <c r="JNX583" s="44"/>
      <c r="JNY583" s="44"/>
      <c r="JNZ583" s="44"/>
      <c r="JOA583" s="44"/>
      <c r="JOB583" s="44"/>
      <c r="JOC583" s="44"/>
      <c r="JOD583" s="44"/>
      <c r="JOE583" s="44"/>
      <c r="JOF583" s="44"/>
      <c r="JOG583" s="44"/>
      <c r="JOH583" s="44"/>
      <c r="JOI583" s="44"/>
      <c r="JOJ583" s="44"/>
      <c r="JOK583" s="44"/>
      <c r="JOL583" s="44"/>
      <c r="JOM583" s="44"/>
      <c r="JON583" s="44"/>
      <c r="JOO583" s="44"/>
      <c r="JOP583" s="44"/>
      <c r="JOQ583" s="44"/>
      <c r="JOR583" s="44"/>
      <c r="JOS583" s="44"/>
      <c r="JOT583" s="44"/>
      <c r="JOU583" s="44"/>
      <c r="JOV583" s="44"/>
      <c r="JOW583" s="44"/>
      <c r="JOX583" s="44"/>
      <c r="JOY583" s="44"/>
      <c r="JOZ583" s="44"/>
      <c r="JPA583" s="44"/>
      <c r="JPB583" s="44"/>
      <c r="JPC583" s="44"/>
      <c r="JPD583" s="44"/>
      <c r="JPE583" s="44"/>
      <c r="JPF583" s="44"/>
      <c r="JPG583" s="44"/>
      <c r="JPH583" s="44"/>
      <c r="JPI583" s="44"/>
      <c r="JPJ583" s="44"/>
      <c r="JPK583" s="44"/>
      <c r="JPL583" s="44"/>
      <c r="JPM583" s="44"/>
      <c r="JPN583" s="44"/>
      <c r="JPO583" s="44"/>
      <c r="JPP583" s="44"/>
      <c r="JPQ583" s="44"/>
      <c r="JPR583" s="44"/>
      <c r="JPS583" s="44"/>
      <c r="JPT583" s="44"/>
      <c r="JPU583" s="44"/>
      <c r="JPV583" s="44"/>
      <c r="JPW583" s="44"/>
      <c r="JPX583" s="44"/>
      <c r="JPY583" s="44"/>
      <c r="JPZ583" s="44"/>
      <c r="JQA583" s="44"/>
      <c r="JQB583" s="44"/>
      <c r="JQC583" s="44"/>
      <c r="JQD583" s="44"/>
      <c r="JQE583" s="44"/>
      <c r="JQF583" s="44"/>
      <c r="JQG583" s="44"/>
      <c r="JQH583" s="44"/>
      <c r="JQI583" s="44"/>
      <c r="JQJ583" s="44"/>
      <c r="JQK583" s="44"/>
      <c r="JQL583" s="44"/>
      <c r="JQM583" s="44"/>
      <c r="JQN583" s="44"/>
      <c r="JQO583" s="44"/>
      <c r="JQP583" s="44"/>
      <c r="JQQ583" s="44"/>
      <c r="JQR583" s="44"/>
      <c r="JQS583" s="44"/>
      <c r="JQT583" s="44"/>
      <c r="JQU583" s="44"/>
      <c r="JQV583" s="44"/>
      <c r="JQW583" s="44"/>
      <c r="JQX583" s="44"/>
      <c r="JQY583" s="44"/>
      <c r="JQZ583" s="44"/>
      <c r="JRA583" s="44"/>
      <c r="JRB583" s="44"/>
      <c r="JRC583" s="44"/>
      <c r="JRD583" s="44"/>
      <c r="JRE583" s="44"/>
      <c r="JRF583" s="44"/>
      <c r="JRG583" s="44"/>
      <c r="JRH583" s="44"/>
      <c r="JRI583" s="44"/>
      <c r="JRJ583" s="44"/>
      <c r="JRK583" s="44"/>
      <c r="JRL583" s="44"/>
      <c r="JRM583" s="44"/>
      <c r="JRN583" s="44"/>
      <c r="JRO583" s="44"/>
      <c r="JRP583" s="44"/>
      <c r="JRQ583" s="44"/>
      <c r="JRR583" s="44"/>
      <c r="JRS583" s="44"/>
      <c r="JRT583" s="44"/>
      <c r="JRU583" s="44"/>
      <c r="JRV583" s="44"/>
      <c r="JRW583" s="44"/>
      <c r="JRX583" s="44"/>
      <c r="JRY583" s="44"/>
      <c r="JRZ583" s="44"/>
      <c r="JSA583" s="44"/>
      <c r="JSB583" s="44"/>
      <c r="JSC583" s="44"/>
      <c r="JSD583" s="44"/>
      <c r="JSE583" s="44"/>
      <c r="JSF583" s="44"/>
      <c r="JSG583" s="44"/>
      <c r="JSH583" s="44"/>
      <c r="JSI583" s="44"/>
      <c r="JSJ583" s="44"/>
      <c r="JSK583" s="44"/>
      <c r="JSL583" s="44"/>
      <c r="JSM583" s="44"/>
      <c r="JSN583" s="44"/>
      <c r="JSO583" s="44"/>
      <c r="JSP583" s="44"/>
      <c r="JSQ583" s="44"/>
      <c r="JSR583" s="44"/>
      <c r="JSS583" s="44"/>
      <c r="JST583" s="44"/>
      <c r="JSU583" s="44"/>
      <c r="JSV583" s="44"/>
      <c r="JSW583" s="44"/>
      <c r="JSX583" s="44"/>
      <c r="JSY583" s="44"/>
      <c r="JSZ583" s="44"/>
      <c r="JTA583" s="44"/>
      <c r="JTB583" s="44"/>
      <c r="JTC583" s="44"/>
      <c r="JTD583" s="44"/>
      <c r="JTE583" s="44"/>
      <c r="JTF583" s="44"/>
      <c r="JTG583" s="44"/>
      <c r="JTH583" s="44"/>
      <c r="JTI583" s="44"/>
      <c r="JTJ583" s="44"/>
      <c r="JTK583" s="44"/>
      <c r="JTL583" s="44"/>
      <c r="JTM583" s="44"/>
      <c r="JTN583" s="44"/>
      <c r="JTO583" s="44"/>
      <c r="JTP583" s="44"/>
      <c r="JTQ583" s="44"/>
      <c r="JTR583" s="44"/>
      <c r="JTS583" s="44"/>
      <c r="JTT583" s="44"/>
      <c r="JTU583" s="44"/>
      <c r="JTV583" s="44"/>
      <c r="JTW583" s="44"/>
      <c r="JTX583" s="44"/>
      <c r="JTY583" s="44"/>
      <c r="JTZ583" s="44"/>
      <c r="JUA583" s="44"/>
      <c r="JUB583" s="44"/>
      <c r="JUC583" s="44"/>
      <c r="JUD583" s="44"/>
      <c r="JUE583" s="44"/>
      <c r="JUF583" s="44"/>
      <c r="JUG583" s="44"/>
      <c r="JUH583" s="44"/>
      <c r="JUI583" s="44"/>
      <c r="JUJ583" s="44"/>
      <c r="JUK583" s="44"/>
      <c r="JUL583" s="44"/>
      <c r="JUM583" s="44"/>
      <c r="JUN583" s="44"/>
      <c r="JUO583" s="44"/>
      <c r="JUP583" s="44"/>
      <c r="JUQ583" s="44"/>
      <c r="JUR583" s="44"/>
      <c r="JUS583" s="44"/>
      <c r="JUT583" s="44"/>
      <c r="JUU583" s="44"/>
      <c r="JUV583" s="44"/>
      <c r="JUW583" s="44"/>
      <c r="JUX583" s="44"/>
      <c r="JUY583" s="44"/>
      <c r="JUZ583" s="44"/>
      <c r="JVA583" s="44"/>
      <c r="JVB583" s="44"/>
      <c r="JVC583" s="44"/>
      <c r="JVD583" s="44"/>
      <c r="JVE583" s="44"/>
      <c r="JVF583" s="44"/>
      <c r="JVG583" s="44"/>
      <c r="JVH583" s="44"/>
      <c r="JVI583" s="44"/>
      <c r="JVJ583" s="44"/>
      <c r="JVK583" s="44"/>
      <c r="JVL583" s="44"/>
      <c r="JVM583" s="44"/>
      <c r="JVN583" s="44"/>
      <c r="JVO583" s="44"/>
      <c r="JVP583" s="44"/>
      <c r="JVQ583" s="44"/>
      <c r="JVR583" s="44"/>
      <c r="JVS583" s="44"/>
      <c r="JVT583" s="44"/>
      <c r="JVU583" s="44"/>
      <c r="JVV583" s="44"/>
      <c r="JVW583" s="44"/>
      <c r="JVX583" s="44"/>
      <c r="JVY583" s="44"/>
      <c r="JVZ583" s="44"/>
      <c r="JWA583" s="44"/>
      <c r="JWB583" s="44"/>
      <c r="JWC583" s="44"/>
      <c r="JWD583" s="44"/>
      <c r="JWE583" s="44"/>
      <c r="JWF583" s="44"/>
      <c r="JWG583" s="44"/>
      <c r="JWH583" s="44"/>
      <c r="JWI583" s="44"/>
      <c r="JWJ583" s="44"/>
      <c r="JWK583" s="44"/>
      <c r="JWL583" s="44"/>
      <c r="JWM583" s="44"/>
      <c r="JWN583" s="44"/>
      <c r="JWO583" s="44"/>
      <c r="JWP583" s="44"/>
      <c r="JWQ583" s="44"/>
      <c r="JWR583" s="44"/>
      <c r="JWS583" s="44"/>
      <c r="JWT583" s="44"/>
      <c r="JWU583" s="44"/>
      <c r="JWV583" s="44"/>
      <c r="JWW583" s="44"/>
      <c r="JWX583" s="44"/>
      <c r="JWY583" s="44"/>
      <c r="JWZ583" s="44"/>
      <c r="JXA583" s="44"/>
      <c r="JXB583" s="44"/>
      <c r="JXC583" s="44"/>
      <c r="JXD583" s="44"/>
      <c r="JXE583" s="44"/>
      <c r="JXF583" s="44"/>
      <c r="JXG583" s="44"/>
      <c r="JXH583" s="44"/>
      <c r="JXI583" s="44"/>
      <c r="JXJ583" s="44"/>
      <c r="JXK583" s="44"/>
      <c r="JXL583" s="44"/>
      <c r="JXM583" s="44"/>
      <c r="JXN583" s="44"/>
      <c r="JXO583" s="44"/>
      <c r="JXP583" s="44"/>
      <c r="JXQ583" s="44"/>
      <c r="JXR583" s="44"/>
      <c r="JXS583" s="44"/>
      <c r="JXT583" s="44"/>
      <c r="JXU583" s="44"/>
      <c r="JXV583" s="44"/>
      <c r="JXW583" s="44"/>
      <c r="JXX583" s="44"/>
      <c r="JXY583" s="44"/>
      <c r="JXZ583" s="44"/>
      <c r="JYA583" s="44"/>
      <c r="JYB583" s="44"/>
      <c r="JYC583" s="44"/>
      <c r="JYD583" s="44"/>
      <c r="JYE583" s="44"/>
      <c r="JYF583" s="44"/>
      <c r="JYG583" s="44"/>
      <c r="JYH583" s="44"/>
      <c r="JYI583" s="44"/>
      <c r="JYJ583" s="44"/>
      <c r="JYK583" s="44"/>
      <c r="JYL583" s="44"/>
      <c r="JYM583" s="44"/>
      <c r="JYN583" s="44"/>
      <c r="JYO583" s="44"/>
      <c r="JYP583" s="44"/>
      <c r="JYQ583" s="44"/>
      <c r="JYR583" s="44"/>
      <c r="JYS583" s="44"/>
      <c r="JYT583" s="44"/>
      <c r="JYU583" s="44"/>
      <c r="JYV583" s="44"/>
      <c r="JYW583" s="44"/>
      <c r="JYX583" s="44"/>
      <c r="JYY583" s="44"/>
      <c r="JYZ583" s="44"/>
      <c r="JZA583" s="44"/>
      <c r="JZB583" s="44"/>
      <c r="JZC583" s="44"/>
      <c r="JZD583" s="44"/>
      <c r="JZE583" s="44"/>
      <c r="JZF583" s="44"/>
      <c r="JZG583" s="44"/>
      <c r="JZH583" s="44"/>
      <c r="JZI583" s="44"/>
      <c r="JZJ583" s="44"/>
      <c r="JZK583" s="44"/>
      <c r="JZL583" s="44"/>
      <c r="JZM583" s="44"/>
      <c r="JZN583" s="44"/>
      <c r="JZO583" s="44"/>
      <c r="JZP583" s="44"/>
      <c r="JZQ583" s="44"/>
      <c r="JZR583" s="44"/>
      <c r="JZS583" s="44"/>
      <c r="JZT583" s="44"/>
      <c r="JZU583" s="44"/>
      <c r="JZV583" s="44"/>
      <c r="JZW583" s="44"/>
      <c r="JZX583" s="44"/>
      <c r="JZY583" s="44"/>
      <c r="JZZ583" s="44"/>
      <c r="KAA583" s="44"/>
      <c r="KAB583" s="44"/>
      <c r="KAC583" s="44"/>
      <c r="KAD583" s="44"/>
      <c r="KAE583" s="44"/>
      <c r="KAF583" s="44"/>
      <c r="KAG583" s="44"/>
      <c r="KAH583" s="44"/>
      <c r="KAI583" s="44"/>
      <c r="KAJ583" s="44"/>
      <c r="KAK583" s="44"/>
      <c r="KAL583" s="44"/>
      <c r="KAM583" s="44"/>
      <c r="KAN583" s="44"/>
      <c r="KAO583" s="44"/>
      <c r="KAP583" s="44"/>
      <c r="KAQ583" s="44"/>
      <c r="KAR583" s="44"/>
      <c r="KAS583" s="44"/>
      <c r="KAT583" s="44"/>
      <c r="KAU583" s="44"/>
      <c r="KAV583" s="44"/>
      <c r="KAW583" s="44"/>
      <c r="KAX583" s="44"/>
      <c r="KAY583" s="44"/>
      <c r="KAZ583" s="44"/>
      <c r="KBA583" s="44"/>
      <c r="KBB583" s="44"/>
      <c r="KBC583" s="44"/>
      <c r="KBD583" s="44"/>
      <c r="KBE583" s="44"/>
      <c r="KBF583" s="44"/>
      <c r="KBG583" s="44"/>
      <c r="KBH583" s="44"/>
      <c r="KBI583" s="44"/>
      <c r="KBJ583" s="44"/>
      <c r="KBK583" s="44"/>
      <c r="KBL583" s="44"/>
      <c r="KBM583" s="44"/>
      <c r="KBN583" s="44"/>
      <c r="KBO583" s="44"/>
      <c r="KBP583" s="44"/>
      <c r="KBQ583" s="44"/>
      <c r="KBR583" s="44"/>
      <c r="KBS583" s="44"/>
      <c r="KBT583" s="44"/>
      <c r="KBU583" s="44"/>
      <c r="KBV583" s="44"/>
      <c r="KBW583" s="44"/>
      <c r="KBX583" s="44"/>
      <c r="KBY583" s="44"/>
      <c r="KBZ583" s="44"/>
      <c r="KCA583" s="44"/>
      <c r="KCB583" s="44"/>
      <c r="KCC583" s="44"/>
      <c r="KCD583" s="44"/>
      <c r="KCE583" s="44"/>
      <c r="KCF583" s="44"/>
      <c r="KCG583" s="44"/>
      <c r="KCH583" s="44"/>
      <c r="KCI583" s="44"/>
      <c r="KCJ583" s="44"/>
      <c r="KCK583" s="44"/>
      <c r="KCL583" s="44"/>
      <c r="KCM583" s="44"/>
      <c r="KCN583" s="44"/>
      <c r="KCO583" s="44"/>
      <c r="KCP583" s="44"/>
      <c r="KCQ583" s="44"/>
      <c r="KCR583" s="44"/>
      <c r="KCS583" s="44"/>
      <c r="KCT583" s="44"/>
      <c r="KCU583" s="44"/>
      <c r="KCV583" s="44"/>
      <c r="KCW583" s="44"/>
      <c r="KCX583" s="44"/>
      <c r="KCY583" s="44"/>
      <c r="KCZ583" s="44"/>
      <c r="KDA583" s="44"/>
      <c r="KDB583" s="44"/>
      <c r="KDC583" s="44"/>
      <c r="KDD583" s="44"/>
      <c r="KDE583" s="44"/>
      <c r="KDF583" s="44"/>
      <c r="KDG583" s="44"/>
      <c r="KDH583" s="44"/>
      <c r="KDI583" s="44"/>
      <c r="KDJ583" s="44"/>
      <c r="KDK583" s="44"/>
      <c r="KDL583" s="44"/>
      <c r="KDM583" s="44"/>
      <c r="KDN583" s="44"/>
      <c r="KDO583" s="44"/>
      <c r="KDP583" s="44"/>
      <c r="KDQ583" s="44"/>
      <c r="KDR583" s="44"/>
      <c r="KDS583" s="44"/>
      <c r="KDT583" s="44"/>
      <c r="KDU583" s="44"/>
      <c r="KDV583" s="44"/>
      <c r="KDW583" s="44"/>
      <c r="KDX583" s="44"/>
      <c r="KDY583" s="44"/>
      <c r="KDZ583" s="44"/>
      <c r="KEA583" s="44"/>
      <c r="KEB583" s="44"/>
      <c r="KEC583" s="44"/>
      <c r="KED583" s="44"/>
      <c r="KEE583" s="44"/>
      <c r="KEF583" s="44"/>
      <c r="KEG583" s="44"/>
      <c r="KEH583" s="44"/>
      <c r="KEI583" s="44"/>
      <c r="KEJ583" s="44"/>
      <c r="KEK583" s="44"/>
      <c r="KEL583" s="44"/>
      <c r="KEM583" s="44"/>
      <c r="KEN583" s="44"/>
      <c r="KEO583" s="44"/>
      <c r="KEP583" s="44"/>
      <c r="KEQ583" s="44"/>
      <c r="KER583" s="44"/>
      <c r="KES583" s="44"/>
      <c r="KET583" s="44"/>
      <c r="KEU583" s="44"/>
      <c r="KEV583" s="44"/>
      <c r="KEW583" s="44"/>
      <c r="KEX583" s="44"/>
      <c r="KEY583" s="44"/>
      <c r="KEZ583" s="44"/>
      <c r="KFA583" s="44"/>
      <c r="KFB583" s="44"/>
      <c r="KFC583" s="44"/>
      <c r="KFD583" s="44"/>
      <c r="KFE583" s="44"/>
      <c r="KFF583" s="44"/>
      <c r="KFG583" s="44"/>
      <c r="KFH583" s="44"/>
      <c r="KFI583" s="44"/>
      <c r="KFJ583" s="44"/>
      <c r="KFK583" s="44"/>
      <c r="KFL583" s="44"/>
      <c r="KFM583" s="44"/>
      <c r="KFN583" s="44"/>
      <c r="KFO583" s="44"/>
      <c r="KFP583" s="44"/>
      <c r="KFQ583" s="44"/>
      <c r="KFR583" s="44"/>
      <c r="KFS583" s="44"/>
      <c r="KFT583" s="44"/>
      <c r="KFU583" s="44"/>
      <c r="KFV583" s="44"/>
      <c r="KFW583" s="44"/>
      <c r="KFX583" s="44"/>
      <c r="KFY583" s="44"/>
      <c r="KFZ583" s="44"/>
      <c r="KGA583" s="44"/>
      <c r="KGB583" s="44"/>
      <c r="KGC583" s="44"/>
      <c r="KGD583" s="44"/>
      <c r="KGE583" s="44"/>
      <c r="KGF583" s="44"/>
      <c r="KGG583" s="44"/>
      <c r="KGH583" s="44"/>
      <c r="KGI583" s="44"/>
      <c r="KGJ583" s="44"/>
      <c r="KGK583" s="44"/>
      <c r="KGL583" s="44"/>
      <c r="KGM583" s="44"/>
      <c r="KGN583" s="44"/>
      <c r="KGO583" s="44"/>
      <c r="KGP583" s="44"/>
      <c r="KGQ583" s="44"/>
      <c r="KGR583" s="44"/>
      <c r="KGS583" s="44"/>
      <c r="KGT583" s="44"/>
      <c r="KGU583" s="44"/>
      <c r="KGV583" s="44"/>
      <c r="KGW583" s="44"/>
      <c r="KGX583" s="44"/>
      <c r="KGY583" s="44"/>
      <c r="KGZ583" s="44"/>
      <c r="KHA583" s="44"/>
      <c r="KHB583" s="44"/>
      <c r="KHC583" s="44"/>
      <c r="KHD583" s="44"/>
      <c r="KHE583" s="44"/>
      <c r="KHF583" s="44"/>
      <c r="KHG583" s="44"/>
      <c r="KHH583" s="44"/>
      <c r="KHI583" s="44"/>
      <c r="KHJ583" s="44"/>
      <c r="KHK583" s="44"/>
      <c r="KHL583" s="44"/>
      <c r="KHM583" s="44"/>
      <c r="KHN583" s="44"/>
      <c r="KHO583" s="44"/>
      <c r="KHP583" s="44"/>
      <c r="KHQ583" s="44"/>
      <c r="KHR583" s="44"/>
      <c r="KHS583" s="44"/>
      <c r="KHT583" s="44"/>
      <c r="KHU583" s="44"/>
      <c r="KHV583" s="44"/>
      <c r="KHW583" s="44"/>
      <c r="KHX583" s="44"/>
      <c r="KHY583" s="44"/>
      <c r="KHZ583" s="44"/>
      <c r="KIA583" s="44"/>
      <c r="KIB583" s="44"/>
      <c r="KIC583" s="44"/>
      <c r="KID583" s="44"/>
      <c r="KIE583" s="44"/>
      <c r="KIF583" s="44"/>
      <c r="KIG583" s="44"/>
      <c r="KIH583" s="44"/>
      <c r="KII583" s="44"/>
      <c r="KIJ583" s="44"/>
      <c r="KIK583" s="44"/>
      <c r="KIL583" s="44"/>
      <c r="KIM583" s="44"/>
      <c r="KIN583" s="44"/>
      <c r="KIO583" s="44"/>
      <c r="KIP583" s="44"/>
      <c r="KIQ583" s="44"/>
      <c r="KIR583" s="44"/>
      <c r="KIS583" s="44"/>
      <c r="KIT583" s="44"/>
      <c r="KIU583" s="44"/>
      <c r="KIV583" s="44"/>
      <c r="KIW583" s="44"/>
      <c r="KIX583" s="44"/>
      <c r="KIY583" s="44"/>
      <c r="KIZ583" s="44"/>
      <c r="KJA583" s="44"/>
      <c r="KJB583" s="44"/>
      <c r="KJC583" s="44"/>
      <c r="KJD583" s="44"/>
      <c r="KJE583" s="44"/>
      <c r="KJF583" s="44"/>
      <c r="KJG583" s="44"/>
      <c r="KJH583" s="44"/>
      <c r="KJI583" s="44"/>
      <c r="KJJ583" s="44"/>
      <c r="KJK583" s="44"/>
      <c r="KJL583" s="44"/>
      <c r="KJM583" s="44"/>
      <c r="KJN583" s="44"/>
      <c r="KJO583" s="44"/>
      <c r="KJP583" s="44"/>
      <c r="KJQ583" s="44"/>
      <c r="KJR583" s="44"/>
      <c r="KJS583" s="44"/>
      <c r="KJT583" s="44"/>
      <c r="KJU583" s="44"/>
      <c r="KJV583" s="44"/>
      <c r="KJW583" s="44"/>
      <c r="KJX583" s="44"/>
      <c r="KJY583" s="44"/>
      <c r="KJZ583" s="44"/>
      <c r="KKA583" s="44"/>
      <c r="KKB583" s="44"/>
      <c r="KKC583" s="44"/>
      <c r="KKD583" s="44"/>
      <c r="KKE583" s="44"/>
      <c r="KKF583" s="44"/>
      <c r="KKG583" s="44"/>
      <c r="KKH583" s="44"/>
      <c r="KKI583" s="44"/>
      <c r="KKJ583" s="44"/>
      <c r="KKK583" s="44"/>
      <c r="KKL583" s="44"/>
      <c r="KKM583" s="44"/>
      <c r="KKN583" s="44"/>
      <c r="KKO583" s="44"/>
      <c r="KKP583" s="44"/>
      <c r="KKQ583" s="44"/>
      <c r="KKR583" s="44"/>
      <c r="KKS583" s="44"/>
      <c r="KKT583" s="44"/>
      <c r="KKU583" s="44"/>
      <c r="KKV583" s="44"/>
      <c r="KKW583" s="44"/>
      <c r="KKX583" s="44"/>
      <c r="KKY583" s="44"/>
      <c r="KKZ583" s="44"/>
      <c r="KLA583" s="44"/>
      <c r="KLB583" s="44"/>
      <c r="KLC583" s="44"/>
      <c r="KLD583" s="44"/>
      <c r="KLE583" s="44"/>
      <c r="KLF583" s="44"/>
      <c r="KLG583" s="44"/>
      <c r="KLH583" s="44"/>
      <c r="KLI583" s="44"/>
      <c r="KLJ583" s="44"/>
      <c r="KLK583" s="44"/>
      <c r="KLL583" s="44"/>
      <c r="KLM583" s="44"/>
      <c r="KLN583" s="44"/>
      <c r="KLO583" s="44"/>
      <c r="KLP583" s="44"/>
      <c r="KLQ583" s="44"/>
      <c r="KLR583" s="44"/>
      <c r="KLS583" s="44"/>
      <c r="KLT583" s="44"/>
      <c r="KLU583" s="44"/>
      <c r="KLV583" s="44"/>
      <c r="KLW583" s="44"/>
      <c r="KLX583" s="44"/>
      <c r="KLY583" s="44"/>
      <c r="KLZ583" s="44"/>
      <c r="KMA583" s="44"/>
      <c r="KMB583" s="44"/>
      <c r="KMC583" s="44"/>
      <c r="KMD583" s="44"/>
      <c r="KME583" s="44"/>
      <c r="KMF583" s="44"/>
      <c r="KMG583" s="44"/>
      <c r="KMH583" s="44"/>
      <c r="KMI583" s="44"/>
      <c r="KMJ583" s="44"/>
      <c r="KMK583" s="44"/>
      <c r="KML583" s="44"/>
      <c r="KMM583" s="44"/>
      <c r="KMN583" s="44"/>
      <c r="KMO583" s="44"/>
      <c r="KMP583" s="44"/>
      <c r="KMQ583" s="44"/>
      <c r="KMR583" s="44"/>
      <c r="KMS583" s="44"/>
      <c r="KMT583" s="44"/>
      <c r="KMU583" s="44"/>
      <c r="KMV583" s="44"/>
      <c r="KMW583" s="44"/>
      <c r="KMX583" s="44"/>
      <c r="KMY583" s="44"/>
      <c r="KMZ583" s="44"/>
      <c r="KNA583" s="44"/>
      <c r="KNB583" s="44"/>
      <c r="KNC583" s="44"/>
      <c r="KND583" s="44"/>
      <c r="KNE583" s="44"/>
      <c r="KNF583" s="44"/>
      <c r="KNG583" s="44"/>
      <c r="KNH583" s="44"/>
      <c r="KNI583" s="44"/>
      <c r="KNJ583" s="44"/>
      <c r="KNK583" s="44"/>
      <c r="KNL583" s="44"/>
      <c r="KNM583" s="44"/>
      <c r="KNN583" s="44"/>
      <c r="KNO583" s="44"/>
      <c r="KNP583" s="44"/>
      <c r="KNQ583" s="44"/>
      <c r="KNR583" s="44"/>
      <c r="KNS583" s="44"/>
      <c r="KNT583" s="44"/>
      <c r="KNU583" s="44"/>
      <c r="KNV583" s="44"/>
      <c r="KNW583" s="44"/>
      <c r="KNX583" s="44"/>
      <c r="KNY583" s="44"/>
      <c r="KNZ583" s="44"/>
      <c r="KOA583" s="44"/>
      <c r="KOB583" s="44"/>
      <c r="KOC583" s="44"/>
      <c r="KOD583" s="44"/>
      <c r="KOE583" s="44"/>
      <c r="KOF583" s="44"/>
      <c r="KOG583" s="44"/>
      <c r="KOH583" s="44"/>
      <c r="KOI583" s="44"/>
      <c r="KOJ583" s="44"/>
      <c r="KOK583" s="44"/>
      <c r="KOL583" s="44"/>
      <c r="KOM583" s="44"/>
      <c r="KON583" s="44"/>
      <c r="KOO583" s="44"/>
      <c r="KOP583" s="44"/>
      <c r="KOQ583" s="44"/>
      <c r="KOR583" s="44"/>
      <c r="KOS583" s="44"/>
      <c r="KOT583" s="44"/>
      <c r="KOU583" s="44"/>
      <c r="KOV583" s="44"/>
      <c r="KOW583" s="44"/>
      <c r="KOX583" s="44"/>
      <c r="KOY583" s="44"/>
      <c r="KOZ583" s="44"/>
      <c r="KPA583" s="44"/>
      <c r="KPB583" s="44"/>
      <c r="KPC583" s="44"/>
      <c r="KPD583" s="44"/>
      <c r="KPE583" s="44"/>
      <c r="KPF583" s="44"/>
      <c r="KPG583" s="44"/>
      <c r="KPH583" s="44"/>
      <c r="KPI583" s="44"/>
      <c r="KPJ583" s="44"/>
      <c r="KPK583" s="44"/>
      <c r="KPL583" s="44"/>
      <c r="KPM583" s="44"/>
      <c r="KPN583" s="44"/>
      <c r="KPO583" s="44"/>
      <c r="KPP583" s="44"/>
      <c r="KPQ583" s="44"/>
      <c r="KPR583" s="44"/>
      <c r="KPS583" s="44"/>
      <c r="KPT583" s="44"/>
      <c r="KPU583" s="44"/>
      <c r="KPV583" s="44"/>
      <c r="KPW583" s="44"/>
      <c r="KPX583" s="44"/>
      <c r="KPY583" s="44"/>
      <c r="KPZ583" s="44"/>
      <c r="KQA583" s="44"/>
      <c r="KQB583" s="44"/>
      <c r="KQC583" s="44"/>
      <c r="KQD583" s="44"/>
      <c r="KQE583" s="44"/>
      <c r="KQF583" s="44"/>
      <c r="KQG583" s="44"/>
      <c r="KQH583" s="44"/>
      <c r="KQI583" s="44"/>
      <c r="KQJ583" s="44"/>
      <c r="KQK583" s="44"/>
      <c r="KQL583" s="44"/>
      <c r="KQM583" s="44"/>
      <c r="KQN583" s="44"/>
      <c r="KQO583" s="44"/>
      <c r="KQP583" s="44"/>
      <c r="KQQ583" s="44"/>
      <c r="KQR583" s="44"/>
      <c r="KQS583" s="44"/>
      <c r="KQT583" s="44"/>
      <c r="KQU583" s="44"/>
      <c r="KQV583" s="44"/>
      <c r="KQW583" s="44"/>
      <c r="KQX583" s="44"/>
      <c r="KQY583" s="44"/>
      <c r="KQZ583" s="44"/>
      <c r="KRA583" s="44"/>
      <c r="KRB583" s="44"/>
      <c r="KRC583" s="44"/>
      <c r="KRD583" s="44"/>
      <c r="KRE583" s="44"/>
      <c r="KRF583" s="44"/>
      <c r="KRG583" s="44"/>
      <c r="KRH583" s="44"/>
      <c r="KRI583" s="44"/>
      <c r="KRJ583" s="44"/>
      <c r="KRK583" s="44"/>
      <c r="KRL583" s="44"/>
      <c r="KRM583" s="44"/>
      <c r="KRN583" s="44"/>
      <c r="KRO583" s="44"/>
      <c r="KRP583" s="44"/>
      <c r="KRQ583" s="44"/>
      <c r="KRR583" s="44"/>
      <c r="KRS583" s="44"/>
      <c r="KRT583" s="44"/>
      <c r="KRU583" s="44"/>
      <c r="KRV583" s="44"/>
      <c r="KRW583" s="44"/>
      <c r="KRX583" s="44"/>
      <c r="KRY583" s="44"/>
      <c r="KRZ583" s="44"/>
      <c r="KSA583" s="44"/>
      <c r="KSB583" s="44"/>
      <c r="KSC583" s="44"/>
      <c r="KSD583" s="44"/>
      <c r="KSE583" s="44"/>
      <c r="KSF583" s="44"/>
      <c r="KSG583" s="44"/>
      <c r="KSH583" s="44"/>
      <c r="KSI583" s="44"/>
      <c r="KSJ583" s="44"/>
      <c r="KSK583" s="44"/>
      <c r="KSL583" s="44"/>
      <c r="KSM583" s="44"/>
      <c r="KSN583" s="44"/>
      <c r="KSO583" s="44"/>
      <c r="KSP583" s="44"/>
      <c r="KSQ583" s="44"/>
      <c r="KSR583" s="44"/>
      <c r="KSS583" s="44"/>
      <c r="KST583" s="44"/>
      <c r="KSU583" s="44"/>
      <c r="KSV583" s="44"/>
      <c r="KSW583" s="44"/>
      <c r="KSX583" s="44"/>
      <c r="KSY583" s="44"/>
      <c r="KSZ583" s="44"/>
      <c r="KTA583" s="44"/>
      <c r="KTB583" s="44"/>
      <c r="KTC583" s="44"/>
      <c r="KTD583" s="44"/>
      <c r="KTE583" s="44"/>
      <c r="KTF583" s="44"/>
      <c r="KTG583" s="44"/>
      <c r="KTH583" s="44"/>
      <c r="KTI583" s="44"/>
      <c r="KTJ583" s="44"/>
      <c r="KTK583" s="44"/>
      <c r="KTL583" s="44"/>
      <c r="KTM583" s="44"/>
      <c r="KTN583" s="44"/>
      <c r="KTO583" s="44"/>
      <c r="KTP583" s="44"/>
      <c r="KTQ583" s="44"/>
      <c r="KTR583" s="44"/>
      <c r="KTS583" s="44"/>
      <c r="KTT583" s="44"/>
      <c r="KTU583" s="44"/>
      <c r="KTV583" s="44"/>
      <c r="KTW583" s="44"/>
      <c r="KTX583" s="44"/>
      <c r="KTY583" s="44"/>
      <c r="KTZ583" s="44"/>
      <c r="KUA583" s="44"/>
      <c r="KUB583" s="44"/>
      <c r="KUC583" s="44"/>
      <c r="KUD583" s="44"/>
      <c r="KUE583" s="44"/>
      <c r="KUF583" s="44"/>
      <c r="KUG583" s="44"/>
      <c r="KUH583" s="44"/>
      <c r="KUI583" s="44"/>
      <c r="KUJ583" s="44"/>
      <c r="KUK583" s="44"/>
      <c r="KUL583" s="44"/>
      <c r="KUM583" s="44"/>
      <c r="KUN583" s="44"/>
      <c r="KUO583" s="44"/>
      <c r="KUP583" s="44"/>
      <c r="KUQ583" s="44"/>
      <c r="KUR583" s="44"/>
      <c r="KUS583" s="44"/>
      <c r="KUT583" s="44"/>
      <c r="KUU583" s="44"/>
      <c r="KUV583" s="44"/>
      <c r="KUW583" s="44"/>
      <c r="KUX583" s="44"/>
      <c r="KUY583" s="44"/>
      <c r="KUZ583" s="44"/>
      <c r="KVA583" s="44"/>
      <c r="KVB583" s="44"/>
      <c r="KVC583" s="44"/>
      <c r="KVD583" s="44"/>
      <c r="KVE583" s="44"/>
      <c r="KVF583" s="44"/>
      <c r="KVG583" s="44"/>
      <c r="KVH583" s="44"/>
      <c r="KVI583" s="44"/>
      <c r="KVJ583" s="44"/>
      <c r="KVK583" s="44"/>
      <c r="KVL583" s="44"/>
      <c r="KVM583" s="44"/>
      <c r="KVN583" s="44"/>
      <c r="KVO583" s="44"/>
      <c r="KVP583" s="44"/>
      <c r="KVQ583" s="44"/>
      <c r="KVR583" s="44"/>
      <c r="KVS583" s="44"/>
      <c r="KVT583" s="44"/>
      <c r="KVU583" s="44"/>
      <c r="KVV583" s="44"/>
      <c r="KVW583" s="44"/>
      <c r="KVX583" s="44"/>
      <c r="KVY583" s="44"/>
      <c r="KVZ583" s="44"/>
      <c r="KWA583" s="44"/>
      <c r="KWB583" s="44"/>
      <c r="KWC583" s="44"/>
      <c r="KWD583" s="44"/>
      <c r="KWE583" s="44"/>
      <c r="KWF583" s="44"/>
      <c r="KWG583" s="44"/>
      <c r="KWH583" s="44"/>
      <c r="KWI583" s="44"/>
      <c r="KWJ583" s="44"/>
      <c r="KWK583" s="44"/>
      <c r="KWL583" s="44"/>
      <c r="KWM583" s="44"/>
      <c r="KWN583" s="44"/>
      <c r="KWO583" s="44"/>
      <c r="KWP583" s="44"/>
      <c r="KWQ583" s="44"/>
      <c r="KWR583" s="44"/>
      <c r="KWS583" s="44"/>
      <c r="KWT583" s="44"/>
      <c r="KWU583" s="44"/>
      <c r="KWV583" s="44"/>
      <c r="KWW583" s="44"/>
      <c r="KWX583" s="44"/>
      <c r="KWY583" s="44"/>
      <c r="KWZ583" s="44"/>
      <c r="KXA583" s="44"/>
      <c r="KXB583" s="44"/>
      <c r="KXC583" s="44"/>
      <c r="KXD583" s="44"/>
      <c r="KXE583" s="44"/>
      <c r="KXF583" s="44"/>
      <c r="KXG583" s="44"/>
      <c r="KXH583" s="44"/>
      <c r="KXI583" s="44"/>
      <c r="KXJ583" s="44"/>
      <c r="KXK583" s="44"/>
      <c r="KXL583" s="44"/>
      <c r="KXM583" s="44"/>
      <c r="KXN583" s="44"/>
      <c r="KXO583" s="44"/>
      <c r="KXP583" s="44"/>
      <c r="KXQ583" s="44"/>
      <c r="KXR583" s="44"/>
      <c r="KXS583" s="44"/>
      <c r="KXT583" s="44"/>
      <c r="KXU583" s="44"/>
      <c r="KXV583" s="44"/>
      <c r="KXW583" s="44"/>
      <c r="KXX583" s="44"/>
      <c r="KXY583" s="44"/>
      <c r="KXZ583" s="44"/>
      <c r="KYA583" s="44"/>
      <c r="KYB583" s="44"/>
      <c r="KYC583" s="44"/>
      <c r="KYD583" s="44"/>
      <c r="KYE583" s="44"/>
      <c r="KYF583" s="44"/>
      <c r="KYG583" s="44"/>
      <c r="KYH583" s="44"/>
      <c r="KYI583" s="44"/>
      <c r="KYJ583" s="44"/>
      <c r="KYK583" s="44"/>
      <c r="KYL583" s="44"/>
      <c r="KYM583" s="44"/>
      <c r="KYN583" s="44"/>
      <c r="KYO583" s="44"/>
      <c r="KYP583" s="44"/>
      <c r="KYQ583" s="44"/>
      <c r="KYR583" s="44"/>
      <c r="KYS583" s="44"/>
      <c r="KYT583" s="44"/>
      <c r="KYU583" s="44"/>
      <c r="KYV583" s="44"/>
      <c r="KYW583" s="44"/>
      <c r="KYX583" s="44"/>
      <c r="KYY583" s="44"/>
      <c r="KYZ583" s="44"/>
      <c r="KZA583" s="44"/>
      <c r="KZB583" s="44"/>
      <c r="KZC583" s="44"/>
      <c r="KZD583" s="44"/>
      <c r="KZE583" s="44"/>
      <c r="KZF583" s="44"/>
      <c r="KZG583" s="44"/>
      <c r="KZH583" s="44"/>
      <c r="KZI583" s="44"/>
      <c r="KZJ583" s="44"/>
      <c r="KZK583" s="44"/>
      <c r="KZL583" s="44"/>
      <c r="KZM583" s="44"/>
      <c r="KZN583" s="44"/>
      <c r="KZO583" s="44"/>
      <c r="KZP583" s="44"/>
      <c r="KZQ583" s="44"/>
      <c r="KZR583" s="44"/>
      <c r="KZS583" s="44"/>
      <c r="KZT583" s="44"/>
      <c r="KZU583" s="44"/>
      <c r="KZV583" s="44"/>
      <c r="KZW583" s="44"/>
      <c r="KZX583" s="44"/>
      <c r="KZY583" s="44"/>
      <c r="KZZ583" s="44"/>
      <c r="LAA583" s="44"/>
      <c r="LAB583" s="44"/>
      <c r="LAC583" s="44"/>
      <c r="LAD583" s="44"/>
      <c r="LAE583" s="44"/>
      <c r="LAF583" s="44"/>
      <c r="LAG583" s="44"/>
      <c r="LAH583" s="44"/>
      <c r="LAI583" s="44"/>
      <c r="LAJ583" s="44"/>
      <c r="LAK583" s="44"/>
      <c r="LAL583" s="44"/>
      <c r="LAM583" s="44"/>
      <c r="LAN583" s="44"/>
      <c r="LAO583" s="44"/>
      <c r="LAP583" s="44"/>
      <c r="LAQ583" s="44"/>
      <c r="LAR583" s="44"/>
      <c r="LAS583" s="44"/>
      <c r="LAT583" s="44"/>
      <c r="LAU583" s="44"/>
      <c r="LAV583" s="44"/>
      <c r="LAW583" s="44"/>
      <c r="LAX583" s="44"/>
      <c r="LAY583" s="44"/>
      <c r="LAZ583" s="44"/>
      <c r="LBA583" s="44"/>
      <c r="LBB583" s="44"/>
      <c r="LBC583" s="44"/>
      <c r="LBD583" s="44"/>
      <c r="LBE583" s="44"/>
      <c r="LBF583" s="44"/>
      <c r="LBG583" s="44"/>
      <c r="LBH583" s="44"/>
      <c r="LBI583" s="44"/>
      <c r="LBJ583" s="44"/>
      <c r="LBK583" s="44"/>
      <c r="LBL583" s="44"/>
      <c r="LBM583" s="44"/>
      <c r="LBN583" s="44"/>
      <c r="LBO583" s="44"/>
      <c r="LBP583" s="44"/>
      <c r="LBQ583" s="44"/>
      <c r="LBR583" s="44"/>
      <c r="LBS583" s="44"/>
      <c r="LBT583" s="44"/>
      <c r="LBU583" s="44"/>
      <c r="LBV583" s="44"/>
      <c r="LBW583" s="44"/>
      <c r="LBX583" s="44"/>
      <c r="LBY583" s="44"/>
      <c r="LBZ583" s="44"/>
      <c r="LCA583" s="44"/>
      <c r="LCB583" s="44"/>
      <c r="LCC583" s="44"/>
      <c r="LCD583" s="44"/>
      <c r="LCE583" s="44"/>
      <c r="LCF583" s="44"/>
      <c r="LCG583" s="44"/>
      <c r="LCH583" s="44"/>
      <c r="LCI583" s="44"/>
      <c r="LCJ583" s="44"/>
      <c r="LCK583" s="44"/>
      <c r="LCL583" s="44"/>
      <c r="LCM583" s="44"/>
      <c r="LCN583" s="44"/>
      <c r="LCO583" s="44"/>
      <c r="LCP583" s="44"/>
      <c r="LCQ583" s="44"/>
      <c r="LCR583" s="44"/>
      <c r="LCS583" s="44"/>
      <c r="LCT583" s="44"/>
      <c r="LCU583" s="44"/>
      <c r="LCV583" s="44"/>
      <c r="LCW583" s="44"/>
      <c r="LCX583" s="44"/>
      <c r="LCY583" s="44"/>
      <c r="LCZ583" s="44"/>
      <c r="LDA583" s="44"/>
      <c r="LDB583" s="44"/>
      <c r="LDC583" s="44"/>
      <c r="LDD583" s="44"/>
      <c r="LDE583" s="44"/>
      <c r="LDF583" s="44"/>
      <c r="LDG583" s="44"/>
      <c r="LDH583" s="44"/>
      <c r="LDI583" s="44"/>
      <c r="LDJ583" s="44"/>
      <c r="LDK583" s="44"/>
      <c r="LDL583" s="44"/>
      <c r="LDM583" s="44"/>
      <c r="LDN583" s="44"/>
      <c r="LDO583" s="44"/>
      <c r="LDP583" s="44"/>
      <c r="LDQ583" s="44"/>
      <c r="LDR583" s="44"/>
      <c r="LDS583" s="44"/>
      <c r="LDT583" s="44"/>
      <c r="LDU583" s="44"/>
      <c r="LDV583" s="44"/>
      <c r="LDW583" s="44"/>
      <c r="LDX583" s="44"/>
      <c r="LDY583" s="44"/>
      <c r="LDZ583" s="44"/>
      <c r="LEA583" s="44"/>
      <c r="LEB583" s="44"/>
      <c r="LEC583" s="44"/>
      <c r="LED583" s="44"/>
      <c r="LEE583" s="44"/>
      <c r="LEF583" s="44"/>
      <c r="LEG583" s="44"/>
      <c r="LEH583" s="44"/>
      <c r="LEI583" s="44"/>
      <c r="LEJ583" s="44"/>
      <c r="LEK583" s="44"/>
      <c r="LEL583" s="44"/>
      <c r="LEM583" s="44"/>
      <c r="LEN583" s="44"/>
      <c r="LEO583" s="44"/>
      <c r="LEP583" s="44"/>
      <c r="LEQ583" s="44"/>
      <c r="LER583" s="44"/>
      <c r="LES583" s="44"/>
      <c r="LET583" s="44"/>
      <c r="LEU583" s="44"/>
      <c r="LEV583" s="44"/>
      <c r="LEW583" s="44"/>
      <c r="LEX583" s="44"/>
      <c r="LEY583" s="44"/>
      <c r="LEZ583" s="44"/>
      <c r="LFA583" s="44"/>
      <c r="LFB583" s="44"/>
      <c r="LFC583" s="44"/>
      <c r="LFD583" s="44"/>
      <c r="LFE583" s="44"/>
      <c r="LFF583" s="44"/>
      <c r="LFG583" s="44"/>
      <c r="LFH583" s="44"/>
      <c r="LFI583" s="44"/>
      <c r="LFJ583" s="44"/>
      <c r="LFK583" s="44"/>
      <c r="LFL583" s="44"/>
      <c r="LFM583" s="44"/>
      <c r="LFN583" s="44"/>
      <c r="LFO583" s="44"/>
      <c r="LFP583" s="44"/>
      <c r="LFQ583" s="44"/>
      <c r="LFR583" s="44"/>
      <c r="LFS583" s="44"/>
      <c r="LFT583" s="44"/>
      <c r="LFU583" s="44"/>
      <c r="LFV583" s="44"/>
      <c r="LFW583" s="44"/>
      <c r="LFX583" s="44"/>
      <c r="LFY583" s="44"/>
      <c r="LFZ583" s="44"/>
      <c r="LGA583" s="44"/>
      <c r="LGB583" s="44"/>
      <c r="LGC583" s="44"/>
      <c r="LGD583" s="44"/>
      <c r="LGE583" s="44"/>
      <c r="LGF583" s="44"/>
      <c r="LGG583" s="44"/>
      <c r="LGH583" s="44"/>
      <c r="LGI583" s="44"/>
      <c r="LGJ583" s="44"/>
      <c r="LGK583" s="44"/>
      <c r="LGL583" s="44"/>
      <c r="LGM583" s="44"/>
      <c r="LGN583" s="44"/>
      <c r="LGO583" s="44"/>
      <c r="LGP583" s="44"/>
      <c r="LGQ583" s="44"/>
      <c r="LGR583" s="44"/>
      <c r="LGS583" s="44"/>
      <c r="LGT583" s="44"/>
      <c r="LGU583" s="44"/>
      <c r="LGV583" s="44"/>
      <c r="LGW583" s="44"/>
      <c r="LGX583" s="44"/>
      <c r="LGY583" s="44"/>
      <c r="LGZ583" s="44"/>
      <c r="LHA583" s="44"/>
      <c r="LHB583" s="44"/>
      <c r="LHC583" s="44"/>
      <c r="LHD583" s="44"/>
      <c r="LHE583" s="44"/>
      <c r="LHF583" s="44"/>
      <c r="LHG583" s="44"/>
      <c r="LHH583" s="44"/>
      <c r="LHI583" s="44"/>
      <c r="LHJ583" s="44"/>
      <c r="LHK583" s="44"/>
      <c r="LHL583" s="44"/>
      <c r="LHM583" s="44"/>
      <c r="LHN583" s="44"/>
      <c r="LHO583" s="44"/>
      <c r="LHP583" s="44"/>
      <c r="LHQ583" s="44"/>
      <c r="LHR583" s="44"/>
      <c r="LHS583" s="44"/>
      <c r="LHT583" s="44"/>
      <c r="LHU583" s="44"/>
      <c r="LHV583" s="44"/>
      <c r="LHW583" s="44"/>
      <c r="LHX583" s="44"/>
      <c r="LHY583" s="44"/>
      <c r="LHZ583" s="44"/>
      <c r="LIA583" s="44"/>
      <c r="LIB583" s="44"/>
      <c r="LIC583" s="44"/>
      <c r="LID583" s="44"/>
      <c r="LIE583" s="44"/>
      <c r="LIF583" s="44"/>
      <c r="LIG583" s="44"/>
      <c r="LIH583" s="44"/>
      <c r="LII583" s="44"/>
      <c r="LIJ583" s="44"/>
      <c r="LIK583" s="44"/>
      <c r="LIL583" s="44"/>
      <c r="LIM583" s="44"/>
      <c r="LIN583" s="44"/>
      <c r="LIO583" s="44"/>
      <c r="LIP583" s="44"/>
      <c r="LIQ583" s="44"/>
      <c r="LIR583" s="44"/>
      <c r="LIS583" s="44"/>
      <c r="LIT583" s="44"/>
      <c r="LIU583" s="44"/>
      <c r="LIV583" s="44"/>
      <c r="LIW583" s="44"/>
      <c r="LIX583" s="44"/>
      <c r="LIY583" s="44"/>
      <c r="LIZ583" s="44"/>
      <c r="LJA583" s="44"/>
      <c r="LJB583" s="44"/>
      <c r="LJC583" s="44"/>
      <c r="LJD583" s="44"/>
      <c r="LJE583" s="44"/>
      <c r="LJF583" s="44"/>
      <c r="LJG583" s="44"/>
      <c r="LJH583" s="44"/>
      <c r="LJI583" s="44"/>
      <c r="LJJ583" s="44"/>
      <c r="LJK583" s="44"/>
      <c r="LJL583" s="44"/>
      <c r="LJM583" s="44"/>
      <c r="LJN583" s="44"/>
      <c r="LJO583" s="44"/>
      <c r="LJP583" s="44"/>
      <c r="LJQ583" s="44"/>
      <c r="LJR583" s="44"/>
      <c r="LJS583" s="44"/>
      <c r="LJT583" s="44"/>
      <c r="LJU583" s="44"/>
      <c r="LJV583" s="44"/>
      <c r="LJW583" s="44"/>
      <c r="LJX583" s="44"/>
      <c r="LJY583" s="44"/>
      <c r="LJZ583" s="44"/>
      <c r="LKA583" s="44"/>
      <c r="LKB583" s="44"/>
      <c r="LKC583" s="44"/>
      <c r="LKD583" s="44"/>
      <c r="LKE583" s="44"/>
      <c r="LKF583" s="44"/>
      <c r="LKG583" s="44"/>
      <c r="LKH583" s="44"/>
      <c r="LKI583" s="44"/>
      <c r="LKJ583" s="44"/>
      <c r="LKK583" s="44"/>
      <c r="LKL583" s="44"/>
      <c r="LKM583" s="44"/>
      <c r="LKN583" s="44"/>
      <c r="LKO583" s="44"/>
      <c r="LKP583" s="44"/>
      <c r="LKQ583" s="44"/>
      <c r="LKR583" s="44"/>
      <c r="LKS583" s="44"/>
      <c r="LKT583" s="44"/>
      <c r="LKU583" s="44"/>
      <c r="LKV583" s="44"/>
      <c r="LKW583" s="44"/>
      <c r="LKX583" s="44"/>
      <c r="LKY583" s="44"/>
      <c r="LKZ583" s="44"/>
      <c r="LLA583" s="44"/>
      <c r="LLB583" s="44"/>
      <c r="LLC583" s="44"/>
      <c r="LLD583" s="44"/>
      <c r="LLE583" s="44"/>
      <c r="LLF583" s="44"/>
      <c r="LLG583" s="44"/>
      <c r="LLH583" s="44"/>
      <c r="LLI583" s="44"/>
      <c r="LLJ583" s="44"/>
      <c r="LLK583" s="44"/>
      <c r="LLL583" s="44"/>
      <c r="LLM583" s="44"/>
      <c r="LLN583" s="44"/>
      <c r="LLO583" s="44"/>
      <c r="LLP583" s="44"/>
      <c r="LLQ583" s="44"/>
      <c r="LLR583" s="44"/>
      <c r="LLS583" s="44"/>
      <c r="LLT583" s="44"/>
      <c r="LLU583" s="44"/>
      <c r="LLV583" s="44"/>
      <c r="LLW583" s="44"/>
      <c r="LLX583" s="44"/>
      <c r="LLY583" s="44"/>
      <c r="LLZ583" s="44"/>
      <c r="LMA583" s="44"/>
      <c r="LMB583" s="44"/>
      <c r="LMC583" s="44"/>
      <c r="LMD583" s="44"/>
      <c r="LME583" s="44"/>
      <c r="LMF583" s="44"/>
      <c r="LMG583" s="44"/>
      <c r="LMH583" s="44"/>
      <c r="LMI583" s="44"/>
      <c r="LMJ583" s="44"/>
      <c r="LMK583" s="44"/>
      <c r="LML583" s="44"/>
      <c r="LMM583" s="44"/>
      <c r="LMN583" s="44"/>
      <c r="LMO583" s="44"/>
      <c r="LMP583" s="44"/>
      <c r="LMQ583" s="44"/>
      <c r="LMR583" s="44"/>
      <c r="LMS583" s="44"/>
      <c r="LMT583" s="44"/>
      <c r="LMU583" s="44"/>
      <c r="LMV583" s="44"/>
      <c r="LMW583" s="44"/>
      <c r="LMX583" s="44"/>
      <c r="LMY583" s="44"/>
      <c r="LMZ583" s="44"/>
      <c r="LNA583" s="44"/>
      <c r="LNB583" s="44"/>
      <c r="LNC583" s="44"/>
      <c r="LND583" s="44"/>
      <c r="LNE583" s="44"/>
      <c r="LNF583" s="44"/>
      <c r="LNG583" s="44"/>
      <c r="LNH583" s="44"/>
      <c r="LNI583" s="44"/>
      <c r="LNJ583" s="44"/>
      <c r="LNK583" s="44"/>
      <c r="LNL583" s="44"/>
      <c r="LNM583" s="44"/>
      <c r="LNN583" s="44"/>
      <c r="LNO583" s="44"/>
      <c r="LNP583" s="44"/>
      <c r="LNQ583" s="44"/>
      <c r="LNR583" s="44"/>
      <c r="LNS583" s="44"/>
      <c r="LNT583" s="44"/>
      <c r="LNU583" s="44"/>
      <c r="LNV583" s="44"/>
      <c r="LNW583" s="44"/>
      <c r="LNX583" s="44"/>
      <c r="LNY583" s="44"/>
      <c r="LNZ583" s="44"/>
      <c r="LOA583" s="44"/>
      <c r="LOB583" s="44"/>
      <c r="LOC583" s="44"/>
      <c r="LOD583" s="44"/>
      <c r="LOE583" s="44"/>
      <c r="LOF583" s="44"/>
      <c r="LOG583" s="44"/>
      <c r="LOH583" s="44"/>
      <c r="LOI583" s="44"/>
      <c r="LOJ583" s="44"/>
      <c r="LOK583" s="44"/>
      <c r="LOL583" s="44"/>
      <c r="LOM583" s="44"/>
      <c r="LON583" s="44"/>
      <c r="LOO583" s="44"/>
      <c r="LOP583" s="44"/>
      <c r="LOQ583" s="44"/>
      <c r="LOR583" s="44"/>
      <c r="LOS583" s="44"/>
      <c r="LOT583" s="44"/>
      <c r="LOU583" s="44"/>
      <c r="LOV583" s="44"/>
      <c r="LOW583" s="44"/>
      <c r="LOX583" s="44"/>
      <c r="LOY583" s="44"/>
      <c r="LOZ583" s="44"/>
      <c r="LPA583" s="44"/>
      <c r="LPB583" s="44"/>
      <c r="LPC583" s="44"/>
      <c r="LPD583" s="44"/>
      <c r="LPE583" s="44"/>
      <c r="LPF583" s="44"/>
      <c r="LPG583" s="44"/>
      <c r="LPH583" s="44"/>
      <c r="LPI583" s="44"/>
      <c r="LPJ583" s="44"/>
      <c r="LPK583" s="44"/>
      <c r="LPL583" s="44"/>
      <c r="LPM583" s="44"/>
      <c r="LPN583" s="44"/>
      <c r="LPO583" s="44"/>
      <c r="LPP583" s="44"/>
      <c r="LPQ583" s="44"/>
      <c r="LPR583" s="44"/>
      <c r="LPS583" s="44"/>
      <c r="LPT583" s="44"/>
      <c r="LPU583" s="44"/>
      <c r="LPV583" s="44"/>
      <c r="LPW583" s="44"/>
      <c r="LPX583" s="44"/>
      <c r="LPY583" s="44"/>
      <c r="LPZ583" s="44"/>
      <c r="LQA583" s="44"/>
      <c r="LQB583" s="44"/>
      <c r="LQC583" s="44"/>
      <c r="LQD583" s="44"/>
      <c r="LQE583" s="44"/>
      <c r="LQF583" s="44"/>
      <c r="LQG583" s="44"/>
      <c r="LQH583" s="44"/>
      <c r="LQI583" s="44"/>
      <c r="LQJ583" s="44"/>
      <c r="LQK583" s="44"/>
      <c r="LQL583" s="44"/>
      <c r="LQM583" s="44"/>
      <c r="LQN583" s="44"/>
      <c r="LQO583" s="44"/>
      <c r="LQP583" s="44"/>
      <c r="LQQ583" s="44"/>
      <c r="LQR583" s="44"/>
      <c r="LQS583" s="44"/>
      <c r="LQT583" s="44"/>
      <c r="LQU583" s="44"/>
      <c r="LQV583" s="44"/>
      <c r="LQW583" s="44"/>
      <c r="LQX583" s="44"/>
      <c r="LQY583" s="44"/>
      <c r="LQZ583" s="44"/>
      <c r="LRA583" s="44"/>
      <c r="LRB583" s="44"/>
      <c r="LRC583" s="44"/>
      <c r="LRD583" s="44"/>
      <c r="LRE583" s="44"/>
      <c r="LRF583" s="44"/>
      <c r="LRG583" s="44"/>
      <c r="LRH583" s="44"/>
      <c r="LRI583" s="44"/>
      <c r="LRJ583" s="44"/>
      <c r="LRK583" s="44"/>
      <c r="LRL583" s="44"/>
      <c r="LRM583" s="44"/>
      <c r="LRN583" s="44"/>
      <c r="LRO583" s="44"/>
      <c r="LRP583" s="44"/>
      <c r="LRQ583" s="44"/>
      <c r="LRR583" s="44"/>
      <c r="LRS583" s="44"/>
      <c r="LRT583" s="44"/>
      <c r="LRU583" s="44"/>
      <c r="LRV583" s="44"/>
      <c r="LRW583" s="44"/>
      <c r="LRX583" s="44"/>
      <c r="LRY583" s="44"/>
      <c r="LRZ583" s="44"/>
      <c r="LSA583" s="44"/>
      <c r="LSB583" s="44"/>
      <c r="LSC583" s="44"/>
      <c r="LSD583" s="44"/>
      <c r="LSE583" s="44"/>
      <c r="LSF583" s="44"/>
      <c r="LSG583" s="44"/>
      <c r="LSH583" s="44"/>
      <c r="LSI583" s="44"/>
      <c r="LSJ583" s="44"/>
      <c r="LSK583" s="44"/>
      <c r="LSL583" s="44"/>
      <c r="LSM583" s="44"/>
      <c r="LSN583" s="44"/>
      <c r="LSO583" s="44"/>
      <c r="LSP583" s="44"/>
      <c r="LSQ583" s="44"/>
      <c r="LSR583" s="44"/>
      <c r="LSS583" s="44"/>
      <c r="LST583" s="44"/>
      <c r="LSU583" s="44"/>
      <c r="LSV583" s="44"/>
      <c r="LSW583" s="44"/>
      <c r="LSX583" s="44"/>
      <c r="LSY583" s="44"/>
      <c r="LSZ583" s="44"/>
      <c r="LTA583" s="44"/>
      <c r="LTB583" s="44"/>
      <c r="LTC583" s="44"/>
      <c r="LTD583" s="44"/>
      <c r="LTE583" s="44"/>
      <c r="LTF583" s="44"/>
      <c r="LTG583" s="44"/>
      <c r="LTH583" s="44"/>
      <c r="LTI583" s="44"/>
      <c r="LTJ583" s="44"/>
      <c r="LTK583" s="44"/>
      <c r="LTL583" s="44"/>
      <c r="LTM583" s="44"/>
      <c r="LTN583" s="44"/>
      <c r="LTO583" s="44"/>
      <c r="LTP583" s="44"/>
      <c r="LTQ583" s="44"/>
      <c r="LTR583" s="44"/>
      <c r="LTS583" s="44"/>
      <c r="LTT583" s="44"/>
      <c r="LTU583" s="44"/>
      <c r="LTV583" s="44"/>
      <c r="LTW583" s="44"/>
      <c r="LTX583" s="44"/>
      <c r="LTY583" s="44"/>
      <c r="LTZ583" s="44"/>
      <c r="LUA583" s="44"/>
      <c r="LUB583" s="44"/>
      <c r="LUC583" s="44"/>
      <c r="LUD583" s="44"/>
      <c r="LUE583" s="44"/>
      <c r="LUF583" s="44"/>
      <c r="LUG583" s="44"/>
      <c r="LUH583" s="44"/>
      <c r="LUI583" s="44"/>
      <c r="LUJ583" s="44"/>
      <c r="LUK583" s="44"/>
      <c r="LUL583" s="44"/>
      <c r="LUM583" s="44"/>
      <c r="LUN583" s="44"/>
      <c r="LUO583" s="44"/>
      <c r="LUP583" s="44"/>
      <c r="LUQ583" s="44"/>
      <c r="LUR583" s="44"/>
      <c r="LUS583" s="44"/>
      <c r="LUT583" s="44"/>
      <c r="LUU583" s="44"/>
      <c r="LUV583" s="44"/>
      <c r="LUW583" s="44"/>
      <c r="LUX583" s="44"/>
      <c r="LUY583" s="44"/>
      <c r="LUZ583" s="44"/>
      <c r="LVA583" s="44"/>
      <c r="LVB583" s="44"/>
      <c r="LVC583" s="44"/>
      <c r="LVD583" s="44"/>
      <c r="LVE583" s="44"/>
      <c r="LVF583" s="44"/>
      <c r="LVG583" s="44"/>
      <c r="LVH583" s="44"/>
      <c r="LVI583" s="44"/>
      <c r="LVJ583" s="44"/>
      <c r="LVK583" s="44"/>
      <c r="LVL583" s="44"/>
      <c r="LVM583" s="44"/>
      <c r="LVN583" s="44"/>
      <c r="LVO583" s="44"/>
      <c r="LVP583" s="44"/>
      <c r="LVQ583" s="44"/>
      <c r="LVR583" s="44"/>
      <c r="LVS583" s="44"/>
      <c r="LVT583" s="44"/>
      <c r="LVU583" s="44"/>
      <c r="LVV583" s="44"/>
      <c r="LVW583" s="44"/>
      <c r="LVX583" s="44"/>
      <c r="LVY583" s="44"/>
      <c r="LVZ583" s="44"/>
      <c r="LWA583" s="44"/>
      <c r="LWB583" s="44"/>
      <c r="LWC583" s="44"/>
      <c r="LWD583" s="44"/>
      <c r="LWE583" s="44"/>
      <c r="LWF583" s="44"/>
      <c r="LWG583" s="44"/>
      <c r="LWH583" s="44"/>
      <c r="LWI583" s="44"/>
      <c r="LWJ583" s="44"/>
      <c r="LWK583" s="44"/>
      <c r="LWL583" s="44"/>
      <c r="LWM583" s="44"/>
      <c r="LWN583" s="44"/>
      <c r="LWO583" s="44"/>
      <c r="LWP583" s="44"/>
      <c r="LWQ583" s="44"/>
      <c r="LWR583" s="44"/>
      <c r="LWS583" s="44"/>
      <c r="LWT583" s="44"/>
      <c r="LWU583" s="44"/>
      <c r="LWV583" s="44"/>
      <c r="LWW583" s="44"/>
      <c r="LWX583" s="44"/>
      <c r="LWY583" s="44"/>
      <c r="LWZ583" s="44"/>
      <c r="LXA583" s="44"/>
      <c r="LXB583" s="44"/>
      <c r="LXC583" s="44"/>
      <c r="LXD583" s="44"/>
      <c r="LXE583" s="44"/>
      <c r="LXF583" s="44"/>
      <c r="LXG583" s="44"/>
      <c r="LXH583" s="44"/>
      <c r="LXI583" s="44"/>
      <c r="LXJ583" s="44"/>
      <c r="LXK583" s="44"/>
      <c r="LXL583" s="44"/>
      <c r="LXM583" s="44"/>
      <c r="LXN583" s="44"/>
      <c r="LXO583" s="44"/>
      <c r="LXP583" s="44"/>
      <c r="LXQ583" s="44"/>
      <c r="LXR583" s="44"/>
      <c r="LXS583" s="44"/>
      <c r="LXT583" s="44"/>
      <c r="LXU583" s="44"/>
      <c r="LXV583" s="44"/>
      <c r="LXW583" s="44"/>
      <c r="LXX583" s="44"/>
      <c r="LXY583" s="44"/>
      <c r="LXZ583" s="44"/>
      <c r="LYA583" s="44"/>
      <c r="LYB583" s="44"/>
      <c r="LYC583" s="44"/>
      <c r="LYD583" s="44"/>
      <c r="LYE583" s="44"/>
      <c r="LYF583" s="44"/>
      <c r="LYG583" s="44"/>
      <c r="LYH583" s="44"/>
      <c r="LYI583" s="44"/>
      <c r="LYJ583" s="44"/>
      <c r="LYK583" s="44"/>
      <c r="LYL583" s="44"/>
      <c r="LYM583" s="44"/>
      <c r="LYN583" s="44"/>
      <c r="LYO583" s="44"/>
      <c r="LYP583" s="44"/>
      <c r="LYQ583" s="44"/>
      <c r="LYR583" s="44"/>
      <c r="LYS583" s="44"/>
      <c r="LYT583" s="44"/>
      <c r="LYU583" s="44"/>
      <c r="LYV583" s="44"/>
      <c r="LYW583" s="44"/>
      <c r="LYX583" s="44"/>
      <c r="LYY583" s="44"/>
      <c r="LYZ583" s="44"/>
      <c r="LZA583" s="44"/>
      <c r="LZB583" s="44"/>
      <c r="LZC583" s="44"/>
      <c r="LZD583" s="44"/>
      <c r="LZE583" s="44"/>
      <c r="LZF583" s="44"/>
      <c r="LZG583" s="44"/>
      <c r="LZH583" s="44"/>
      <c r="LZI583" s="44"/>
      <c r="LZJ583" s="44"/>
      <c r="LZK583" s="44"/>
      <c r="LZL583" s="44"/>
      <c r="LZM583" s="44"/>
      <c r="LZN583" s="44"/>
      <c r="LZO583" s="44"/>
      <c r="LZP583" s="44"/>
      <c r="LZQ583" s="44"/>
      <c r="LZR583" s="44"/>
      <c r="LZS583" s="44"/>
      <c r="LZT583" s="44"/>
      <c r="LZU583" s="44"/>
      <c r="LZV583" s="44"/>
      <c r="LZW583" s="44"/>
      <c r="LZX583" s="44"/>
      <c r="LZY583" s="44"/>
      <c r="LZZ583" s="44"/>
      <c r="MAA583" s="44"/>
      <c r="MAB583" s="44"/>
      <c r="MAC583" s="44"/>
      <c r="MAD583" s="44"/>
      <c r="MAE583" s="44"/>
      <c r="MAF583" s="44"/>
      <c r="MAG583" s="44"/>
      <c r="MAH583" s="44"/>
      <c r="MAI583" s="44"/>
      <c r="MAJ583" s="44"/>
      <c r="MAK583" s="44"/>
      <c r="MAL583" s="44"/>
      <c r="MAM583" s="44"/>
      <c r="MAN583" s="44"/>
      <c r="MAO583" s="44"/>
      <c r="MAP583" s="44"/>
      <c r="MAQ583" s="44"/>
      <c r="MAR583" s="44"/>
      <c r="MAS583" s="44"/>
      <c r="MAT583" s="44"/>
      <c r="MAU583" s="44"/>
      <c r="MAV583" s="44"/>
      <c r="MAW583" s="44"/>
      <c r="MAX583" s="44"/>
      <c r="MAY583" s="44"/>
      <c r="MAZ583" s="44"/>
      <c r="MBA583" s="44"/>
      <c r="MBB583" s="44"/>
      <c r="MBC583" s="44"/>
      <c r="MBD583" s="44"/>
      <c r="MBE583" s="44"/>
      <c r="MBF583" s="44"/>
      <c r="MBG583" s="44"/>
      <c r="MBH583" s="44"/>
      <c r="MBI583" s="44"/>
      <c r="MBJ583" s="44"/>
      <c r="MBK583" s="44"/>
      <c r="MBL583" s="44"/>
      <c r="MBM583" s="44"/>
      <c r="MBN583" s="44"/>
      <c r="MBO583" s="44"/>
      <c r="MBP583" s="44"/>
      <c r="MBQ583" s="44"/>
      <c r="MBR583" s="44"/>
      <c r="MBS583" s="44"/>
      <c r="MBT583" s="44"/>
      <c r="MBU583" s="44"/>
      <c r="MBV583" s="44"/>
      <c r="MBW583" s="44"/>
      <c r="MBX583" s="44"/>
      <c r="MBY583" s="44"/>
      <c r="MBZ583" s="44"/>
      <c r="MCA583" s="44"/>
      <c r="MCB583" s="44"/>
      <c r="MCC583" s="44"/>
      <c r="MCD583" s="44"/>
      <c r="MCE583" s="44"/>
      <c r="MCF583" s="44"/>
      <c r="MCG583" s="44"/>
      <c r="MCH583" s="44"/>
      <c r="MCI583" s="44"/>
      <c r="MCJ583" s="44"/>
      <c r="MCK583" s="44"/>
      <c r="MCL583" s="44"/>
      <c r="MCM583" s="44"/>
      <c r="MCN583" s="44"/>
      <c r="MCO583" s="44"/>
      <c r="MCP583" s="44"/>
      <c r="MCQ583" s="44"/>
      <c r="MCR583" s="44"/>
      <c r="MCS583" s="44"/>
      <c r="MCT583" s="44"/>
      <c r="MCU583" s="44"/>
      <c r="MCV583" s="44"/>
      <c r="MCW583" s="44"/>
      <c r="MCX583" s="44"/>
      <c r="MCY583" s="44"/>
      <c r="MCZ583" s="44"/>
      <c r="MDA583" s="44"/>
      <c r="MDB583" s="44"/>
      <c r="MDC583" s="44"/>
      <c r="MDD583" s="44"/>
      <c r="MDE583" s="44"/>
      <c r="MDF583" s="44"/>
      <c r="MDG583" s="44"/>
      <c r="MDH583" s="44"/>
      <c r="MDI583" s="44"/>
      <c r="MDJ583" s="44"/>
      <c r="MDK583" s="44"/>
      <c r="MDL583" s="44"/>
      <c r="MDM583" s="44"/>
      <c r="MDN583" s="44"/>
      <c r="MDO583" s="44"/>
      <c r="MDP583" s="44"/>
      <c r="MDQ583" s="44"/>
      <c r="MDR583" s="44"/>
      <c r="MDS583" s="44"/>
      <c r="MDT583" s="44"/>
      <c r="MDU583" s="44"/>
      <c r="MDV583" s="44"/>
      <c r="MDW583" s="44"/>
      <c r="MDX583" s="44"/>
      <c r="MDY583" s="44"/>
      <c r="MDZ583" s="44"/>
      <c r="MEA583" s="44"/>
      <c r="MEB583" s="44"/>
      <c r="MEC583" s="44"/>
      <c r="MED583" s="44"/>
      <c r="MEE583" s="44"/>
      <c r="MEF583" s="44"/>
      <c r="MEG583" s="44"/>
      <c r="MEH583" s="44"/>
      <c r="MEI583" s="44"/>
      <c r="MEJ583" s="44"/>
      <c r="MEK583" s="44"/>
      <c r="MEL583" s="44"/>
      <c r="MEM583" s="44"/>
      <c r="MEN583" s="44"/>
      <c r="MEO583" s="44"/>
      <c r="MEP583" s="44"/>
      <c r="MEQ583" s="44"/>
      <c r="MER583" s="44"/>
      <c r="MES583" s="44"/>
      <c r="MET583" s="44"/>
      <c r="MEU583" s="44"/>
      <c r="MEV583" s="44"/>
      <c r="MEW583" s="44"/>
      <c r="MEX583" s="44"/>
      <c r="MEY583" s="44"/>
      <c r="MEZ583" s="44"/>
      <c r="MFA583" s="44"/>
      <c r="MFB583" s="44"/>
      <c r="MFC583" s="44"/>
      <c r="MFD583" s="44"/>
      <c r="MFE583" s="44"/>
      <c r="MFF583" s="44"/>
      <c r="MFG583" s="44"/>
      <c r="MFH583" s="44"/>
      <c r="MFI583" s="44"/>
      <c r="MFJ583" s="44"/>
      <c r="MFK583" s="44"/>
      <c r="MFL583" s="44"/>
      <c r="MFM583" s="44"/>
      <c r="MFN583" s="44"/>
      <c r="MFO583" s="44"/>
      <c r="MFP583" s="44"/>
      <c r="MFQ583" s="44"/>
      <c r="MFR583" s="44"/>
      <c r="MFS583" s="44"/>
      <c r="MFT583" s="44"/>
      <c r="MFU583" s="44"/>
      <c r="MFV583" s="44"/>
      <c r="MFW583" s="44"/>
      <c r="MFX583" s="44"/>
      <c r="MFY583" s="44"/>
      <c r="MFZ583" s="44"/>
      <c r="MGA583" s="44"/>
      <c r="MGB583" s="44"/>
      <c r="MGC583" s="44"/>
      <c r="MGD583" s="44"/>
      <c r="MGE583" s="44"/>
      <c r="MGF583" s="44"/>
      <c r="MGG583" s="44"/>
      <c r="MGH583" s="44"/>
      <c r="MGI583" s="44"/>
      <c r="MGJ583" s="44"/>
      <c r="MGK583" s="44"/>
      <c r="MGL583" s="44"/>
      <c r="MGM583" s="44"/>
      <c r="MGN583" s="44"/>
      <c r="MGO583" s="44"/>
      <c r="MGP583" s="44"/>
      <c r="MGQ583" s="44"/>
      <c r="MGR583" s="44"/>
      <c r="MGS583" s="44"/>
      <c r="MGT583" s="44"/>
      <c r="MGU583" s="44"/>
      <c r="MGV583" s="44"/>
      <c r="MGW583" s="44"/>
      <c r="MGX583" s="44"/>
      <c r="MGY583" s="44"/>
      <c r="MGZ583" s="44"/>
      <c r="MHA583" s="44"/>
      <c r="MHB583" s="44"/>
      <c r="MHC583" s="44"/>
      <c r="MHD583" s="44"/>
      <c r="MHE583" s="44"/>
      <c r="MHF583" s="44"/>
      <c r="MHG583" s="44"/>
      <c r="MHH583" s="44"/>
      <c r="MHI583" s="44"/>
      <c r="MHJ583" s="44"/>
      <c r="MHK583" s="44"/>
      <c r="MHL583" s="44"/>
      <c r="MHM583" s="44"/>
      <c r="MHN583" s="44"/>
      <c r="MHO583" s="44"/>
      <c r="MHP583" s="44"/>
      <c r="MHQ583" s="44"/>
      <c r="MHR583" s="44"/>
      <c r="MHS583" s="44"/>
      <c r="MHT583" s="44"/>
      <c r="MHU583" s="44"/>
      <c r="MHV583" s="44"/>
      <c r="MHW583" s="44"/>
      <c r="MHX583" s="44"/>
      <c r="MHY583" s="44"/>
      <c r="MHZ583" s="44"/>
      <c r="MIA583" s="44"/>
      <c r="MIB583" s="44"/>
      <c r="MIC583" s="44"/>
      <c r="MID583" s="44"/>
      <c r="MIE583" s="44"/>
      <c r="MIF583" s="44"/>
      <c r="MIG583" s="44"/>
      <c r="MIH583" s="44"/>
      <c r="MII583" s="44"/>
      <c r="MIJ583" s="44"/>
      <c r="MIK583" s="44"/>
      <c r="MIL583" s="44"/>
      <c r="MIM583" s="44"/>
      <c r="MIN583" s="44"/>
      <c r="MIO583" s="44"/>
      <c r="MIP583" s="44"/>
      <c r="MIQ583" s="44"/>
      <c r="MIR583" s="44"/>
      <c r="MIS583" s="44"/>
      <c r="MIT583" s="44"/>
      <c r="MIU583" s="44"/>
      <c r="MIV583" s="44"/>
      <c r="MIW583" s="44"/>
      <c r="MIX583" s="44"/>
      <c r="MIY583" s="44"/>
      <c r="MIZ583" s="44"/>
      <c r="MJA583" s="44"/>
      <c r="MJB583" s="44"/>
      <c r="MJC583" s="44"/>
      <c r="MJD583" s="44"/>
      <c r="MJE583" s="44"/>
      <c r="MJF583" s="44"/>
      <c r="MJG583" s="44"/>
      <c r="MJH583" s="44"/>
      <c r="MJI583" s="44"/>
      <c r="MJJ583" s="44"/>
      <c r="MJK583" s="44"/>
      <c r="MJL583" s="44"/>
      <c r="MJM583" s="44"/>
      <c r="MJN583" s="44"/>
      <c r="MJO583" s="44"/>
      <c r="MJP583" s="44"/>
      <c r="MJQ583" s="44"/>
      <c r="MJR583" s="44"/>
      <c r="MJS583" s="44"/>
      <c r="MJT583" s="44"/>
      <c r="MJU583" s="44"/>
      <c r="MJV583" s="44"/>
      <c r="MJW583" s="44"/>
      <c r="MJX583" s="44"/>
      <c r="MJY583" s="44"/>
      <c r="MJZ583" s="44"/>
      <c r="MKA583" s="44"/>
      <c r="MKB583" s="44"/>
      <c r="MKC583" s="44"/>
      <c r="MKD583" s="44"/>
      <c r="MKE583" s="44"/>
      <c r="MKF583" s="44"/>
      <c r="MKG583" s="44"/>
      <c r="MKH583" s="44"/>
      <c r="MKI583" s="44"/>
      <c r="MKJ583" s="44"/>
      <c r="MKK583" s="44"/>
      <c r="MKL583" s="44"/>
      <c r="MKM583" s="44"/>
      <c r="MKN583" s="44"/>
      <c r="MKO583" s="44"/>
      <c r="MKP583" s="44"/>
      <c r="MKQ583" s="44"/>
      <c r="MKR583" s="44"/>
      <c r="MKS583" s="44"/>
      <c r="MKT583" s="44"/>
      <c r="MKU583" s="44"/>
      <c r="MKV583" s="44"/>
      <c r="MKW583" s="44"/>
      <c r="MKX583" s="44"/>
      <c r="MKY583" s="44"/>
      <c r="MKZ583" s="44"/>
      <c r="MLA583" s="44"/>
      <c r="MLB583" s="44"/>
      <c r="MLC583" s="44"/>
      <c r="MLD583" s="44"/>
      <c r="MLE583" s="44"/>
      <c r="MLF583" s="44"/>
      <c r="MLG583" s="44"/>
      <c r="MLH583" s="44"/>
      <c r="MLI583" s="44"/>
      <c r="MLJ583" s="44"/>
      <c r="MLK583" s="44"/>
      <c r="MLL583" s="44"/>
      <c r="MLM583" s="44"/>
      <c r="MLN583" s="44"/>
      <c r="MLO583" s="44"/>
      <c r="MLP583" s="44"/>
      <c r="MLQ583" s="44"/>
      <c r="MLR583" s="44"/>
      <c r="MLS583" s="44"/>
      <c r="MLT583" s="44"/>
      <c r="MLU583" s="44"/>
      <c r="MLV583" s="44"/>
      <c r="MLW583" s="44"/>
      <c r="MLX583" s="44"/>
      <c r="MLY583" s="44"/>
      <c r="MLZ583" s="44"/>
      <c r="MMA583" s="44"/>
      <c r="MMB583" s="44"/>
      <c r="MMC583" s="44"/>
      <c r="MMD583" s="44"/>
      <c r="MME583" s="44"/>
      <c r="MMF583" s="44"/>
      <c r="MMG583" s="44"/>
      <c r="MMH583" s="44"/>
      <c r="MMI583" s="44"/>
      <c r="MMJ583" s="44"/>
      <c r="MMK583" s="44"/>
      <c r="MML583" s="44"/>
      <c r="MMM583" s="44"/>
      <c r="MMN583" s="44"/>
      <c r="MMO583" s="44"/>
      <c r="MMP583" s="44"/>
      <c r="MMQ583" s="44"/>
      <c r="MMR583" s="44"/>
      <c r="MMS583" s="44"/>
      <c r="MMT583" s="44"/>
      <c r="MMU583" s="44"/>
      <c r="MMV583" s="44"/>
      <c r="MMW583" s="44"/>
      <c r="MMX583" s="44"/>
      <c r="MMY583" s="44"/>
      <c r="MMZ583" s="44"/>
      <c r="MNA583" s="44"/>
      <c r="MNB583" s="44"/>
      <c r="MNC583" s="44"/>
      <c r="MND583" s="44"/>
      <c r="MNE583" s="44"/>
      <c r="MNF583" s="44"/>
      <c r="MNG583" s="44"/>
      <c r="MNH583" s="44"/>
      <c r="MNI583" s="44"/>
      <c r="MNJ583" s="44"/>
      <c r="MNK583" s="44"/>
      <c r="MNL583" s="44"/>
      <c r="MNM583" s="44"/>
      <c r="MNN583" s="44"/>
      <c r="MNO583" s="44"/>
      <c r="MNP583" s="44"/>
      <c r="MNQ583" s="44"/>
      <c r="MNR583" s="44"/>
      <c r="MNS583" s="44"/>
      <c r="MNT583" s="44"/>
      <c r="MNU583" s="44"/>
      <c r="MNV583" s="44"/>
      <c r="MNW583" s="44"/>
      <c r="MNX583" s="44"/>
      <c r="MNY583" s="44"/>
      <c r="MNZ583" s="44"/>
      <c r="MOA583" s="44"/>
      <c r="MOB583" s="44"/>
      <c r="MOC583" s="44"/>
      <c r="MOD583" s="44"/>
      <c r="MOE583" s="44"/>
      <c r="MOF583" s="44"/>
      <c r="MOG583" s="44"/>
      <c r="MOH583" s="44"/>
      <c r="MOI583" s="44"/>
      <c r="MOJ583" s="44"/>
      <c r="MOK583" s="44"/>
      <c r="MOL583" s="44"/>
      <c r="MOM583" s="44"/>
      <c r="MON583" s="44"/>
      <c r="MOO583" s="44"/>
      <c r="MOP583" s="44"/>
      <c r="MOQ583" s="44"/>
      <c r="MOR583" s="44"/>
      <c r="MOS583" s="44"/>
      <c r="MOT583" s="44"/>
      <c r="MOU583" s="44"/>
      <c r="MOV583" s="44"/>
      <c r="MOW583" s="44"/>
      <c r="MOX583" s="44"/>
      <c r="MOY583" s="44"/>
      <c r="MOZ583" s="44"/>
      <c r="MPA583" s="44"/>
      <c r="MPB583" s="44"/>
      <c r="MPC583" s="44"/>
      <c r="MPD583" s="44"/>
      <c r="MPE583" s="44"/>
      <c r="MPF583" s="44"/>
      <c r="MPG583" s="44"/>
      <c r="MPH583" s="44"/>
      <c r="MPI583" s="44"/>
      <c r="MPJ583" s="44"/>
      <c r="MPK583" s="44"/>
      <c r="MPL583" s="44"/>
      <c r="MPM583" s="44"/>
      <c r="MPN583" s="44"/>
      <c r="MPO583" s="44"/>
      <c r="MPP583" s="44"/>
      <c r="MPQ583" s="44"/>
      <c r="MPR583" s="44"/>
      <c r="MPS583" s="44"/>
      <c r="MPT583" s="44"/>
      <c r="MPU583" s="44"/>
      <c r="MPV583" s="44"/>
      <c r="MPW583" s="44"/>
      <c r="MPX583" s="44"/>
      <c r="MPY583" s="44"/>
      <c r="MPZ583" s="44"/>
      <c r="MQA583" s="44"/>
      <c r="MQB583" s="44"/>
      <c r="MQC583" s="44"/>
      <c r="MQD583" s="44"/>
      <c r="MQE583" s="44"/>
      <c r="MQF583" s="44"/>
      <c r="MQG583" s="44"/>
      <c r="MQH583" s="44"/>
      <c r="MQI583" s="44"/>
      <c r="MQJ583" s="44"/>
      <c r="MQK583" s="44"/>
      <c r="MQL583" s="44"/>
      <c r="MQM583" s="44"/>
      <c r="MQN583" s="44"/>
      <c r="MQO583" s="44"/>
      <c r="MQP583" s="44"/>
      <c r="MQQ583" s="44"/>
      <c r="MQR583" s="44"/>
      <c r="MQS583" s="44"/>
      <c r="MQT583" s="44"/>
      <c r="MQU583" s="44"/>
      <c r="MQV583" s="44"/>
      <c r="MQW583" s="44"/>
      <c r="MQX583" s="44"/>
      <c r="MQY583" s="44"/>
      <c r="MQZ583" s="44"/>
      <c r="MRA583" s="44"/>
      <c r="MRB583" s="44"/>
      <c r="MRC583" s="44"/>
      <c r="MRD583" s="44"/>
      <c r="MRE583" s="44"/>
      <c r="MRF583" s="44"/>
      <c r="MRG583" s="44"/>
      <c r="MRH583" s="44"/>
      <c r="MRI583" s="44"/>
      <c r="MRJ583" s="44"/>
      <c r="MRK583" s="44"/>
      <c r="MRL583" s="44"/>
      <c r="MRM583" s="44"/>
      <c r="MRN583" s="44"/>
      <c r="MRO583" s="44"/>
      <c r="MRP583" s="44"/>
      <c r="MRQ583" s="44"/>
      <c r="MRR583" s="44"/>
      <c r="MRS583" s="44"/>
      <c r="MRT583" s="44"/>
      <c r="MRU583" s="44"/>
      <c r="MRV583" s="44"/>
      <c r="MRW583" s="44"/>
      <c r="MRX583" s="44"/>
      <c r="MRY583" s="44"/>
      <c r="MRZ583" s="44"/>
      <c r="MSA583" s="44"/>
      <c r="MSB583" s="44"/>
      <c r="MSC583" s="44"/>
      <c r="MSD583" s="44"/>
      <c r="MSE583" s="44"/>
      <c r="MSF583" s="44"/>
      <c r="MSG583" s="44"/>
      <c r="MSH583" s="44"/>
      <c r="MSI583" s="44"/>
      <c r="MSJ583" s="44"/>
      <c r="MSK583" s="44"/>
      <c r="MSL583" s="44"/>
      <c r="MSM583" s="44"/>
      <c r="MSN583" s="44"/>
      <c r="MSO583" s="44"/>
      <c r="MSP583" s="44"/>
      <c r="MSQ583" s="44"/>
      <c r="MSR583" s="44"/>
      <c r="MSS583" s="44"/>
      <c r="MST583" s="44"/>
      <c r="MSU583" s="44"/>
      <c r="MSV583" s="44"/>
      <c r="MSW583" s="44"/>
      <c r="MSX583" s="44"/>
      <c r="MSY583" s="44"/>
      <c r="MSZ583" s="44"/>
      <c r="MTA583" s="44"/>
      <c r="MTB583" s="44"/>
      <c r="MTC583" s="44"/>
      <c r="MTD583" s="44"/>
      <c r="MTE583" s="44"/>
      <c r="MTF583" s="44"/>
      <c r="MTG583" s="44"/>
      <c r="MTH583" s="44"/>
      <c r="MTI583" s="44"/>
      <c r="MTJ583" s="44"/>
      <c r="MTK583" s="44"/>
      <c r="MTL583" s="44"/>
      <c r="MTM583" s="44"/>
      <c r="MTN583" s="44"/>
      <c r="MTO583" s="44"/>
      <c r="MTP583" s="44"/>
      <c r="MTQ583" s="44"/>
      <c r="MTR583" s="44"/>
      <c r="MTS583" s="44"/>
      <c r="MTT583" s="44"/>
      <c r="MTU583" s="44"/>
      <c r="MTV583" s="44"/>
      <c r="MTW583" s="44"/>
      <c r="MTX583" s="44"/>
      <c r="MTY583" s="44"/>
      <c r="MTZ583" s="44"/>
      <c r="MUA583" s="44"/>
      <c r="MUB583" s="44"/>
      <c r="MUC583" s="44"/>
      <c r="MUD583" s="44"/>
      <c r="MUE583" s="44"/>
      <c r="MUF583" s="44"/>
      <c r="MUG583" s="44"/>
      <c r="MUH583" s="44"/>
      <c r="MUI583" s="44"/>
      <c r="MUJ583" s="44"/>
      <c r="MUK583" s="44"/>
      <c r="MUL583" s="44"/>
      <c r="MUM583" s="44"/>
      <c r="MUN583" s="44"/>
      <c r="MUO583" s="44"/>
      <c r="MUP583" s="44"/>
      <c r="MUQ583" s="44"/>
      <c r="MUR583" s="44"/>
      <c r="MUS583" s="44"/>
      <c r="MUT583" s="44"/>
      <c r="MUU583" s="44"/>
      <c r="MUV583" s="44"/>
      <c r="MUW583" s="44"/>
      <c r="MUX583" s="44"/>
      <c r="MUY583" s="44"/>
      <c r="MUZ583" s="44"/>
      <c r="MVA583" s="44"/>
      <c r="MVB583" s="44"/>
      <c r="MVC583" s="44"/>
      <c r="MVD583" s="44"/>
      <c r="MVE583" s="44"/>
      <c r="MVF583" s="44"/>
      <c r="MVG583" s="44"/>
      <c r="MVH583" s="44"/>
      <c r="MVI583" s="44"/>
      <c r="MVJ583" s="44"/>
      <c r="MVK583" s="44"/>
      <c r="MVL583" s="44"/>
      <c r="MVM583" s="44"/>
      <c r="MVN583" s="44"/>
      <c r="MVO583" s="44"/>
      <c r="MVP583" s="44"/>
      <c r="MVQ583" s="44"/>
      <c r="MVR583" s="44"/>
      <c r="MVS583" s="44"/>
      <c r="MVT583" s="44"/>
      <c r="MVU583" s="44"/>
      <c r="MVV583" s="44"/>
      <c r="MVW583" s="44"/>
      <c r="MVX583" s="44"/>
      <c r="MVY583" s="44"/>
      <c r="MVZ583" s="44"/>
      <c r="MWA583" s="44"/>
      <c r="MWB583" s="44"/>
      <c r="MWC583" s="44"/>
      <c r="MWD583" s="44"/>
      <c r="MWE583" s="44"/>
      <c r="MWF583" s="44"/>
      <c r="MWG583" s="44"/>
      <c r="MWH583" s="44"/>
      <c r="MWI583" s="44"/>
      <c r="MWJ583" s="44"/>
      <c r="MWK583" s="44"/>
      <c r="MWL583" s="44"/>
      <c r="MWM583" s="44"/>
      <c r="MWN583" s="44"/>
      <c r="MWO583" s="44"/>
      <c r="MWP583" s="44"/>
      <c r="MWQ583" s="44"/>
      <c r="MWR583" s="44"/>
      <c r="MWS583" s="44"/>
      <c r="MWT583" s="44"/>
      <c r="MWU583" s="44"/>
      <c r="MWV583" s="44"/>
      <c r="MWW583" s="44"/>
      <c r="MWX583" s="44"/>
      <c r="MWY583" s="44"/>
      <c r="MWZ583" s="44"/>
      <c r="MXA583" s="44"/>
      <c r="MXB583" s="44"/>
      <c r="MXC583" s="44"/>
      <c r="MXD583" s="44"/>
      <c r="MXE583" s="44"/>
      <c r="MXF583" s="44"/>
      <c r="MXG583" s="44"/>
      <c r="MXH583" s="44"/>
      <c r="MXI583" s="44"/>
      <c r="MXJ583" s="44"/>
      <c r="MXK583" s="44"/>
      <c r="MXL583" s="44"/>
      <c r="MXM583" s="44"/>
      <c r="MXN583" s="44"/>
      <c r="MXO583" s="44"/>
      <c r="MXP583" s="44"/>
      <c r="MXQ583" s="44"/>
      <c r="MXR583" s="44"/>
      <c r="MXS583" s="44"/>
      <c r="MXT583" s="44"/>
      <c r="MXU583" s="44"/>
      <c r="MXV583" s="44"/>
      <c r="MXW583" s="44"/>
      <c r="MXX583" s="44"/>
      <c r="MXY583" s="44"/>
      <c r="MXZ583" s="44"/>
      <c r="MYA583" s="44"/>
      <c r="MYB583" s="44"/>
      <c r="MYC583" s="44"/>
      <c r="MYD583" s="44"/>
      <c r="MYE583" s="44"/>
      <c r="MYF583" s="44"/>
      <c r="MYG583" s="44"/>
      <c r="MYH583" s="44"/>
      <c r="MYI583" s="44"/>
      <c r="MYJ583" s="44"/>
      <c r="MYK583" s="44"/>
      <c r="MYL583" s="44"/>
      <c r="MYM583" s="44"/>
      <c r="MYN583" s="44"/>
      <c r="MYO583" s="44"/>
      <c r="MYP583" s="44"/>
      <c r="MYQ583" s="44"/>
      <c r="MYR583" s="44"/>
      <c r="MYS583" s="44"/>
      <c r="MYT583" s="44"/>
      <c r="MYU583" s="44"/>
      <c r="MYV583" s="44"/>
      <c r="MYW583" s="44"/>
      <c r="MYX583" s="44"/>
      <c r="MYY583" s="44"/>
      <c r="MYZ583" s="44"/>
      <c r="MZA583" s="44"/>
      <c r="MZB583" s="44"/>
      <c r="MZC583" s="44"/>
      <c r="MZD583" s="44"/>
      <c r="MZE583" s="44"/>
      <c r="MZF583" s="44"/>
      <c r="MZG583" s="44"/>
      <c r="MZH583" s="44"/>
      <c r="MZI583" s="44"/>
      <c r="MZJ583" s="44"/>
      <c r="MZK583" s="44"/>
      <c r="MZL583" s="44"/>
      <c r="MZM583" s="44"/>
      <c r="MZN583" s="44"/>
      <c r="MZO583" s="44"/>
      <c r="MZP583" s="44"/>
      <c r="MZQ583" s="44"/>
      <c r="MZR583" s="44"/>
      <c r="MZS583" s="44"/>
      <c r="MZT583" s="44"/>
      <c r="MZU583" s="44"/>
      <c r="MZV583" s="44"/>
      <c r="MZW583" s="44"/>
      <c r="MZX583" s="44"/>
      <c r="MZY583" s="44"/>
      <c r="MZZ583" s="44"/>
      <c r="NAA583" s="44"/>
      <c r="NAB583" s="44"/>
      <c r="NAC583" s="44"/>
      <c r="NAD583" s="44"/>
      <c r="NAE583" s="44"/>
      <c r="NAF583" s="44"/>
      <c r="NAG583" s="44"/>
      <c r="NAH583" s="44"/>
      <c r="NAI583" s="44"/>
      <c r="NAJ583" s="44"/>
      <c r="NAK583" s="44"/>
      <c r="NAL583" s="44"/>
      <c r="NAM583" s="44"/>
      <c r="NAN583" s="44"/>
      <c r="NAO583" s="44"/>
      <c r="NAP583" s="44"/>
      <c r="NAQ583" s="44"/>
      <c r="NAR583" s="44"/>
      <c r="NAS583" s="44"/>
      <c r="NAT583" s="44"/>
      <c r="NAU583" s="44"/>
      <c r="NAV583" s="44"/>
      <c r="NAW583" s="44"/>
      <c r="NAX583" s="44"/>
      <c r="NAY583" s="44"/>
      <c r="NAZ583" s="44"/>
      <c r="NBA583" s="44"/>
      <c r="NBB583" s="44"/>
      <c r="NBC583" s="44"/>
      <c r="NBD583" s="44"/>
      <c r="NBE583" s="44"/>
      <c r="NBF583" s="44"/>
      <c r="NBG583" s="44"/>
      <c r="NBH583" s="44"/>
      <c r="NBI583" s="44"/>
      <c r="NBJ583" s="44"/>
      <c r="NBK583" s="44"/>
      <c r="NBL583" s="44"/>
      <c r="NBM583" s="44"/>
      <c r="NBN583" s="44"/>
      <c r="NBO583" s="44"/>
      <c r="NBP583" s="44"/>
      <c r="NBQ583" s="44"/>
      <c r="NBR583" s="44"/>
      <c r="NBS583" s="44"/>
      <c r="NBT583" s="44"/>
      <c r="NBU583" s="44"/>
      <c r="NBV583" s="44"/>
      <c r="NBW583" s="44"/>
      <c r="NBX583" s="44"/>
      <c r="NBY583" s="44"/>
      <c r="NBZ583" s="44"/>
      <c r="NCA583" s="44"/>
      <c r="NCB583" s="44"/>
      <c r="NCC583" s="44"/>
      <c r="NCD583" s="44"/>
      <c r="NCE583" s="44"/>
      <c r="NCF583" s="44"/>
      <c r="NCG583" s="44"/>
      <c r="NCH583" s="44"/>
      <c r="NCI583" s="44"/>
      <c r="NCJ583" s="44"/>
      <c r="NCK583" s="44"/>
      <c r="NCL583" s="44"/>
      <c r="NCM583" s="44"/>
      <c r="NCN583" s="44"/>
      <c r="NCO583" s="44"/>
      <c r="NCP583" s="44"/>
      <c r="NCQ583" s="44"/>
      <c r="NCR583" s="44"/>
      <c r="NCS583" s="44"/>
      <c r="NCT583" s="44"/>
      <c r="NCU583" s="44"/>
      <c r="NCV583" s="44"/>
      <c r="NCW583" s="44"/>
      <c r="NCX583" s="44"/>
      <c r="NCY583" s="44"/>
      <c r="NCZ583" s="44"/>
      <c r="NDA583" s="44"/>
      <c r="NDB583" s="44"/>
      <c r="NDC583" s="44"/>
      <c r="NDD583" s="44"/>
      <c r="NDE583" s="44"/>
      <c r="NDF583" s="44"/>
      <c r="NDG583" s="44"/>
      <c r="NDH583" s="44"/>
      <c r="NDI583" s="44"/>
      <c r="NDJ583" s="44"/>
      <c r="NDK583" s="44"/>
      <c r="NDL583" s="44"/>
      <c r="NDM583" s="44"/>
      <c r="NDN583" s="44"/>
      <c r="NDO583" s="44"/>
      <c r="NDP583" s="44"/>
      <c r="NDQ583" s="44"/>
      <c r="NDR583" s="44"/>
      <c r="NDS583" s="44"/>
      <c r="NDT583" s="44"/>
      <c r="NDU583" s="44"/>
      <c r="NDV583" s="44"/>
      <c r="NDW583" s="44"/>
      <c r="NDX583" s="44"/>
      <c r="NDY583" s="44"/>
      <c r="NDZ583" s="44"/>
      <c r="NEA583" s="44"/>
      <c r="NEB583" s="44"/>
      <c r="NEC583" s="44"/>
      <c r="NED583" s="44"/>
      <c r="NEE583" s="44"/>
      <c r="NEF583" s="44"/>
      <c r="NEG583" s="44"/>
      <c r="NEH583" s="44"/>
      <c r="NEI583" s="44"/>
      <c r="NEJ583" s="44"/>
      <c r="NEK583" s="44"/>
      <c r="NEL583" s="44"/>
      <c r="NEM583" s="44"/>
      <c r="NEN583" s="44"/>
      <c r="NEO583" s="44"/>
      <c r="NEP583" s="44"/>
      <c r="NEQ583" s="44"/>
      <c r="NER583" s="44"/>
      <c r="NES583" s="44"/>
      <c r="NET583" s="44"/>
      <c r="NEU583" s="44"/>
      <c r="NEV583" s="44"/>
      <c r="NEW583" s="44"/>
      <c r="NEX583" s="44"/>
      <c r="NEY583" s="44"/>
      <c r="NEZ583" s="44"/>
      <c r="NFA583" s="44"/>
      <c r="NFB583" s="44"/>
      <c r="NFC583" s="44"/>
      <c r="NFD583" s="44"/>
      <c r="NFE583" s="44"/>
      <c r="NFF583" s="44"/>
      <c r="NFG583" s="44"/>
      <c r="NFH583" s="44"/>
      <c r="NFI583" s="44"/>
      <c r="NFJ583" s="44"/>
      <c r="NFK583" s="44"/>
      <c r="NFL583" s="44"/>
      <c r="NFM583" s="44"/>
      <c r="NFN583" s="44"/>
      <c r="NFO583" s="44"/>
      <c r="NFP583" s="44"/>
      <c r="NFQ583" s="44"/>
      <c r="NFR583" s="44"/>
      <c r="NFS583" s="44"/>
      <c r="NFT583" s="44"/>
      <c r="NFU583" s="44"/>
      <c r="NFV583" s="44"/>
      <c r="NFW583" s="44"/>
      <c r="NFX583" s="44"/>
      <c r="NFY583" s="44"/>
      <c r="NFZ583" s="44"/>
      <c r="NGA583" s="44"/>
      <c r="NGB583" s="44"/>
      <c r="NGC583" s="44"/>
      <c r="NGD583" s="44"/>
      <c r="NGE583" s="44"/>
      <c r="NGF583" s="44"/>
      <c r="NGG583" s="44"/>
      <c r="NGH583" s="44"/>
      <c r="NGI583" s="44"/>
      <c r="NGJ583" s="44"/>
      <c r="NGK583" s="44"/>
      <c r="NGL583" s="44"/>
      <c r="NGM583" s="44"/>
      <c r="NGN583" s="44"/>
      <c r="NGO583" s="44"/>
      <c r="NGP583" s="44"/>
      <c r="NGQ583" s="44"/>
      <c r="NGR583" s="44"/>
      <c r="NGS583" s="44"/>
      <c r="NGT583" s="44"/>
      <c r="NGU583" s="44"/>
      <c r="NGV583" s="44"/>
      <c r="NGW583" s="44"/>
      <c r="NGX583" s="44"/>
      <c r="NGY583" s="44"/>
      <c r="NGZ583" s="44"/>
      <c r="NHA583" s="44"/>
      <c r="NHB583" s="44"/>
      <c r="NHC583" s="44"/>
      <c r="NHD583" s="44"/>
      <c r="NHE583" s="44"/>
      <c r="NHF583" s="44"/>
      <c r="NHG583" s="44"/>
      <c r="NHH583" s="44"/>
      <c r="NHI583" s="44"/>
      <c r="NHJ583" s="44"/>
      <c r="NHK583" s="44"/>
      <c r="NHL583" s="44"/>
      <c r="NHM583" s="44"/>
      <c r="NHN583" s="44"/>
      <c r="NHO583" s="44"/>
      <c r="NHP583" s="44"/>
      <c r="NHQ583" s="44"/>
      <c r="NHR583" s="44"/>
      <c r="NHS583" s="44"/>
      <c r="NHT583" s="44"/>
      <c r="NHU583" s="44"/>
      <c r="NHV583" s="44"/>
      <c r="NHW583" s="44"/>
      <c r="NHX583" s="44"/>
      <c r="NHY583" s="44"/>
      <c r="NHZ583" s="44"/>
      <c r="NIA583" s="44"/>
      <c r="NIB583" s="44"/>
      <c r="NIC583" s="44"/>
      <c r="NID583" s="44"/>
      <c r="NIE583" s="44"/>
      <c r="NIF583" s="44"/>
      <c r="NIG583" s="44"/>
      <c r="NIH583" s="44"/>
      <c r="NII583" s="44"/>
      <c r="NIJ583" s="44"/>
      <c r="NIK583" s="44"/>
      <c r="NIL583" s="44"/>
      <c r="NIM583" s="44"/>
      <c r="NIN583" s="44"/>
      <c r="NIO583" s="44"/>
      <c r="NIP583" s="44"/>
      <c r="NIQ583" s="44"/>
      <c r="NIR583" s="44"/>
      <c r="NIS583" s="44"/>
      <c r="NIT583" s="44"/>
      <c r="NIU583" s="44"/>
      <c r="NIV583" s="44"/>
      <c r="NIW583" s="44"/>
      <c r="NIX583" s="44"/>
      <c r="NIY583" s="44"/>
      <c r="NIZ583" s="44"/>
      <c r="NJA583" s="44"/>
      <c r="NJB583" s="44"/>
      <c r="NJC583" s="44"/>
      <c r="NJD583" s="44"/>
      <c r="NJE583" s="44"/>
      <c r="NJF583" s="44"/>
      <c r="NJG583" s="44"/>
      <c r="NJH583" s="44"/>
      <c r="NJI583" s="44"/>
      <c r="NJJ583" s="44"/>
      <c r="NJK583" s="44"/>
      <c r="NJL583" s="44"/>
      <c r="NJM583" s="44"/>
      <c r="NJN583" s="44"/>
      <c r="NJO583" s="44"/>
      <c r="NJP583" s="44"/>
      <c r="NJQ583" s="44"/>
      <c r="NJR583" s="44"/>
      <c r="NJS583" s="44"/>
      <c r="NJT583" s="44"/>
      <c r="NJU583" s="44"/>
      <c r="NJV583" s="44"/>
      <c r="NJW583" s="44"/>
      <c r="NJX583" s="44"/>
      <c r="NJY583" s="44"/>
      <c r="NJZ583" s="44"/>
      <c r="NKA583" s="44"/>
      <c r="NKB583" s="44"/>
      <c r="NKC583" s="44"/>
      <c r="NKD583" s="44"/>
      <c r="NKE583" s="44"/>
      <c r="NKF583" s="44"/>
      <c r="NKG583" s="44"/>
      <c r="NKH583" s="44"/>
      <c r="NKI583" s="44"/>
      <c r="NKJ583" s="44"/>
      <c r="NKK583" s="44"/>
      <c r="NKL583" s="44"/>
      <c r="NKM583" s="44"/>
      <c r="NKN583" s="44"/>
      <c r="NKO583" s="44"/>
      <c r="NKP583" s="44"/>
      <c r="NKQ583" s="44"/>
      <c r="NKR583" s="44"/>
      <c r="NKS583" s="44"/>
      <c r="NKT583" s="44"/>
      <c r="NKU583" s="44"/>
      <c r="NKV583" s="44"/>
      <c r="NKW583" s="44"/>
      <c r="NKX583" s="44"/>
      <c r="NKY583" s="44"/>
      <c r="NKZ583" s="44"/>
      <c r="NLA583" s="44"/>
      <c r="NLB583" s="44"/>
      <c r="NLC583" s="44"/>
      <c r="NLD583" s="44"/>
      <c r="NLE583" s="44"/>
      <c r="NLF583" s="44"/>
      <c r="NLG583" s="44"/>
      <c r="NLH583" s="44"/>
      <c r="NLI583" s="44"/>
      <c r="NLJ583" s="44"/>
      <c r="NLK583" s="44"/>
      <c r="NLL583" s="44"/>
      <c r="NLM583" s="44"/>
      <c r="NLN583" s="44"/>
      <c r="NLO583" s="44"/>
      <c r="NLP583" s="44"/>
      <c r="NLQ583" s="44"/>
      <c r="NLR583" s="44"/>
      <c r="NLS583" s="44"/>
      <c r="NLT583" s="44"/>
      <c r="NLU583" s="44"/>
      <c r="NLV583" s="44"/>
      <c r="NLW583" s="44"/>
      <c r="NLX583" s="44"/>
      <c r="NLY583" s="44"/>
      <c r="NLZ583" s="44"/>
      <c r="NMA583" s="44"/>
      <c r="NMB583" s="44"/>
      <c r="NMC583" s="44"/>
      <c r="NMD583" s="44"/>
      <c r="NME583" s="44"/>
      <c r="NMF583" s="44"/>
      <c r="NMG583" s="44"/>
      <c r="NMH583" s="44"/>
      <c r="NMI583" s="44"/>
      <c r="NMJ583" s="44"/>
      <c r="NMK583" s="44"/>
      <c r="NML583" s="44"/>
      <c r="NMM583" s="44"/>
      <c r="NMN583" s="44"/>
      <c r="NMO583" s="44"/>
      <c r="NMP583" s="44"/>
      <c r="NMQ583" s="44"/>
      <c r="NMR583" s="44"/>
      <c r="NMS583" s="44"/>
      <c r="NMT583" s="44"/>
      <c r="NMU583" s="44"/>
      <c r="NMV583" s="44"/>
      <c r="NMW583" s="44"/>
      <c r="NMX583" s="44"/>
      <c r="NMY583" s="44"/>
      <c r="NMZ583" s="44"/>
      <c r="NNA583" s="44"/>
      <c r="NNB583" s="44"/>
      <c r="NNC583" s="44"/>
      <c r="NND583" s="44"/>
      <c r="NNE583" s="44"/>
      <c r="NNF583" s="44"/>
      <c r="NNG583" s="44"/>
      <c r="NNH583" s="44"/>
      <c r="NNI583" s="44"/>
      <c r="NNJ583" s="44"/>
      <c r="NNK583" s="44"/>
      <c r="NNL583" s="44"/>
      <c r="NNM583" s="44"/>
      <c r="NNN583" s="44"/>
      <c r="NNO583" s="44"/>
      <c r="NNP583" s="44"/>
      <c r="NNQ583" s="44"/>
      <c r="NNR583" s="44"/>
      <c r="NNS583" s="44"/>
      <c r="NNT583" s="44"/>
      <c r="NNU583" s="44"/>
      <c r="NNV583" s="44"/>
      <c r="NNW583" s="44"/>
      <c r="NNX583" s="44"/>
      <c r="NNY583" s="44"/>
      <c r="NNZ583" s="44"/>
      <c r="NOA583" s="44"/>
      <c r="NOB583" s="44"/>
      <c r="NOC583" s="44"/>
      <c r="NOD583" s="44"/>
      <c r="NOE583" s="44"/>
      <c r="NOF583" s="44"/>
      <c r="NOG583" s="44"/>
      <c r="NOH583" s="44"/>
      <c r="NOI583" s="44"/>
      <c r="NOJ583" s="44"/>
      <c r="NOK583" s="44"/>
      <c r="NOL583" s="44"/>
      <c r="NOM583" s="44"/>
      <c r="NON583" s="44"/>
      <c r="NOO583" s="44"/>
      <c r="NOP583" s="44"/>
      <c r="NOQ583" s="44"/>
      <c r="NOR583" s="44"/>
      <c r="NOS583" s="44"/>
      <c r="NOT583" s="44"/>
      <c r="NOU583" s="44"/>
      <c r="NOV583" s="44"/>
      <c r="NOW583" s="44"/>
      <c r="NOX583" s="44"/>
      <c r="NOY583" s="44"/>
      <c r="NOZ583" s="44"/>
      <c r="NPA583" s="44"/>
      <c r="NPB583" s="44"/>
      <c r="NPC583" s="44"/>
      <c r="NPD583" s="44"/>
      <c r="NPE583" s="44"/>
      <c r="NPF583" s="44"/>
      <c r="NPG583" s="44"/>
      <c r="NPH583" s="44"/>
      <c r="NPI583" s="44"/>
      <c r="NPJ583" s="44"/>
      <c r="NPK583" s="44"/>
      <c r="NPL583" s="44"/>
      <c r="NPM583" s="44"/>
      <c r="NPN583" s="44"/>
      <c r="NPO583" s="44"/>
      <c r="NPP583" s="44"/>
      <c r="NPQ583" s="44"/>
      <c r="NPR583" s="44"/>
      <c r="NPS583" s="44"/>
      <c r="NPT583" s="44"/>
      <c r="NPU583" s="44"/>
      <c r="NPV583" s="44"/>
      <c r="NPW583" s="44"/>
      <c r="NPX583" s="44"/>
      <c r="NPY583" s="44"/>
      <c r="NPZ583" s="44"/>
      <c r="NQA583" s="44"/>
      <c r="NQB583" s="44"/>
      <c r="NQC583" s="44"/>
      <c r="NQD583" s="44"/>
      <c r="NQE583" s="44"/>
      <c r="NQF583" s="44"/>
      <c r="NQG583" s="44"/>
      <c r="NQH583" s="44"/>
      <c r="NQI583" s="44"/>
      <c r="NQJ583" s="44"/>
      <c r="NQK583" s="44"/>
      <c r="NQL583" s="44"/>
      <c r="NQM583" s="44"/>
      <c r="NQN583" s="44"/>
      <c r="NQO583" s="44"/>
      <c r="NQP583" s="44"/>
      <c r="NQQ583" s="44"/>
      <c r="NQR583" s="44"/>
      <c r="NQS583" s="44"/>
      <c r="NQT583" s="44"/>
      <c r="NQU583" s="44"/>
      <c r="NQV583" s="44"/>
      <c r="NQW583" s="44"/>
      <c r="NQX583" s="44"/>
      <c r="NQY583" s="44"/>
      <c r="NQZ583" s="44"/>
      <c r="NRA583" s="44"/>
      <c r="NRB583" s="44"/>
      <c r="NRC583" s="44"/>
      <c r="NRD583" s="44"/>
      <c r="NRE583" s="44"/>
      <c r="NRF583" s="44"/>
      <c r="NRG583" s="44"/>
      <c r="NRH583" s="44"/>
      <c r="NRI583" s="44"/>
      <c r="NRJ583" s="44"/>
      <c r="NRK583" s="44"/>
      <c r="NRL583" s="44"/>
      <c r="NRM583" s="44"/>
      <c r="NRN583" s="44"/>
      <c r="NRO583" s="44"/>
      <c r="NRP583" s="44"/>
      <c r="NRQ583" s="44"/>
      <c r="NRR583" s="44"/>
      <c r="NRS583" s="44"/>
      <c r="NRT583" s="44"/>
      <c r="NRU583" s="44"/>
      <c r="NRV583" s="44"/>
      <c r="NRW583" s="44"/>
      <c r="NRX583" s="44"/>
      <c r="NRY583" s="44"/>
      <c r="NRZ583" s="44"/>
      <c r="NSA583" s="44"/>
      <c r="NSB583" s="44"/>
      <c r="NSC583" s="44"/>
      <c r="NSD583" s="44"/>
      <c r="NSE583" s="44"/>
      <c r="NSF583" s="44"/>
      <c r="NSG583" s="44"/>
      <c r="NSH583" s="44"/>
      <c r="NSI583" s="44"/>
      <c r="NSJ583" s="44"/>
      <c r="NSK583" s="44"/>
      <c r="NSL583" s="44"/>
      <c r="NSM583" s="44"/>
      <c r="NSN583" s="44"/>
      <c r="NSO583" s="44"/>
      <c r="NSP583" s="44"/>
      <c r="NSQ583" s="44"/>
      <c r="NSR583" s="44"/>
      <c r="NSS583" s="44"/>
      <c r="NST583" s="44"/>
      <c r="NSU583" s="44"/>
      <c r="NSV583" s="44"/>
      <c r="NSW583" s="44"/>
      <c r="NSX583" s="44"/>
      <c r="NSY583" s="44"/>
      <c r="NSZ583" s="44"/>
      <c r="NTA583" s="44"/>
      <c r="NTB583" s="44"/>
      <c r="NTC583" s="44"/>
      <c r="NTD583" s="44"/>
      <c r="NTE583" s="44"/>
      <c r="NTF583" s="44"/>
      <c r="NTG583" s="44"/>
      <c r="NTH583" s="44"/>
      <c r="NTI583" s="44"/>
      <c r="NTJ583" s="44"/>
      <c r="NTK583" s="44"/>
      <c r="NTL583" s="44"/>
      <c r="NTM583" s="44"/>
      <c r="NTN583" s="44"/>
      <c r="NTO583" s="44"/>
      <c r="NTP583" s="44"/>
      <c r="NTQ583" s="44"/>
      <c r="NTR583" s="44"/>
      <c r="NTS583" s="44"/>
      <c r="NTT583" s="44"/>
      <c r="NTU583" s="44"/>
      <c r="NTV583" s="44"/>
      <c r="NTW583" s="44"/>
      <c r="NTX583" s="44"/>
      <c r="NTY583" s="44"/>
      <c r="NTZ583" s="44"/>
      <c r="NUA583" s="44"/>
      <c r="NUB583" s="44"/>
      <c r="NUC583" s="44"/>
      <c r="NUD583" s="44"/>
      <c r="NUE583" s="44"/>
      <c r="NUF583" s="44"/>
      <c r="NUG583" s="44"/>
      <c r="NUH583" s="44"/>
      <c r="NUI583" s="44"/>
      <c r="NUJ583" s="44"/>
      <c r="NUK583" s="44"/>
      <c r="NUL583" s="44"/>
      <c r="NUM583" s="44"/>
      <c r="NUN583" s="44"/>
      <c r="NUO583" s="44"/>
      <c r="NUP583" s="44"/>
      <c r="NUQ583" s="44"/>
      <c r="NUR583" s="44"/>
      <c r="NUS583" s="44"/>
      <c r="NUT583" s="44"/>
      <c r="NUU583" s="44"/>
      <c r="NUV583" s="44"/>
      <c r="NUW583" s="44"/>
      <c r="NUX583" s="44"/>
      <c r="NUY583" s="44"/>
      <c r="NUZ583" s="44"/>
      <c r="NVA583" s="44"/>
      <c r="NVB583" s="44"/>
      <c r="NVC583" s="44"/>
      <c r="NVD583" s="44"/>
      <c r="NVE583" s="44"/>
      <c r="NVF583" s="44"/>
      <c r="NVG583" s="44"/>
      <c r="NVH583" s="44"/>
      <c r="NVI583" s="44"/>
      <c r="NVJ583" s="44"/>
      <c r="NVK583" s="44"/>
      <c r="NVL583" s="44"/>
      <c r="NVM583" s="44"/>
      <c r="NVN583" s="44"/>
      <c r="NVO583" s="44"/>
      <c r="NVP583" s="44"/>
      <c r="NVQ583" s="44"/>
      <c r="NVR583" s="44"/>
      <c r="NVS583" s="44"/>
      <c r="NVT583" s="44"/>
      <c r="NVU583" s="44"/>
      <c r="NVV583" s="44"/>
      <c r="NVW583" s="44"/>
      <c r="NVX583" s="44"/>
      <c r="NVY583" s="44"/>
      <c r="NVZ583" s="44"/>
      <c r="NWA583" s="44"/>
      <c r="NWB583" s="44"/>
      <c r="NWC583" s="44"/>
      <c r="NWD583" s="44"/>
      <c r="NWE583" s="44"/>
      <c r="NWF583" s="44"/>
      <c r="NWG583" s="44"/>
      <c r="NWH583" s="44"/>
      <c r="NWI583" s="44"/>
      <c r="NWJ583" s="44"/>
      <c r="NWK583" s="44"/>
      <c r="NWL583" s="44"/>
      <c r="NWM583" s="44"/>
      <c r="NWN583" s="44"/>
      <c r="NWO583" s="44"/>
      <c r="NWP583" s="44"/>
      <c r="NWQ583" s="44"/>
      <c r="NWR583" s="44"/>
      <c r="NWS583" s="44"/>
      <c r="NWT583" s="44"/>
      <c r="NWU583" s="44"/>
      <c r="NWV583" s="44"/>
      <c r="NWW583" s="44"/>
      <c r="NWX583" s="44"/>
      <c r="NWY583" s="44"/>
      <c r="NWZ583" s="44"/>
      <c r="NXA583" s="44"/>
      <c r="NXB583" s="44"/>
      <c r="NXC583" s="44"/>
      <c r="NXD583" s="44"/>
      <c r="NXE583" s="44"/>
      <c r="NXF583" s="44"/>
      <c r="NXG583" s="44"/>
      <c r="NXH583" s="44"/>
      <c r="NXI583" s="44"/>
      <c r="NXJ583" s="44"/>
      <c r="NXK583" s="44"/>
      <c r="NXL583" s="44"/>
      <c r="NXM583" s="44"/>
      <c r="NXN583" s="44"/>
      <c r="NXO583" s="44"/>
      <c r="NXP583" s="44"/>
      <c r="NXQ583" s="44"/>
      <c r="NXR583" s="44"/>
      <c r="NXS583" s="44"/>
      <c r="NXT583" s="44"/>
      <c r="NXU583" s="44"/>
      <c r="NXV583" s="44"/>
      <c r="NXW583" s="44"/>
      <c r="NXX583" s="44"/>
      <c r="NXY583" s="44"/>
      <c r="NXZ583" s="44"/>
      <c r="NYA583" s="44"/>
      <c r="NYB583" s="44"/>
      <c r="NYC583" s="44"/>
      <c r="NYD583" s="44"/>
      <c r="NYE583" s="44"/>
      <c r="NYF583" s="44"/>
      <c r="NYG583" s="44"/>
      <c r="NYH583" s="44"/>
      <c r="NYI583" s="44"/>
      <c r="NYJ583" s="44"/>
      <c r="NYK583" s="44"/>
      <c r="NYL583" s="44"/>
      <c r="NYM583" s="44"/>
      <c r="NYN583" s="44"/>
      <c r="NYO583" s="44"/>
      <c r="NYP583" s="44"/>
      <c r="NYQ583" s="44"/>
      <c r="NYR583" s="44"/>
      <c r="NYS583" s="44"/>
      <c r="NYT583" s="44"/>
      <c r="NYU583" s="44"/>
      <c r="NYV583" s="44"/>
      <c r="NYW583" s="44"/>
      <c r="NYX583" s="44"/>
      <c r="NYY583" s="44"/>
      <c r="NYZ583" s="44"/>
      <c r="NZA583" s="44"/>
      <c r="NZB583" s="44"/>
      <c r="NZC583" s="44"/>
      <c r="NZD583" s="44"/>
      <c r="NZE583" s="44"/>
      <c r="NZF583" s="44"/>
      <c r="NZG583" s="44"/>
      <c r="NZH583" s="44"/>
      <c r="NZI583" s="44"/>
      <c r="NZJ583" s="44"/>
      <c r="NZK583" s="44"/>
      <c r="NZL583" s="44"/>
      <c r="NZM583" s="44"/>
      <c r="NZN583" s="44"/>
      <c r="NZO583" s="44"/>
      <c r="NZP583" s="44"/>
      <c r="NZQ583" s="44"/>
      <c r="NZR583" s="44"/>
      <c r="NZS583" s="44"/>
      <c r="NZT583" s="44"/>
      <c r="NZU583" s="44"/>
      <c r="NZV583" s="44"/>
      <c r="NZW583" s="44"/>
      <c r="NZX583" s="44"/>
      <c r="NZY583" s="44"/>
      <c r="NZZ583" s="44"/>
      <c r="OAA583" s="44"/>
      <c r="OAB583" s="44"/>
      <c r="OAC583" s="44"/>
      <c r="OAD583" s="44"/>
      <c r="OAE583" s="44"/>
      <c r="OAF583" s="44"/>
      <c r="OAG583" s="44"/>
      <c r="OAH583" s="44"/>
      <c r="OAI583" s="44"/>
      <c r="OAJ583" s="44"/>
      <c r="OAK583" s="44"/>
      <c r="OAL583" s="44"/>
      <c r="OAM583" s="44"/>
      <c r="OAN583" s="44"/>
      <c r="OAO583" s="44"/>
      <c r="OAP583" s="44"/>
      <c r="OAQ583" s="44"/>
      <c r="OAR583" s="44"/>
      <c r="OAS583" s="44"/>
      <c r="OAT583" s="44"/>
      <c r="OAU583" s="44"/>
      <c r="OAV583" s="44"/>
      <c r="OAW583" s="44"/>
      <c r="OAX583" s="44"/>
      <c r="OAY583" s="44"/>
      <c r="OAZ583" s="44"/>
      <c r="OBA583" s="44"/>
      <c r="OBB583" s="44"/>
      <c r="OBC583" s="44"/>
      <c r="OBD583" s="44"/>
      <c r="OBE583" s="44"/>
      <c r="OBF583" s="44"/>
      <c r="OBG583" s="44"/>
      <c r="OBH583" s="44"/>
      <c r="OBI583" s="44"/>
      <c r="OBJ583" s="44"/>
      <c r="OBK583" s="44"/>
      <c r="OBL583" s="44"/>
      <c r="OBM583" s="44"/>
      <c r="OBN583" s="44"/>
      <c r="OBO583" s="44"/>
      <c r="OBP583" s="44"/>
      <c r="OBQ583" s="44"/>
      <c r="OBR583" s="44"/>
      <c r="OBS583" s="44"/>
      <c r="OBT583" s="44"/>
      <c r="OBU583" s="44"/>
      <c r="OBV583" s="44"/>
      <c r="OBW583" s="44"/>
      <c r="OBX583" s="44"/>
      <c r="OBY583" s="44"/>
      <c r="OBZ583" s="44"/>
      <c r="OCA583" s="44"/>
      <c r="OCB583" s="44"/>
      <c r="OCC583" s="44"/>
      <c r="OCD583" s="44"/>
      <c r="OCE583" s="44"/>
      <c r="OCF583" s="44"/>
      <c r="OCG583" s="44"/>
      <c r="OCH583" s="44"/>
      <c r="OCI583" s="44"/>
      <c r="OCJ583" s="44"/>
      <c r="OCK583" s="44"/>
      <c r="OCL583" s="44"/>
      <c r="OCM583" s="44"/>
      <c r="OCN583" s="44"/>
      <c r="OCO583" s="44"/>
      <c r="OCP583" s="44"/>
      <c r="OCQ583" s="44"/>
      <c r="OCR583" s="44"/>
      <c r="OCS583" s="44"/>
      <c r="OCT583" s="44"/>
      <c r="OCU583" s="44"/>
      <c r="OCV583" s="44"/>
      <c r="OCW583" s="44"/>
      <c r="OCX583" s="44"/>
      <c r="OCY583" s="44"/>
      <c r="OCZ583" s="44"/>
      <c r="ODA583" s="44"/>
      <c r="ODB583" s="44"/>
      <c r="ODC583" s="44"/>
      <c r="ODD583" s="44"/>
      <c r="ODE583" s="44"/>
      <c r="ODF583" s="44"/>
      <c r="ODG583" s="44"/>
      <c r="ODH583" s="44"/>
      <c r="ODI583" s="44"/>
      <c r="ODJ583" s="44"/>
      <c r="ODK583" s="44"/>
      <c r="ODL583" s="44"/>
      <c r="ODM583" s="44"/>
      <c r="ODN583" s="44"/>
      <c r="ODO583" s="44"/>
      <c r="ODP583" s="44"/>
      <c r="ODQ583" s="44"/>
      <c r="ODR583" s="44"/>
      <c r="ODS583" s="44"/>
      <c r="ODT583" s="44"/>
      <c r="ODU583" s="44"/>
      <c r="ODV583" s="44"/>
      <c r="ODW583" s="44"/>
      <c r="ODX583" s="44"/>
      <c r="ODY583" s="44"/>
      <c r="ODZ583" s="44"/>
      <c r="OEA583" s="44"/>
      <c r="OEB583" s="44"/>
      <c r="OEC583" s="44"/>
      <c r="OED583" s="44"/>
      <c r="OEE583" s="44"/>
      <c r="OEF583" s="44"/>
      <c r="OEG583" s="44"/>
      <c r="OEH583" s="44"/>
      <c r="OEI583" s="44"/>
      <c r="OEJ583" s="44"/>
      <c r="OEK583" s="44"/>
      <c r="OEL583" s="44"/>
      <c r="OEM583" s="44"/>
      <c r="OEN583" s="44"/>
      <c r="OEO583" s="44"/>
      <c r="OEP583" s="44"/>
      <c r="OEQ583" s="44"/>
      <c r="OER583" s="44"/>
      <c r="OES583" s="44"/>
      <c r="OET583" s="44"/>
      <c r="OEU583" s="44"/>
      <c r="OEV583" s="44"/>
      <c r="OEW583" s="44"/>
      <c r="OEX583" s="44"/>
      <c r="OEY583" s="44"/>
      <c r="OEZ583" s="44"/>
      <c r="OFA583" s="44"/>
      <c r="OFB583" s="44"/>
      <c r="OFC583" s="44"/>
      <c r="OFD583" s="44"/>
      <c r="OFE583" s="44"/>
      <c r="OFF583" s="44"/>
      <c r="OFG583" s="44"/>
      <c r="OFH583" s="44"/>
      <c r="OFI583" s="44"/>
      <c r="OFJ583" s="44"/>
      <c r="OFK583" s="44"/>
      <c r="OFL583" s="44"/>
      <c r="OFM583" s="44"/>
      <c r="OFN583" s="44"/>
      <c r="OFO583" s="44"/>
      <c r="OFP583" s="44"/>
      <c r="OFQ583" s="44"/>
      <c r="OFR583" s="44"/>
      <c r="OFS583" s="44"/>
      <c r="OFT583" s="44"/>
      <c r="OFU583" s="44"/>
      <c r="OFV583" s="44"/>
      <c r="OFW583" s="44"/>
      <c r="OFX583" s="44"/>
      <c r="OFY583" s="44"/>
      <c r="OFZ583" s="44"/>
      <c r="OGA583" s="44"/>
      <c r="OGB583" s="44"/>
      <c r="OGC583" s="44"/>
      <c r="OGD583" s="44"/>
      <c r="OGE583" s="44"/>
      <c r="OGF583" s="44"/>
      <c r="OGG583" s="44"/>
      <c r="OGH583" s="44"/>
      <c r="OGI583" s="44"/>
      <c r="OGJ583" s="44"/>
      <c r="OGK583" s="44"/>
      <c r="OGL583" s="44"/>
      <c r="OGM583" s="44"/>
      <c r="OGN583" s="44"/>
      <c r="OGO583" s="44"/>
      <c r="OGP583" s="44"/>
      <c r="OGQ583" s="44"/>
      <c r="OGR583" s="44"/>
      <c r="OGS583" s="44"/>
      <c r="OGT583" s="44"/>
      <c r="OGU583" s="44"/>
      <c r="OGV583" s="44"/>
      <c r="OGW583" s="44"/>
      <c r="OGX583" s="44"/>
      <c r="OGY583" s="44"/>
      <c r="OGZ583" s="44"/>
      <c r="OHA583" s="44"/>
      <c r="OHB583" s="44"/>
      <c r="OHC583" s="44"/>
      <c r="OHD583" s="44"/>
      <c r="OHE583" s="44"/>
      <c r="OHF583" s="44"/>
      <c r="OHG583" s="44"/>
      <c r="OHH583" s="44"/>
      <c r="OHI583" s="44"/>
      <c r="OHJ583" s="44"/>
      <c r="OHK583" s="44"/>
      <c r="OHL583" s="44"/>
      <c r="OHM583" s="44"/>
      <c r="OHN583" s="44"/>
      <c r="OHO583" s="44"/>
      <c r="OHP583" s="44"/>
      <c r="OHQ583" s="44"/>
      <c r="OHR583" s="44"/>
      <c r="OHS583" s="44"/>
      <c r="OHT583" s="44"/>
      <c r="OHU583" s="44"/>
      <c r="OHV583" s="44"/>
      <c r="OHW583" s="44"/>
      <c r="OHX583" s="44"/>
      <c r="OHY583" s="44"/>
      <c r="OHZ583" s="44"/>
      <c r="OIA583" s="44"/>
      <c r="OIB583" s="44"/>
      <c r="OIC583" s="44"/>
      <c r="OID583" s="44"/>
      <c r="OIE583" s="44"/>
      <c r="OIF583" s="44"/>
      <c r="OIG583" s="44"/>
      <c r="OIH583" s="44"/>
      <c r="OII583" s="44"/>
      <c r="OIJ583" s="44"/>
      <c r="OIK583" s="44"/>
      <c r="OIL583" s="44"/>
      <c r="OIM583" s="44"/>
      <c r="OIN583" s="44"/>
      <c r="OIO583" s="44"/>
      <c r="OIP583" s="44"/>
      <c r="OIQ583" s="44"/>
      <c r="OIR583" s="44"/>
      <c r="OIS583" s="44"/>
      <c r="OIT583" s="44"/>
      <c r="OIU583" s="44"/>
      <c r="OIV583" s="44"/>
      <c r="OIW583" s="44"/>
      <c r="OIX583" s="44"/>
      <c r="OIY583" s="44"/>
      <c r="OIZ583" s="44"/>
      <c r="OJA583" s="44"/>
      <c r="OJB583" s="44"/>
      <c r="OJC583" s="44"/>
      <c r="OJD583" s="44"/>
      <c r="OJE583" s="44"/>
      <c r="OJF583" s="44"/>
      <c r="OJG583" s="44"/>
      <c r="OJH583" s="44"/>
      <c r="OJI583" s="44"/>
      <c r="OJJ583" s="44"/>
      <c r="OJK583" s="44"/>
      <c r="OJL583" s="44"/>
      <c r="OJM583" s="44"/>
      <c r="OJN583" s="44"/>
      <c r="OJO583" s="44"/>
      <c r="OJP583" s="44"/>
      <c r="OJQ583" s="44"/>
      <c r="OJR583" s="44"/>
      <c r="OJS583" s="44"/>
      <c r="OJT583" s="44"/>
      <c r="OJU583" s="44"/>
      <c r="OJV583" s="44"/>
      <c r="OJW583" s="44"/>
      <c r="OJX583" s="44"/>
      <c r="OJY583" s="44"/>
      <c r="OJZ583" s="44"/>
      <c r="OKA583" s="44"/>
      <c r="OKB583" s="44"/>
      <c r="OKC583" s="44"/>
      <c r="OKD583" s="44"/>
      <c r="OKE583" s="44"/>
      <c r="OKF583" s="44"/>
      <c r="OKG583" s="44"/>
      <c r="OKH583" s="44"/>
      <c r="OKI583" s="44"/>
      <c r="OKJ583" s="44"/>
      <c r="OKK583" s="44"/>
      <c r="OKL583" s="44"/>
      <c r="OKM583" s="44"/>
      <c r="OKN583" s="44"/>
      <c r="OKO583" s="44"/>
      <c r="OKP583" s="44"/>
      <c r="OKQ583" s="44"/>
      <c r="OKR583" s="44"/>
      <c r="OKS583" s="44"/>
      <c r="OKT583" s="44"/>
      <c r="OKU583" s="44"/>
      <c r="OKV583" s="44"/>
      <c r="OKW583" s="44"/>
      <c r="OKX583" s="44"/>
      <c r="OKY583" s="44"/>
      <c r="OKZ583" s="44"/>
      <c r="OLA583" s="44"/>
      <c r="OLB583" s="44"/>
      <c r="OLC583" s="44"/>
      <c r="OLD583" s="44"/>
      <c r="OLE583" s="44"/>
      <c r="OLF583" s="44"/>
      <c r="OLG583" s="44"/>
      <c r="OLH583" s="44"/>
      <c r="OLI583" s="44"/>
      <c r="OLJ583" s="44"/>
      <c r="OLK583" s="44"/>
      <c r="OLL583" s="44"/>
      <c r="OLM583" s="44"/>
      <c r="OLN583" s="44"/>
      <c r="OLO583" s="44"/>
      <c r="OLP583" s="44"/>
      <c r="OLQ583" s="44"/>
      <c r="OLR583" s="44"/>
      <c r="OLS583" s="44"/>
      <c r="OLT583" s="44"/>
      <c r="OLU583" s="44"/>
      <c r="OLV583" s="44"/>
      <c r="OLW583" s="44"/>
      <c r="OLX583" s="44"/>
      <c r="OLY583" s="44"/>
      <c r="OLZ583" s="44"/>
      <c r="OMA583" s="44"/>
      <c r="OMB583" s="44"/>
      <c r="OMC583" s="44"/>
      <c r="OMD583" s="44"/>
      <c r="OME583" s="44"/>
      <c r="OMF583" s="44"/>
      <c r="OMG583" s="44"/>
      <c r="OMH583" s="44"/>
      <c r="OMI583" s="44"/>
      <c r="OMJ583" s="44"/>
      <c r="OMK583" s="44"/>
      <c r="OML583" s="44"/>
      <c r="OMM583" s="44"/>
      <c r="OMN583" s="44"/>
      <c r="OMO583" s="44"/>
      <c r="OMP583" s="44"/>
      <c r="OMQ583" s="44"/>
      <c r="OMR583" s="44"/>
      <c r="OMS583" s="44"/>
      <c r="OMT583" s="44"/>
      <c r="OMU583" s="44"/>
      <c r="OMV583" s="44"/>
      <c r="OMW583" s="44"/>
      <c r="OMX583" s="44"/>
      <c r="OMY583" s="44"/>
      <c r="OMZ583" s="44"/>
      <c r="ONA583" s="44"/>
      <c r="ONB583" s="44"/>
      <c r="ONC583" s="44"/>
      <c r="OND583" s="44"/>
      <c r="ONE583" s="44"/>
      <c r="ONF583" s="44"/>
      <c r="ONG583" s="44"/>
      <c r="ONH583" s="44"/>
      <c r="ONI583" s="44"/>
      <c r="ONJ583" s="44"/>
      <c r="ONK583" s="44"/>
      <c r="ONL583" s="44"/>
      <c r="ONM583" s="44"/>
      <c r="ONN583" s="44"/>
      <c r="ONO583" s="44"/>
      <c r="ONP583" s="44"/>
      <c r="ONQ583" s="44"/>
      <c r="ONR583" s="44"/>
      <c r="ONS583" s="44"/>
      <c r="ONT583" s="44"/>
      <c r="ONU583" s="44"/>
      <c r="ONV583" s="44"/>
      <c r="ONW583" s="44"/>
      <c r="ONX583" s="44"/>
      <c r="ONY583" s="44"/>
      <c r="ONZ583" s="44"/>
      <c r="OOA583" s="44"/>
      <c r="OOB583" s="44"/>
      <c r="OOC583" s="44"/>
      <c r="OOD583" s="44"/>
      <c r="OOE583" s="44"/>
      <c r="OOF583" s="44"/>
      <c r="OOG583" s="44"/>
      <c r="OOH583" s="44"/>
      <c r="OOI583" s="44"/>
      <c r="OOJ583" s="44"/>
      <c r="OOK583" s="44"/>
      <c r="OOL583" s="44"/>
      <c r="OOM583" s="44"/>
      <c r="OON583" s="44"/>
      <c r="OOO583" s="44"/>
      <c r="OOP583" s="44"/>
      <c r="OOQ583" s="44"/>
      <c r="OOR583" s="44"/>
      <c r="OOS583" s="44"/>
      <c r="OOT583" s="44"/>
      <c r="OOU583" s="44"/>
      <c r="OOV583" s="44"/>
      <c r="OOW583" s="44"/>
      <c r="OOX583" s="44"/>
      <c r="OOY583" s="44"/>
      <c r="OOZ583" s="44"/>
      <c r="OPA583" s="44"/>
      <c r="OPB583" s="44"/>
      <c r="OPC583" s="44"/>
      <c r="OPD583" s="44"/>
      <c r="OPE583" s="44"/>
      <c r="OPF583" s="44"/>
      <c r="OPG583" s="44"/>
      <c r="OPH583" s="44"/>
      <c r="OPI583" s="44"/>
      <c r="OPJ583" s="44"/>
      <c r="OPK583" s="44"/>
      <c r="OPL583" s="44"/>
      <c r="OPM583" s="44"/>
      <c r="OPN583" s="44"/>
      <c r="OPO583" s="44"/>
      <c r="OPP583" s="44"/>
      <c r="OPQ583" s="44"/>
      <c r="OPR583" s="44"/>
      <c r="OPS583" s="44"/>
      <c r="OPT583" s="44"/>
      <c r="OPU583" s="44"/>
      <c r="OPV583" s="44"/>
      <c r="OPW583" s="44"/>
      <c r="OPX583" s="44"/>
      <c r="OPY583" s="44"/>
      <c r="OPZ583" s="44"/>
      <c r="OQA583" s="44"/>
      <c r="OQB583" s="44"/>
      <c r="OQC583" s="44"/>
      <c r="OQD583" s="44"/>
      <c r="OQE583" s="44"/>
      <c r="OQF583" s="44"/>
      <c r="OQG583" s="44"/>
      <c r="OQH583" s="44"/>
      <c r="OQI583" s="44"/>
      <c r="OQJ583" s="44"/>
      <c r="OQK583" s="44"/>
      <c r="OQL583" s="44"/>
      <c r="OQM583" s="44"/>
      <c r="OQN583" s="44"/>
      <c r="OQO583" s="44"/>
      <c r="OQP583" s="44"/>
      <c r="OQQ583" s="44"/>
      <c r="OQR583" s="44"/>
      <c r="OQS583" s="44"/>
      <c r="OQT583" s="44"/>
      <c r="OQU583" s="44"/>
      <c r="OQV583" s="44"/>
      <c r="OQW583" s="44"/>
      <c r="OQX583" s="44"/>
      <c r="OQY583" s="44"/>
      <c r="OQZ583" s="44"/>
      <c r="ORA583" s="44"/>
      <c r="ORB583" s="44"/>
      <c r="ORC583" s="44"/>
      <c r="ORD583" s="44"/>
      <c r="ORE583" s="44"/>
      <c r="ORF583" s="44"/>
      <c r="ORG583" s="44"/>
      <c r="ORH583" s="44"/>
      <c r="ORI583" s="44"/>
      <c r="ORJ583" s="44"/>
      <c r="ORK583" s="44"/>
      <c r="ORL583" s="44"/>
      <c r="ORM583" s="44"/>
      <c r="ORN583" s="44"/>
      <c r="ORO583" s="44"/>
      <c r="ORP583" s="44"/>
      <c r="ORQ583" s="44"/>
      <c r="ORR583" s="44"/>
      <c r="ORS583" s="44"/>
      <c r="ORT583" s="44"/>
      <c r="ORU583" s="44"/>
      <c r="ORV583" s="44"/>
      <c r="ORW583" s="44"/>
      <c r="ORX583" s="44"/>
      <c r="ORY583" s="44"/>
      <c r="ORZ583" s="44"/>
      <c r="OSA583" s="44"/>
      <c r="OSB583" s="44"/>
      <c r="OSC583" s="44"/>
      <c r="OSD583" s="44"/>
      <c r="OSE583" s="44"/>
      <c r="OSF583" s="44"/>
      <c r="OSG583" s="44"/>
      <c r="OSH583" s="44"/>
      <c r="OSI583" s="44"/>
      <c r="OSJ583" s="44"/>
      <c r="OSK583" s="44"/>
      <c r="OSL583" s="44"/>
      <c r="OSM583" s="44"/>
      <c r="OSN583" s="44"/>
      <c r="OSO583" s="44"/>
      <c r="OSP583" s="44"/>
      <c r="OSQ583" s="44"/>
      <c r="OSR583" s="44"/>
      <c r="OSS583" s="44"/>
      <c r="OST583" s="44"/>
      <c r="OSU583" s="44"/>
      <c r="OSV583" s="44"/>
      <c r="OSW583" s="44"/>
      <c r="OSX583" s="44"/>
      <c r="OSY583" s="44"/>
      <c r="OSZ583" s="44"/>
      <c r="OTA583" s="44"/>
      <c r="OTB583" s="44"/>
      <c r="OTC583" s="44"/>
      <c r="OTD583" s="44"/>
      <c r="OTE583" s="44"/>
      <c r="OTF583" s="44"/>
      <c r="OTG583" s="44"/>
      <c r="OTH583" s="44"/>
      <c r="OTI583" s="44"/>
      <c r="OTJ583" s="44"/>
      <c r="OTK583" s="44"/>
      <c r="OTL583" s="44"/>
      <c r="OTM583" s="44"/>
      <c r="OTN583" s="44"/>
      <c r="OTO583" s="44"/>
      <c r="OTP583" s="44"/>
      <c r="OTQ583" s="44"/>
      <c r="OTR583" s="44"/>
      <c r="OTS583" s="44"/>
      <c r="OTT583" s="44"/>
      <c r="OTU583" s="44"/>
      <c r="OTV583" s="44"/>
      <c r="OTW583" s="44"/>
      <c r="OTX583" s="44"/>
      <c r="OTY583" s="44"/>
      <c r="OTZ583" s="44"/>
      <c r="OUA583" s="44"/>
      <c r="OUB583" s="44"/>
      <c r="OUC583" s="44"/>
      <c r="OUD583" s="44"/>
      <c r="OUE583" s="44"/>
      <c r="OUF583" s="44"/>
      <c r="OUG583" s="44"/>
      <c r="OUH583" s="44"/>
      <c r="OUI583" s="44"/>
      <c r="OUJ583" s="44"/>
      <c r="OUK583" s="44"/>
      <c r="OUL583" s="44"/>
      <c r="OUM583" s="44"/>
      <c r="OUN583" s="44"/>
      <c r="OUO583" s="44"/>
      <c r="OUP583" s="44"/>
      <c r="OUQ583" s="44"/>
      <c r="OUR583" s="44"/>
      <c r="OUS583" s="44"/>
      <c r="OUT583" s="44"/>
      <c r="OUU583" s="44"/>
      <c r="OUV583" s="44"/>
      <c r="OUW583" s="44"/>
      <c r="OUX583" s="44"/>
      <c r="OUY583" s="44"/>
      <c r="OUZ583" s="44"/>
      <c r="OVA583" s="44"/>
      <c r="OVB583" s="44"/>
      <c r="OVC583" s="44"/>
      <c r="OVD583" s="44"/>
      <c r="OVE583" s="44"/>
      <c r="OVF583" s="44"/>
      <c r="OVG583" s="44"/>
      <c r="OVH583" s="44"/>
      <c r="OVI583" s="44"/>
      <c r="OVJ583" s="44"/>
      <c r="OVK583" s="44"/>
      <c r="OVL583" s="44"/>
      <c r="OVM583" s="44"/>
      <c r="OVN583" s="44"/>
      <c r="OVO583" s="44"/>
      <c r="OVP583" s="44"/>
      <c r="OVQ583" s="44"/>
      <c r="OVR583" s="44"/>
      <c r="OVS583" s="44"/>
      <c r="OVT583" s="44"/>
      <c r="OVU583" s="44"/>
      <c r="OVV583" s="44"/>
      <c r="OVW583" s="44"/>
      <c r="OVX583" s="44"/>
      <c r="OVY583" s="44"/>
      <c r="OVZ583" s="44"/>
      <c r="OWA583" s="44"/>
      <c r="OWB583" s="44"/>
      <c r="OWC583" s="44"/>
      <c r="OWD583" s="44"/>
      <c r="OWE583" s="44"/>
      <c r="OWF583" s="44"/>
      <c r="OWG583" s="44"/>
      <c r="OWH583" s="44"/>
      <c r="OWI583" s="44"/>
      <c r="OWJ583" s="44"/>
      <c r="OWK583" s="44"/>
      <c r="OWL583" s="44"/>
      <c r="OWM583" s="44"/>
      <c r="OWN583" s="44"/>
      <c r="OWO583" s="44"/>
      <c r="OWP583" s="44"/>
      <c r="OWQ583" s="44"/>
      <c r="OWR583" s="44"/>
      <c r="OWS583" s="44"/>
      <c r="OWT583" s="44"/>
      <c r="OWU583" s="44"/>
      <c r="OWV583" s="44"/>
      <c r="OWW583" s="44"/>
      <c r="OWX583" s="44"/>
      <c r="OWY583" s="44"/>
      <c r="OWZ583" s="44"/>
      <c r="OXA583" s="44"/>
      <c r="OXB583" s="44"/>
      <c r="OXC583" s="44"/>
      <c r="OXD583" s="44"/>
      <c r="OXE583" s="44"/>
      <c r="OXF583" s="44"/>
      <c r="OXG583" s="44"/>
      <c r="OXH583" s="44"/>
      <c r="OXI583" s="44"/>
      <c r="OXJ583" s="44"/>
      <c r="OXK583" s="44"/>
      <c r="OXL583" s="44"/>
      <c r="OXM583" s="44"/>
      <c r="OXN583" s="44"/>
      <c r="OXO583" s="44"/>
      <c r="OXP583" s="44"/>
      <c r="OXQ583" s="44"/>
      <c r="OXR583" s="44"/>
      <c r="OXS583" s="44"/>
      <c r="OXT583" s="44"/>
      <c r="OXU583" s="44"/>
      <c r="OXV583" s="44"/>
      <c r="OXW583" s="44"/>
      <c r="OXX583" s="44"/>
      <c r="OXY583" s="44"/>
      <c r="OXZ583" s="44"/>
      <c r="OYA583" s="44"/>
      <c r="OYB583" s="44"/>
      <c r="OYC583" s="44"/>
      <c r="OYD583" s="44"/>
      <c r="OYE583" s="44"/>
      <c r="OYF583" s="44"/>
      <c r="OYG583" s="44"/>
      <c r="OYH583" s="44"/>
      <c r="OYI583" s="44"/>
      <c r="OYJ583" s="44"/>
      <c r="OYK583" s="44"/>
      <c r="OYL583" s="44"/>
      <c r="OYM583" s="44"/>
      <c r="OYN583" s="44"/>
      <c r="OYO583" s="44"/>
      <c r="OYP583" s="44"/>
      <c r="OYQ583" s="44"/>
      <c r="OYR583" s="44"/>
      <c r="OYS583" s="44"/>
      <c r="OYT583" s="44"/>
      <c r="OYU583" s="44"/>
      <c r="OYV583" s="44"/>
      <c r="OYW583" s="44"/>
      <c r="OYX583" s="44"/>
      <c r="OYY583" s="44"/>
      <c r="OYZ583" s="44"/>
      <c r="OZA583" s="44"/>
      <c r="OZB583" s="44"/>
      <c r="OZC583" s="44"/>
      <c r="OZD583" s="44"/>
      <c r="OZE583" s="44"/>
      <c r="OZF583" s="44"/>
      <c r="OZG583" s="44"/>
      <c r="OZH583" s="44"/>
      <c r="OZI583" s="44"/>
      <c r="OZJ583" s="44"/>
      <c r="OZK583" s="44"/>
      <c r="OZL583" s="44"/>
      <c r="OZM583" s="44"/>
      <c r="OZN583" s="44"/>
      <c r="OZO583" s="44"/>
      <c r="OZP583" s="44"/>
      <c r="OZQ583" s="44"/>
      <c r="OZR583" s="44"/>
      <c r="OZS583" s="44"/>
      <c r="OZT583" s="44"/>
      <c r="OZU583" s="44"/>
      <c r="OZV583" s="44"/>
      <c r="OZW583" s="44"/>
      <c r="OZX583" s="44"/>
      <c r="OZY583" s="44"/>
      <c r="OZZ583" s="44"/>
      <c r="PAA583" s="44"/>
      <c r="PAB583" s="44"/>
      <c r="PAC583" s="44"/>
      <c r="PAD583" s="44"/>
      <c r="PAE583" s="44"/>
      <c r="PAF583" s="44"/>
      <c r="PAG583" s="44"/>
      <c r="PAH583" s="44"/>
      <c r="PAI583" s="44"/>
      <c r="PAJ583" s="44"/>
      <c r="PAK583" s="44"/>
      <c r="PAL583" s="44"/>
      <c r="PAM583" s="44"/>
      <c r="PAN583" s="44"/>
      <c r="PAO583" s="44"/>
      <c r="PAP583" s="44"/>
      <c r="PAQ583" s="44"/>
      <c r="PAR583" s="44"/>
      <c r="PAS583" s="44"/>
      <c r="PAT583" s="44"/>
      <c r="PAU583" s="44"/>
      <c r="PAV583" s="44"/>
      <c r="PAW583" s="44"/>
      <c r="PAX583" s="44"/>
      <c r="PAY583" s="44"/>
      <c r="PAZ583" s="44"/>
      <c r="PBA583" s="44"/>
      <c r="PBB583" s="44"/>
      <c r="PBC583" s="44"/>
      <c r="PBD583" s="44"/>
      <c r="PBE583" s="44"/>
      <c r="PBF583" s="44"/>
      <c r="PBG583" s="44"/>
      <c r="PBH583" s="44"/>
      <c r="PBI583" s="44"/>
      <c r="PBJ583" s="44"/>
      <c r="PBK583" s="44"/>
      <c r="PBL583" s="44"/>
      <c r="PBM583" s="44"/>
      <c r="PBN583" s="44"/>
      <c r="PBO583" s="44"/>
      <c r="PBP583" s="44"/>
      <c r="PBQ583" s="44"/>
      <c r="PBR583" s="44"/>
      <c r="PBS583" s="44"/>
      <c r="PBT583" s="44"/>
      <c r="PBU583" s="44"/>
      <c r="PBV583" s="44"/>
      <c r="PBW583" s="44"/>
      <c r="PBX583" s="44"/>
      <c r="PBY583" s="44"/>
      <c r="PBZ583" s="44"/>
      <c r="PCA583" s="44"/>
      <c r="PCB583" s="44"/>
      <c r="PCC583" s="44"/>
      <c r="PCD583" s="44"/>
      <c r="PCE583" s="44"/>
      <c r="PCF583" s="44"/>
      <c r="PCG583" s="44"/>
      <c r="PCH583" s="44"/>
      <c r="PCI583" s="44"/>
      <c r="PCJ583" s="44"/>
      <c r="PCK583" s="44"/>
      <c r="PCL583" s="44"/>
      <c r="PCM583" s="44"/>
      <c r="PCN583" s="44"/>
      <c r="PCO583" s="44"/>
      <c r="PCP583" s="44"/>
      <c r="PCQ583" s="44"/>
      <c r="PCR583" s="44"/>
      <c r="PCS583" s="44"/>
      <c r="PCT583" s="44"/>
      <c r="PCU583" s="44"/>
      <c r="PCV583" s="44"/>
      <c r="PCW583" s="44"/>
      <c r="PCX583" s="44"/>
      <c r="PCY583" s="44"/>
      <c r="PCZ583" s="44"/>
      <c r="PDA583" s="44"/>
      <c r="PDB583" s="44"/>
      <c r="PDC583" s="44"/>
      <c r="PDD583" s="44"/>
      <c r="PDE583" s="44"/>
      <c r="PDF583" s="44"/>
      <c r="PDG583" s="44"/>
      <c r="PDH583" s="44"/>
      <c r="PDI583" s="44"/>
      <c r="PDJ583" s="44"/>
      <c r="PDK583" s="44"/>
      <c r="PDL583" s="44"/>
      <c r="PDM583" s="44"/>
      <c r="PDN583" s="44"/>
      <c r="PDO583" s="44"/>
      <c r="PDP583" s="44"/>
      <c r="PDQ583" s="44"/>
      <c r="PDR583" s="44"/>
      <c r="PDS583" s="44"/>
      <c r="PDT583" s="44"/>
      <c r="PDU583" s="44"/>
      <c r="PDV583" s="44"/>
      <c r="PDW583" s="44"/>
      <c r="PDX583" s="44"/>
      <c r="PDY583" s="44"/>
      <c r="PDZ583" s="44"/>
      <c r="PEA583" s="44"/>
      <c r="PEB583" s="44"/>
      <c r="PEC583" s="44"/>
      <c r="PED583" s="44"/>
      <c r="PEE583" s="44"/>
      <c r="PEF583" s="44"/>
      <c r="PEG583" s="44"/>
      <c r="PEH583" s="44"/>
      <c r="PEI583" s="44"/>
      <c r="PEJ583" s="44"/>
      <c r="PEK583" s="44"/>
      <c r="PEL583" s="44"/>
      <c r="PEM583" s="44"/>
      <c r="PEN583" s="44"/>
      <c r="PEO583" s="44"/>
      <c r="PEP583" s="44"/>
      <c r="PEQ583" s="44"/>
      <c r="PER583" s="44"/>
      <c r="PES583" s="44"/>
      <c r="PET583" s="44"/>
      <c r="PEU583" s="44"/>
      <c r="PEV583" s="44"/>
      <c r="PEW583" s="44"/>
      <c r="PEX583" s="44"/>
      <c r="PEY583" s="44"/>
      <c r="PEZ583" s="44"/>
      <c r="PFA583" s="44"/>
      <c r="PFB583" s="44"/>
      <c r="PFC583" s="44"/>
      <c r="PFD583" s="44"/>
      <c r="PFE583" s="44"/>
      <c r="PFF583" s="44"/>
      <c r="PFG583" s="44"/>
      <c r="PFH583" s="44"/>
      <c r="PFI583" s="44"/>
      <c r="PFJ583" s="44"/>
      <c r="PFK583" s="44"/>
      <c r="PFL583" s="44"/>
      <c r="PFM583" s="44"/>
      <c r="PFN583" s="44"/>
      <c r="PFO583" s="44"/>
      <c r="PFP583" s="44"/>
      <c r="PFQ583" s="44"/>
      <c r="PFR583" s="44"/>
      <c r="PFS583" s="44"/>
      <c r="PFT583" s="44"/>
      <c r="PFU583" s="44"/>
      <c r="PFV583" s="44"/>
      <c r="PFW583" s="44"/>
      <c r="PFX583" s="44"/>
      <c r="PFY583" s="44"/>
      <c r="PFZ583" s="44"/>
      <c r="PGA583" s="44"/>
      <c r="PGB583" s="44"/>
      <c r="PGC583" s="44"/>
      <c r="PGD583" s="44"/>
      <c r="PGE583" s="44"/>
      <c r="PGF583" s="44"/>
      <c r="PGG583" s="44"/>
      <c r="PGH583" s="44"/>
      <c r="PGI583" s="44"/>
      <c r="PGJ583" s="44"/>
      <c r="PGK583" s="44"/>
      <c r="PGL583" s="44"/>
      <c r="PGM583" s="44"/>
      <c r="PGN583" s="44"/>
      <c r="PGO583" s="44"/>
      <c r="PGP583" s="44"/>
      <c r="PGQ583" s="44"/>
      <c r="PGR583" s="44"/>
      <c r="PGS583" s="44"/>
      <c r="PGT583" s="44"/>
      <c r="PGU583" s="44"/>
      <c r="PGV583" s="44"/>
      <c r="PGW583" s="44"/>
      <c r="PGX583" s="44"/>
      <c r="PGY583" s="44"/>
      <c r="PGZ583" s="44"/>
      <c r="PHA583" s="44"/>
      <c r="PHB583" s="44"/>
      <c r="PHC583" s="44"/>
      <c r="PHD583" s="44"/>
      <c r="PHE583" s="44"/>
      <c r="PHF583" s="44"/>
      <c r="PHG583" s="44"/>
      <c r="PHH583" s="44"/>
      <c r="PHI583" s="44"/>
      <c r="PHJ583" s="44"/>
      <c r="PHK583" s="44"/>
      <c r="PHL583" s="44"/>
      <c r="PHM583" s="44"/>
      <c r="PHN583" s="44"/>
      <c r="PHO583" s="44"/>
      <c r="PHP583" s="44"/>
      <c r="PHQ583" s="44"/>
      <c r="PHR583" s="44"/>
      <c r="PHS583" s="44"/>
      <c r="PHT583" s="44"/>
      <c r="PHU583" s="44"/>
      <c r="PHV583" s="44"/>
      <c r="PHW583" s="44"/>
      <c r="PHX583" s="44"/>
      <c r="PHY583" s="44"/>
      <c r="PHZ583" s="44"/>
      <c r="PIA583" s="44"/>
      <c r="PIB583" s="44"/>
      <c r="PIC583" s="44"/>
      <c r="PID583" s="44"/>
      <c r="PIE583" s="44"/>
      <c r="PIF583" s="44"/>
      <c r="PIG583" s="44"/>
      <c r="PIH583" s="44"/>
      <c r="PII583" s="44"/>
      <c r="PIJ583" s="44"/>
      <c r="PIK583" s="44"/>
      <c r="PIL583" s="44"/>
      <c r="PIM583" s="44"/>
      <c r="PIN583" s="44"/>
      <c r="PIO583" s="44"/>
      <c r="PIP583" s="44"/>
      <c r="PIQ583" s="44"/>
      <c r="PIR583" s="44"/>
      <c r="PIS583" s="44"/>
      <c r="PIT583" s="44"/>
      <c r="PIU583" s="44"/>
      <c r="PIV583" s="44"/>
      <c r="PIW583" s="44"/>
      <c r="PIX583" s="44"/>
      <c r="PIY583" s="44"/>
      <c r="PIZ583" s="44"/>
      <c r="PJA583" s="44"/>
      <c r="PJB583" s="44"/>
      <c r="PJC583" s="44"/>
      <c r="PJD583" s="44"/>
      <c r="PJE583" s="44"/>
      <c r="PJF583" s="44"/>
      <c r="PJG583" s="44"/>
      <c r="PJH583" s="44"/>
      <c r="PJI583" s="44"/>
      <c r="PJJ583" s="44"/>
      <c r="PJK583" s="44"/>
      <c r="PJL583" s="44"/>
      <c r="PJM583" s="44"/>
      <c r="PJN583" s="44"/>
      <c r="PJO583" s="44"/>
      <c r="PJP583" s="44"/>
      <c r="PJQ583" s="44"/>
      <c r="PJR583" s="44"/>
      <c r="PJS583" s="44"/>
      <c r="PJT583" s="44"/>
      <c r="PJU583" s="44"/>
      <c r="PJV583" s="44"/>
      <c r="PJW583" s="44"/>
      <c r="PJX583" s="44"/>
      <c r="PJY583" s="44"/>
      <c r="PJZ583" s="44"/>
      <c r="PKA583" s="44"/>
      <c r="PKB583" s="44"/>
      <c r="PKC583" s="44"/>
      <c r="PKD583" s="44"/>
      <c r="PKE583" s="44"/>
      <c r="PKF583" s="44"/>
      <c r="PKG583" s="44"/>
      <c r="PKH583" s="44"/>
      <c r="PKI583" s="44"/>
      <c r="PKJ583" s="44"/>
      <c r="PKK583" s="44"/>
      <c r="PKL583" s="44"/>
      <c r="PKM583" s="44"/>
      <c r="PKN583" s="44"/>
      <c r="PKO583" s="44"/>
      <c r="PKP583" s="44"/>
      <c r="PKQ583" s="44"/>
      <c r="PKR583" s="44"/>
      <c r="PKS583" s="44"/>
      <c r="PKT583" s="44"/>
      <c r="PKU583" s="44"/>
      <c r="PKV583" s="44"/>
      <c r="PKW583" s="44"/>
      <c r="PKX583" s="44"/>
      <c r="PKY583" s="44"/>
      <c r="PKZ583" s="44"/>
      <c r="PLA583" s="44"/>
      <c r="PLB583" s="44"/>
      <c r="PLC583" s="44"/>
      <c r="PLD583" s="44"/>
      <c r="PLE583" s="44"/>
      <c r="PLF583" s="44"/>
      <c r="PLG583" s="44"/>
      <c r="PLH583" s="44"/>
      <c r="PLI583" s="44"/>
      <c r="PLJ583" s="44"/>
      <c r="PLK583" s="44"/>
      <c r="PLL583" s="44"/>
      <c r="PLM583" s="44"/>
      <c r="PLN583" s="44"/>
      <c r="PLO583" s="44"/>
      <c r="PLP583" s="44"/>
      <c r="PLQ583" s="44"/>
      <c r="PLR583" s="44"/>
      <c r="PLS583" s="44"/>
      <c r="PLT583" s="44"/>
      <c r="PLU583" s="44"/>
      <c r="PLV583" s="44"/>
      <c r="PLW583" s="44"/>
      <c r="PLX583" s="44"/>
      <c r="PLY583" s="44"/>
      <c r="PLZ583" s="44"/>
      <c r="PMA583" s="44"/>
      <c r="PMB583" s="44"/>
      <c r="PMC583" s="44"/>
      <c r="PMD583" s="44"/>
      <c r="PME583" s="44"/>
      <c r="PMF583" s="44"/>
      <c r="PMG583" s="44"/>
      <c r="PMH583" s="44"/>
      <c r="PMI583" s="44"/>
      <c r="PMJ583" s="44"/>
      <c r="PMK583" s="44"/>
      <c r="PML583" s="44"/>
      <c r="PMM583" s="44"/>
      <c r="PMN583" s="44"/>
      <c r="PMO583" s="44"/>
      <c r="PMP583" s="44"/>
      <c r="PMQ583" s="44"/>
      <c r="PMR583" s="44"/>
      <c r="PMS583" s="44"/>
      <c r="PMT583" s="44"/>
      <c r="PMU583" s="44"/>
      <c r="PMV583" s="44"/>
      <c r="PMW583" s="44"/>
      <c r="PMX583" s="44"/>
      <c r="PMY583" s="44"/>
      <c r="PMZ583" s="44"/>
      <c r="PNA583" s="44"/>
      <c r="PNB583" s="44"/>
      <c r="PNC583" s="44"/>
      <c r="PND583" s="44"/>
      <c r="PNE583" s="44"/>
      <c r="PNF583" s="44"/>
      <c r="PNG583" s="44"/>
      <c r="PNH583" s="44"/>
      <c r="PNI583" s="44"/>
      <c r="PNJ583" s="44"/>
      <c r="PNK583" s="44"/>
      <c r="PNL583" s="44"/>
      <c r="PNM583" s="44"/>
      <c r="PNN583" s="44"/>
      <c r="PNO583" s="44"/>
      <c r="PNP583" s="44"/>
      <c r="PNQ583" s="44"/>
      <c r="PNR583" s="44"/>
      <c r="PNS583" s="44"/>
      <c r="PNT583" s="44"/>
      <c r="PNU583" s="44"/>
      <c r="PNV583" s="44"/>
      <c r="PNW583" s="44"/>
      <c r="PNX583" s="44"/>
      <c r="PNY583" s="44"/>
      <c r="PNZ583" s="44"/>
      <c r="POA583" s="44"/>
      <c r="POB583" s="44"/>
      <c r="POC583" s="44"/>
      <c r="POD583" s="44"/>
      <c r="POE583" s="44"/>
      <c r="POF583" s="44"/>
      <c r="POG583" s="44"/>
      <c r="POH583" s="44"/>
      <c r="POI583" s="44"/>
      <c r="POJ583" s="44"/>
      <c r="POK583" s="44"/>
      <c r="POL583" s="44"/>
      <c r="POM583" s="44"/>
      <c r="PON583" s="44"/>
      <c r="POO583" s="44"/>
      <c r="POP583" s="44"/>
      <c r="POQ583" s="44"/>
      <c r="POR583" s="44"/>
      <c r="POS583" s="44"/>
      <c r="POT583" s="44"/>
      <c r="POU583" s="44"/>
      <c r="POV583" s="44"/>
      <c r="POW583" s="44"/>
      <c r="POX583" s="44"/>
      <c r="POY583" s="44"/>
      <c r="POZ583" s="44"/>
      <c r="PPA583" s="44"/>
      <c r="PPB583" s="44"/>
      <c r="PPC583" s="44"/>
      <c r="PPD583" s="44"/>
      <c r="PPE583" s="44"/>
      <c r="PPF583" s="44"/>
      <c r="PPG583" s="44"/>
      <c r="PPH583" s="44"/>
      <c r="PPI583" s="44"/>
      <c r="PPJ583" s="44"/>
      <c r="PPK583" s="44"/>
      <c r="PPL583" s="44"/>
      <c r="PPM583" s="44"/>
      <c r="PPN583" s="44"/>
      <c r="PPO583" s="44"/>
      <c r="PPP583" s="44"/>
      <c r="PPQ583" s="44"/>
      <c r="PPR583" s="44"/>
      <c r="PPS583" s="44"/>
      <c r="PPT583" s="44"/>
      <c r="PPU583" s="44"/>
      <c r="PPV583" s="44"/>
      <c r="PPW583" s="44"/>
      <c r="PPX583" s="44"/>
      <c r="PPY583" s="44"/>
      <c r="PPZ583" s="44"/>
      <c r="PQA583" s="44"/>
      <c r="PQB583" s="44"/>
      <c r="PQC583" s="44"/>
      <c r="PQD583" s="44"/>
      <c r="PQE583" s="44"/>
      <c r="PQF583" s="44"/>
      <c r="PQG583" s="44"/>
      <c r="PQH583" s="44"/>
      <c r="PQI583" s="44"/>
      <c r="PQJ583" s="44"/>
      <c r="PQK583" s="44"/>
      <c r="PQL583" s="44"/>
      <c r="PQM583" s="44"/>
      <c r="PQN583" s="44"/>
      <c r="PQO583" s="44"/>
      <c r="PQP583" s="44"/>
      <c r="PQQ583" s="44"/>
      <c r="PQR583" s="44"/>
      <c r="PQS583" s="44"/>
      <c r="PQT583" s="44"/>
      <c r="PQU583" s="44"/>
      <c r="PQV583" s="44"/>
      <c r="PQW583" s="44"/>
      <c r="PQX583" s="44"/>
      <c r="PQY583" s="44"/>
      <c r="PQZ583" s="44"/>
      <c r="PRA583" s="44"/>
      <c r="PRB583" s="44"/>
      <c r="PRC583" s="44"/>
      <c r="PRD583" s="44"/>
      <c r="PRE583" s="44"/>
      <c r="PRF583" s="44"/>
      <c r="PRG583" s="44"/>
      <c r="PRH583" s="44"/>
      <c r="PRI583" s="44"/>
      <c r="PRJ583" s="44"/>
      <c r="PRK583" s="44"/>
      <c r="PRL583" s="44"/>
      <c r="PRM583" s="44"/>
      <c r="PRN583" s="44"/>
      <c r="PRO583" s="44"/>
      <c r="PRP583" s="44"/>
      <c r="PRQ583" s="44"/>
      <c r="PRR583" s="44"/>
      <c r="PRS583" s="44"/>
      <c r="PRT583" s="44"/>
      <c r="PRU583" s="44"/>
      <c r="PRV583" s="44"/>
      <c r="PRW583" s="44"/>
      <c r="PRX583" s="44"/>
      <c r="PRY583" s="44"/>
      <c r="PRZ583" s="44"/>
      <c r="PSA583" s="44"/>
      <c r="PSB583" s="44"/>
      <c r="PSC583" s="44"/>
      <c r="PSD583" s="44"/>
      <c r="PSE583" s="44"/>
      <c r="PSF583" s="44"/>
      <c r="PSG583" s="44"/>
      <c r="PSH583" s="44"/>
      <c r="PSI583" s="44"/>
      <c r="PSJ583" s="44"/>
      <c r="PSK583" s="44"/>
      <c r="PSL583" s="44"/>
      <c r="PSM583" s="44"/>
      <c r="PSN583" s="44"/>
      <c r="PSO583" s="44"/>
      <c r="PSP583" s="44"/>
      <c r="PSQ583" s="44"/>
      <c r="PSR583" s="44"/>
      <c r="PSS583" s="44"/>
      <c r="PST583" s="44"/>
      <c r="PSU583" s="44"/>
      <c r="PSV583" s="44"/>
      <c r="PSW583" s="44"/>
      <c r="PSX583" s="44"/>
      <c r="PSY583" s="44"/>
      <c r="PSZ583" s="44"/>
      <c r="PTA583" s="44"/>
      <c r="PTB583" s="44"/>
      <c r="PTC583" s="44"/>
      <c r="PTD583" s="44"/>
      <c r="PTE583" s="44"/>
      <c r="PTF583" s="44"/>
      <c r="PTG583" s="44"/>
      <c r="PTH583" s="44"/>
      <c r="PTI583" s="44"/>
      <c r="PTJ583" s="44"/>
      <c r="PTK583" s="44"/>
      <c r="PTL583" s="44"/>
      <c r="PTM583" s="44"/>
      <c r="PTN583" s="44"/>
      <c r="PTO583" s="44"/>
      <c r="PTP583" s="44"/>
      <c r="PTQ583" s="44"/>
      <c r="PTR583" s="44"/>
      <c r="PTS583" s="44"/>
      <c r="PTT583" s="44"/>
      <c r="PTU583" s="44"/>
      <c r="PTV583" s="44"/>
      <c r="PTW583" s="44"/>
      <c r="PTX583" s="44"/>
      <c r="PTY583" s="44"/>
      <c r="PTZ583" s="44"/>
      <c r="PUA583" s="44"/>
      <c r="PUB583" s="44"/>
      <c r="PUC583" s="44"/>
      <c r="PUD583" s="44"/>
      <c r="PUE583" s="44"/>
      <c r="PUF583" s="44"/>
      <c r="PUG583" s="44"/>
      <c r="PUH583" s="44"/>
      <c r="PUI583" s="44"/>
      <c r="PUJ583" s="44"/>
      <c r="PUK583" s="44"/>
      <c r="PUL583" s="44"/>
      <c r="PUM583" s="44"/>
      <c r="PUN583" s="44"/>
      <c r="PUO583" s="44"/>
      <c r="PUP583" s="44"/>
      <c r="PUQ583" s="44"/>
      <c r="PUR583" s="44"/>
      <c r="PUS583" s="44"/>
      <c r="PUT583" s="44"/>
      <c r="PUU583" s="44"/>
      <c r="PUV583" s="44"/>
      <c r="PUW583" s="44"/>
      <c r="PUX583" s="44"/>
      <c r="PUY583" s="44"/>
      <c r="PUZ583" s="44"/>
      <c r="PVA583" s="44"/>
      <c r="PVB583" s="44"/>
      <c r="PVC583" s="44"/>
      <c r="PVD583" s="44"/>
      <c r="PVE583" s="44"/>
      <c r="PVF583" s="44"/>
      <c r="PVG583" s="44"/>
      <c r="PVH583" s="44"/>
      <c r="PVI583" s="44"/>
      <c r="PVJ583" s="44"/>
      <c r="PVK583" s="44"/>
      <c r="PVL583" s="44"/>
      <c r="PVM583" s="44"/>
      <c r="PVN583" s="44"/>
      <c r="PVO583" s="44"/>
      <c r="PVP583" s="44"/>
      <c r="PVQ583" s="44"/>
      <c r="PVR583" s="44"/>
      <c r="PVS583" s="44"/>
      <c r="PVT583" s="44"/>
      <c r="PVU583" s="44"/>
      <c r="PVV583" s="44"/>
      <c r="PVW583" s="44"/>
      <c r="PVX583" s="44"/>
      <c r="PVY583" s="44"/>
      <c r="PVZ583" s="44"/>
      <c r="PWA583" s="44"/>
      <c r="PWB583" s="44"/>
      <c r="PWC583" s="44"/>
      <c r="PWD583" s="44"/>
      <c r="PWE583" s="44"/>
      <c r="PWF583" s="44"/>
      <c r="PWG583" s="44"/>
      <c r="PWH583" s="44"/>
      <c r="PWI583" s="44"/>
      <c r="PWJ583" s="44"/>
      <c r="PWK583" s="44"/>
      <c r="PWL583" s="44"/>
      <c r="PWM583" s="44"/>
      <c r="PWN583" s="44"/>
      <c r="PWO583" s="44"/>
      <c r="PWP583" s="44"/>
      <c r="PWQ583" s="44"/>
      <c r="PWR583" s="44"/>
      <c r="PWS583" s="44"/>
      <c r="PWT583" s="44"/>
      <c r="PWU583" s="44"/>
      <c r="PWV583" s="44"/>
      <c r="PWW583" s="44"/>
      <c r="PWX583" s="44"/>
      <c r="PWY583" s="44"/>
      <c r="PWZ583" s="44"/>
      <c r="PXA583" s="44"/>
      <c r="PXB583" s="44"/>
      <c r="PXC583" s="44"/>
      <c r="PXD583" s="44"/>
      <c r="PXE583" s="44"/>
      <c r="PXF583" s="44"/>
      <c r="PXG583" s="44"/>
      <c r="PXH583" s="44"/>
      <c r="PXI583" s="44"/>
      <c r="PXJ583" s="44"/>
      <c r="PXK583" s="44"/>
      <c r="PXL583" s="44"/>
      <c r="PXM583" s="44"/>
      <c r="PXN583" s="44"/>
      <c r="PXO583" s="44"/>
      <c r="PXP583" s="44"/>
      <c r="PXQ583" s="44"/>
      <c r="PXR583" s="44"/>
      <c r="PXS583" s="44"/>
      <c r="PXT583" s="44"/>
      <c r="PXU583" s="44"/>
      <c r="PXV583" s="44"/>
      <c r="PXW583" s="44"/>
      <c r="PXX583" s="44"/>
      <c r="PXY583" s="44"/>
      <c r="PXZ583" s="44"/>
      <c r="PYA583" s="44"/>
      <c r="PYB583" s="44"/>
      <c r="PYC583" s="44"/>
      <c r="PYD583" s="44"/>
      <c r="PYE583" s="44"/>
      <c r="PYF583" s="44"/>
      <c r="PYG583" s="44"/>
      <c r="PYH583" s="44"/>
      <c r="PYI583" s="44"/>
      <c r="PYJ583" s="44"/>
      <c r="PYK583" s="44"/>
      <c r="PYL583" s="44"/>
      <c r="PYM583" s="44"/>
      <c r="PYN583" s="44"/>
      <c r="PYO583" s="44"/>
      <c r="PYP583" s="44"/>
      <c r="PYQ583" s="44"/>
      <c r="PYR583" s="44"/>
      <c r="PYS583" s="44"/>
      <c r="PYT583" s="44"/>
      <c r="PYU583" s="44"/>
      <c r="PYV583" s="44"/>
      <c r="PYW583" s="44"/>
      <c r="PYX583" s="44"/>
      <c r="PYY583" s="44"/>
      <c r="PYZ583" s="44"/>
      <c r="PZA583" s="44"/>
      <c r="PZB583" s="44"/>
      <c r="PZC583" s="44"/>
      <c r="PZD583" s="44"/>
      <c r="PZE583" s="44"/>
      <c r="PZF583" s="44"/>
      <c r="PZG583" s="44"/>
      <c r="PZH583" s="44"/>
      <c r="PZI583" s="44"/>
      <c r="PZJ583" s="44"/>
      <c r="PZK583" s="44"/>
      <c r="PZL583" s="44"/>
      <c r="PZM583" s="44"/>
      <c r="PZN583" s="44"/>
      <c r="PZO583" s="44"/>
      <c r="PZP583" s="44"/>
      <c r="PZQ583" s="44"/>
      <c r="PZR583" s="44"/>
      <c r="PZS583" s="44"/>
      <c r="PZT583" s="44"/>
      <c r="PZU583" s="44"/>
      <c r="PZV583" s="44"/>
      <c r="PZW583" s="44"/>
      <c r="PZX583" s="44"/>
      <c r="PZY583" s="44"/>
      <c r="PZZ583" s="44"/>
      <c r="QAA583" s="44"/>
      <c r="QAB583" s="44"/>
      <c r="QAC583" s="44"/>
      <c r="QAD583" s="44"/>
      <c r="QAE583" s="44"/>
      <c r="QAF583" s="44"/>
      <c r="QAG583" s="44"/>
      <c r="QAH583" s="44"/>
      <c r="QAI583" s="44"/>
      <c r="QAJ583" s="44"/>
      <c r="QAK583" s="44"/>
      <c r="QAL583" s="44"/>
      <c r="QAM583" s="44"/>
      <c r="QAN583" s="44"/>
      <c r="QAO583" s="44"/>
      <c r="QAP583" s="44"/>
      <c r="QAQ583" s="44"/>
      <c r="QAR583" s="44"/>
      <c r="QAS583" s="44"/>
      <c r="QAT583" s="44"/>
      <c r="QAU583" s="44"/>
      <c r="QAV583" s="44"/>
      <c r="QAW583" s="44"/>
      <c r="QAX583" s="44"/>
      <c r="QAY583" s="44"/>
      <c r="QAZ583" s="44"/>
      <c r="QBA583" s="44"/>
      <c r="QBB583" s="44"/>
      <c r="QBC583" s="44"/>
      <c r="QBD583" s="44"/>
      <c r="QBE583" s="44"/>
      <c r="QBF583" s="44"/>
      <c r="QBG583" s="44"/>
      <c r="QBH583" s="44"/>
      <c r="QBI583" s="44"/>
      <c r="QBJ583" s="44"/>
      <c r="QBK583" s="44"/>
      <c r="QBL583" s="44"/>
      <c r="QBM583" s="44"/>
      <c r="QBN583" s="44"/>
      <c r="QBO583" s="44"/>
      <c r="QBP583" s="44"/>
      <c r="QBQ583" s="44"/>
      <c r="QBR583" s="44"/>
      <c r="QBS583" s="44"/>
      <c r="QBT583" s="44"/>
      <c r="QBU583" s="44"/>
      <c r="QBV583" s="44"/>
      <c r="QBW583" s="44"/>
      <c r="QBX583" s="44"/>
      <c r="QBY583" s="44"/>
      <c r="QBZ583" s="44"/>
      <c r="QCA583" s="44"/>
      <c r="QCB583" s="44"/>
      <c r="QCC583" s="44"/>
      <c r="QCD583" s="44"/>
      <c r="QCE583" s="44"/>
      <c r="QCF583" s="44"/>
      <c r="QCG583" s="44"/>
      <c r="QCH583" s="44"/>
      <c r="QCI583" s="44"/>
      <c r="QCJ583" s="44"/>
      <c r="QCK583" s="44"/>
      <c r="QCL583" s="44"/>
      <c r="QCM583" s="44"/>
      <c r="QCN583" s="44"/>
      <c r="QCO583" s="44"/>
      <c r="QCP583" s="44"/>
      <c r="QCQ583" s="44"/>
      <c r="QCR583" s="44"/>
      <c r="QCS583" s="44"/>
      <c r="QCT583" s="44"/>
      <c r="QCU583" s="44"/>
      <c r="QCV583" s="44"/>
      <c r="QCW583" s="44"/>
      <c r="QCX583" s="44"/>
      <c r="QCY583" s="44"/>
      <c r="QCZ583" s="44"/>
      <c r="QDA583" s="44"/>
      <c r="QDB583" s="44"/>
      <c r="QDC583" s="44"/>
      <c r="QDD583" s="44"/>
      <c r="QDE583" s="44"/>
      <c r="QDF583" s="44"/>
      <c r="QDG583" s="44"/>
      <c r="QDH583" s="44"/>
      <c r="QDI583" s="44"/>
      <c r="QDJ583" s="44"/>
      <c r="QDK583" s="44"/>
      <c r="QDL583" s="44"/>
      <c r="QDM583" s="44"/>
      <c r="QDN583" s="44"/>
      <c r="QDO583" s="44"/>
      <c r="QDP583" s="44"/>
      <c r="QDQ583" s="44"/>
      <c r="QDR583" s="44"/>
      <c r="QDS583" s="44"/>
      <c r="QDT583" s="44"/>
      <c r="QDU583" s="44"/>
      <c r="QDV583" s="44"/>
      <c r="QDW583" s="44"/>
      <c r="QDX583" s="44"/>
      <c r="QDY583" s="44"/>
      <c r="QDZ583" s="44"/>
      <c r="QEA583" s="44"/>
      <c r="QEB583" s="44"/>
      <c r="QEC583" s="44"/>
      <c r="QED583" s="44"/>
      <c r="QEE583" s="44"/>
      <c r="QEF583" s="44"/>
      <c r="QEG583" s="44"/>
      <c r="QEH583" s="44"/>
      <c r="QEI583" s="44"/>
      <c r="QEJ583" s="44"/>
      <c r="QEK583" s="44"/>
      <c r="QEL583" s="44"/>
      <c r="QEM583" s="44"/>
      <c r="QEN583" s="44"/>
      <c r="QEO583" s="44"/>
      <c r="QEP583" s="44"/>
      <c r="QEQ583" s="44"/>
      <c r="QER583" s="44"/>
      <c r="QES583" s="44"/>
      <c r="QET583" s="44"/>
      <c r="QEU583" s="44"/>
      <c r="QEV583" s="44"/>
      <c r="QEW583" s="44"/>
      <c r="QEX583" s="44"/>
      <c r="QEY583" s="44"/>
      <c r="QEZ583" s="44"/>
      <c r="QFA583" s="44"/>
      <c r="QFB583" s="44"/>
      <c r="QFC583" s="44"/>
      <c r="QFD583" s="44"/>
      <c r="QFE583" s="44"/>
      <c r="QFF583" s="44"/>
      <c r="QFG583" s="44"/>
      <c r="QFH583" s="44"/>
      <c r="QFI583" s="44"/>
      <c r="QFJ583" s="44"/>
      <c r="QFK583" s="44"/>
      <c r="QFL583" s="44"/>
      <c r="QFM583" s="44"/>
      <c r="QFN583" s="44"/>
      <c r="QFO583" s="44"/>
      <c r="QFP583" s="44"/>
      <c r="QFQ583" s="44"/>
      <c r="QFR583" s="44"/>
      <c r="QFS583" s="44"/>
      <c r="QFT583" s="44"/>
      <c r="QFU583" s="44"/>
      <c r="QFV583" s="44"/>
      <c r="QFW583" s="44"/>
      <c r="QFX583" s="44"/>
      <c r="QFY583" s="44"/>
      <c r="QFZ583" s="44"/>
      <c r="QGA583" s="44"/>
      <c r="QGB583" s="44"/>
      <c r="QGC583" s="44"/>
      <c r="QGD583" s="44"/>
      <c r="QGE583" s="44"/>
      <c r="QGF583" s="44"/>
      <c r="QGG583" s="44"/>
      <c r="QGH583" s="44"/>
      <c r="QGI583" s="44"/>
      <c r="QGJ583" s="44"/>
      <c r="QGK583" s="44"/>
      <c r="QGL583" s="44"/>
      <c r="QGM583" s="44"/>
      <c r="QGN583" s="44"/>
      <c r="QGO583" s="44"/>
      <c r="QGP583" s="44"/>
      <c r="QGQ583" s="44"/>
      <c r="QGR583" s="44"/>
      <c r="QGS583" s="44"/>
      <c r="QGT583" s="44"/>
      <c r="QGU583" s="44"/>
      <c r="QGV583" s="44"/>
      <c r="QGW583" s="44"/>
      <c r="QGX583" s="44"/>
      <c r="QGY583" s="44"/>
      <c r="QGZ583" s="44"/>
      <c r="QHA583" s="44"/>
      <c r="QHB583" s="44"/>
      <c r="QHC583" s="44"/>
      <c r="QHD583" s="44"/>
      <c r="QHE583" s="44"/>
      <c r="QHF583" s="44"/>
      <c r="QHG583" s="44"/>
      <c r="QHH583" s="44"/>
      <c r="QHI583" s="44"/>
      <c r="QHJ583" s="44"/>
      <c r="QHK583" s="44"/>
      <c r="QHL583" s="44"/>
      <c r="QHM583" s="44"/>
      <c r="QHN583" s="44"/>
      <c r="QHO583" s="44"/>
      <c r="QHP583" s="44"/>
      <c r="QHQ583" s="44"/>
      <c r="QHR583" s="44"/>
      <c r="QHS583" s="44"/>
      <c r="QHT583" s="44"/>
      <c r="QHU583" s="44"/>
      <c r="QHV583" s="44"/>
      <c r="QHW583" s="44"/>
      <c r="QHX583" s="44"/>
      <c r="QHY583" s="44"/>
      <c r="QHZ583" s="44"/>
      <c r="QIA583" s="44"/>
      <c r="QIB583" s="44"/>
      <c r="QIC583" s="44"/>
      <c r="QID583" s="44"/>
      <c r="QIE583" s="44"/>
      <c r="QIF583" s="44"/>
      <c r="QIG583" s="44"/>
      <c r="QIH583" s="44"/>
      <c r="QII583" s="44"/>
      <c r="QIJ583" s="44"/>
      <c r="QIK583" s="44"/>
      <c r="QIL583" s="44"/>
      <c r="QIM583" s="44"/>
      <c r="QIN583" s="44"/>
      <c r="QIO583" s="44"/>
      <c r="QIP583" s="44"/>
      <c r="QIQ583" s="44"/>
      <c r="QIR583" s="44"/>
      <c r="QIS583" s="44"/>
      <c r="QIT583" s="44"/>
      <c r="QIU583" s="44"/>
      <c r="QIV583" s="44"/>
      <c r="QIW583" s="44"/>
      <c r="QIX583" s="44"/>
      <c r="QIY583" s="44"/>
      <c r="QIZ583" s="44"/>
      <c r="QJA583" s="44"/>
      <c r="QJB583" s="44"/>
      <c r="QJC583" s="44"/>
      <c r="QJD583" s="44"/>
      <c r="QJE583" s="44"/>
      <c r="QJF583" s="44"/>
      <c r="QJG583" s="44"/>
      <c r="QJH583" s="44"/>
      <c r="QJI583" s="44"/>
      <c r="QJJ583" s="44"/>
      <c r="QJK583" s="44"/>
      <c r="QJL583" s="44"/>
      <c r="QJM583" s="44"/>
      <c r="QJN583" s="44"/>
      <c r="QJO583" s="44"/>
      <c r="QJP583" s="44"/>
      <c r="QJQ583" s="44"/>
      <c r="QJR583" s="44"/>
      <c r="QJS583" s="44"/>
      <c r="QJT583" s="44"/>
      <c r="QJU583" s="44"/>
      <c r="QJV583" s="44"/>
      <c r="QJW583" s="44"/>
      <c r="QJX583" s="44"/>
      <c r="QJY583" s="44"/>
      <c r="QJZ583" s="44"/>
      <c r="QKA583" s="44"/>
      <c r="QKB583" s="44"/>
      <c r="QKC583" s="44"/>
      <c r="QKD583" s="44"/>
      <c r="QKE583" s="44"/>
      <c r="QKF583" s="44"/>
      <c r="QKG583" s="44"/>
      <c r="QKH583" s="44"/>
      <c r="QKI583" s="44"/>
      <c r="QKJ583" s="44"/>
      <c r="QKK583" s="44"/>
      <c r="QKL583" s="44"/>
      <c r="QKM583" s="44"/>
      <c r="QKN583" s="44"/>
      <c r="QKO583" s="44"/>
      <c r="QKP583" s="44"/>
      <c r="QKQ583" s="44"/>
      <c r="QKR583" s="44"/>
      <c r="QKS583" s="44"/>
      <c r="QKT583" s="44"/>
      <c r="QKU583" s="44"/>
      <c r="QKV583" s="44"/>
      <c r="QKW583" s="44"/>
      <c r="QKX583" s="44"/>
      <c r="QKY583" s="44"/>
      <c r="QKZ583" s="44"/>
      <c r="QLA583" s="44"/>
      <c r="QLB583" s="44"/>
      <c r="QLC583" s="44"/>
      <c r="QLD583" s="44"/>
      <c r="QLE583" s="44"/>
      <c r="QLF583" s="44"/>
      <c r="QLG583" s="44"/>
      <c r="QLH583" s="44"/>
      <c r="QLI583" s="44"/>
      <c r="QLJ583" s="44"/>
      <c r="QLK583" s="44"/>
      <c r="QLL583" s="44"/>
      <c r="QLM583" s="44"/>
      <c r="QLN583" s="44"/>
      <c r="QLO583" s="44"/>
      <c r="QLP583" s="44"/>
      <c r="QLQ583" s="44"/>
      <c r="QLR583" s="44"/>
      <c r="QLS583" s="44"/>
      <c r="QLT583" s="44"/>
      <c r="QLU583" s="44"/>
      <c r="QLV583" s="44"/>
      <c r="QLW583" s="44"/>
      <c r="QLX583" s="44"/>
      <c r="QLY583" s="44"/>
      <c r="QLZ583" s="44"/>
      <c r="QMA583" s="44"/>
      <c r="QMB583" s="44"/>
      <c r="QMC583" s="44"/>
      <c r="QMD583" s="44"/>
      <c r="QME583" s="44"/>
      <c r="QMF583" s="44"/>
      <c r="QMG583" s="44"/>
      <c r="QMH583" s="44"/>
      <c r="QMI583" s="44"/>
      <c r="QMJ583" s="44"/>
      <c r="QMK583" s="44"/>
      <c r="QML583" s="44"/>
      <c r="QMM583" s="44"/>
      <c r="QMN583" s="44"/>
      <c r="QMO583" s="44"/>
      <c r="QMP583" s="44"/>
      <c r="QMQ583" s="44"/>
      <c r="QMR583" s="44"/>
      <c r="QMS583" s="44"/>
      <c r="QMT583" s="44"/>
      <c r="QMU583" s="44"/>
      <c r="QMV583" s="44"/>
      <c r="QMW583" s="44"/>
      <c r="QMX583" s="44"/>
      <c r="QMY583" s="44"/>
      <c r="QMZ583" s="44"/>
      <c r="QNA583" s="44"/>
      <c r="QNB583" s="44"/>
      <c r="QNC583" s="44"/>
      <c r="QND583" s="44"/>
      <c r="QNE583" s="44"/>
      <c r="QNF583" s="44"/>
      <c r="QNG583" s="44"/>
      <c r="QNH583" s="44"/>
      <c r="QNI583" s="44"/>
      <c r="QNJ583" s="44"/>
      <c r="QNK583" s="44"/>
      <c r="QNL583" s="44"/>
      <c r="QNM583" s="44"/>
      <c r="QNN583" s="44"/>
      <c r="QNO583" s="44"/>
      <c r="QNP583" s="44"/>
      <c r="QNQ583" s="44"/>
      <c r="QNR583" s="44"/>
      <c r="QNS583" s="44"/>
      <c r="QNT583" s="44"/>
      <c r="QNU583" s="44"/>
      <c r="QNV583" s="44"/>
      <c r="QNW583" s="44"/>
      <c r="QNX583" s="44"/>
      <c r="QNY583" s="44"/>
      <c r="QNZ583" s="44"/>
      <c r="QOA583" s="44"/>
      <c r="QOB583" s="44"/>
      <c r="QOC583" s="44"/>
      <c r="QOD583" s="44"/>
      <c r="QOE583" s="44"/>
      <c r="QOF583" s="44"/>
      <c r="QOG583" s="44"/>
      <c r="QOH583" s="44"/>
      <c r="QOI583" s="44"/>
      <c r="QOJ583" s="44"/>
      <c r="QOK583" s="44"/>
      <c r="QOL583" s="44"/>
      <c r="QOM583" s="44"/>
      <c r="QON583" s="44"/>
      <c r="QOO583" s="44"/>
      <c r="QOP583" s="44"/>
      <c r="QOQ583" s="44"/>
      <c r="QOR583" s="44"/>
      <c r="QOS583" s="44"/>
      <c r="QOT583" s="44"/>
      <c r="QOU583" s="44"/>
      <c r="QOV583" s="44"/>
      <c r="QOW583" s="44"/>
      <c r="QOX583" s="44"/>
      <c r="QOY583" s="44"/>
      <c r="QOZ583" s="44"/>
      <c r="QPA583" s="44"/>
      <c r="QPB583" s="44"/>
      <c r="QPC583" s="44"/>
      <c r="QPD583" s="44"/>
      <c r="QPE583" s="44"/>
      <c r="QPF583" s="44"/>
      <c r="QPG583" s="44"/>
      <c r="QPH583" s="44"/>
      <c r="QPI583" s="44"/>
      <c r="QPJ583" s="44"/>
      <c r="QPK583" s="44"/>
      <c r="QPL583" s="44"/>
      <c r="QPM583" s="44"/>
      <c r="QPN583" s="44"/>
      <c r="QPO583" s="44"/>
      <c r="QPP583" s="44"/>
      <c r="QPQ583" s="44"/>
      <c r="QPR583" s="44"/>
      <c r="QPS583" s="44"/>
      <c r="QPT583" s="44"/>
      <c r="QPU583" s="44"/>
      <c r="QPV583" s="44"/>
      <c r="QPW583" s="44"/>
      <c r="QPX583" s="44"/>
      <c r="QPY583" s="44"/>
      <c r="QPZ583" s="44"/>
      <c r="QQA583" s="44"/>
      <c r="QQB583" s="44"/>
      <c r="QQC583" s="44"/>
      <c r="QQD583" s="44"/>
      <c r="QQE583" s="44"/>
      <c r="QQF583" s="44"/>
      <c r="QQG583" s="44"/>
      <c r="QQH583" s="44"/>
      <c r="QQI583" s="44"/>
      <c r="QQJ583" s="44"/>
      <c r="QQK583" s="44"/>
      <c r="QQL583" s="44"/>
      <c r="QQM583" s="44"/>
      <c r="QQN583" s="44"/>
      <c r="QQO583" s="44"/>
      <c r="QQP583" s="44"/>
      <c r="QQQ583" s="44"/>
      <c r="QQR583" s="44"/>
      <c r="QQS583" s="44"/>
      <c r="QQT583" s="44"/>
      <c r="QQU583" s="44"/>
      <c r="QQV583" s="44"/>
      <c r="QQW583" s="44"/>
      <c r="QQX583" s="44"/>
      <c r="QQY583" s="44"/>
      <c r="QQZ583" s="44"/>
      <c r="QRA583" s="44"/>
      <c r="QRB583" s="44"/>
      <c r="QRC583" s="44"/>
      <c r="QRD583" s="44"/>
      <c r="QRE583" s="44"/>
      <c r="QRF583" s="44"/>
      <c r="QRG583" s="44"/>
      <c r="QRH583" s="44"/>
      <c r="QRI583" s="44"/>
      <c r="QRJ583" s="44"/>
      <c r="QRK583" s="44"/>
      <c r="QRL583" s="44"/>
      <c r="QRM583" s="44"/>
      <c r="QRN583" s="44"/>
      <c r="QRO583" s="44"/>
      <c r="QRP583" s="44"/>
      <c r="QRQ583" s="44"/>
      <c r="QRR583" s="44"/>
      <c r="QRS583" s="44"/>
      <c r="QRT583" s="44"/>
      <c r="QRU583" s="44"/>
      <c r="QRV583" s="44"/>
      <c r="QRW583" s="44"/>
      <c r="QRX583" s="44"/>
      <c r="QRY583" s="44"/>
      <c r="QRZ583" s="44"/>
      <c r="QSA583" s="44"/>
      <c r="QSB583" s="44"/>
      <c r="QSC583" s="44"/>
      <c r="QSD583" s="44"/>
      <c r="QSE583" s="44"/>
      <c r="QSF583" s="44"/>
      <c r="QSG583" s="44"/>
      <c r="QSH583" s="44"/>
      <c r="QSI583" s="44"/>
      <c r="QSJ583" s="44"/>
      <c r="QSK583" s="44"/>
      <c r="QSL583" s="44"/>
      <c r="QSM583" s="44"/>
      <c r="QSN583" s="44"/>
      <c r="QSO583" s="44"/>
      <c r="QSP583" s="44"/>
      <c r="QSQ583" s="44"/>
      <c r="QSR583" s="44"/>
      <c r="QSS583" s="44"/>
      <c r="QST583" s="44"/>
      <c r="QSU583" s="44"/>
      <c r="QSV583" s="44"/>
      <c r="QSW583" s="44"/>
      <c r="QSX583" s="44"/>
      <c r="QSY583" s="44"/>
      <c r="QSZ583" s="44"/>
      <c r="QTA583" s="44"/>
      <c r="QTB583" s="44"/>
      <c r="QTC583" s="44"/>
      <c r="QTD583" s="44"/>
      <c r="QTE583" s="44"/>
      <c r="QTF583" s="44"/>
      <c r="QTG583" s="44"/>
      <c r="QTH583" s="44"/>
      <c r="QTI583" s="44"/>
      <c r="QTJ583" s="44"/>
      <c r="QTK583" s="44"/>
      <c r="QTL583" s="44"/>
      <c r="QTM583" s="44"/>
      <c r="QTN583" s="44"/>
      <c r="QTO583" s="44"/>
      <c r="QTP583" s="44"/>
      <c r="QTQ583" s="44"/>
      <c r="QTR583" s="44"/>
      <c r="QTS583" s="44"/>
      <c r="QTT583" s="44"/>
      <c r="QTU583" s="44"/>
      <c r="QTV583" s="44"/>
      <c r="QTW583" s="44"/>
      <c r="QTX583" s="44"/>
      <c r="QTY583" s="44"/>
      <c r="QTZ583" s="44"/>
      <c r="QUA583" s="44"/>
      <c r="QUB583" s="44"/>
      <c r="QUC583" s="44"/>
      <c r="QUD583" s="44"/>
      <c r="QUE583" s="44"/>
      <c r="QUF583" s="44"/>
      <c r="QUG583" s="44"/>
      <c r="QUH583" s="44"/>
      <c r="QUI583" s="44"/>
      <c r="QUJ583" s="44"/>
      <c r="QUK583" s="44"/>
      <c r="QUL583" s="44"/>
      <c r="QUM583" s="44"/>
      <c r="QUN583" s="44"/>
      <c r="QUO583" s="44"/>
      <c r="QUP583" s="44"/>
      <c r="QUQ583" s="44"/>
      <c r="QUR583" s="44"/>
      <c r="QUS583" s="44"/>
      <c r="QUT583" s="44"/>
      <c r="QUU583" s="44"/>
      <c r="QUV583" s="44"/>
      <c r="QUW583" s="44"/>
      <c r="QUX583" s="44"/>
      <c r="QUY583" s="44"/>
      <c r="QUZ583" s="44"/>
      <c r="QVA583" s="44"/>
      <c r="QVB583" s="44"/>
      <c r="QVC583" s="44"/>
      <c r="QVD583" s="44"/>
      <c r="QVE583" s="44"/>
      <c r="QVF583" s="44"/>
      <c r="QVG583" s="44"/>
      <c r="QVH583" s="44"/>
      <c r="QVI583" s="44"/>
      <c r="QVJ583" s="44"/>
      <c r="QVK583" s="44"/>
      <c r="QVL583" s="44"/>
      <c r="QVM583" s="44"/>
      <c r="QVN583" s="44"/>
      <c r="QVO583" s="44"/>
      <c r="QVP583" s="44"/>
      <c r="QVQ583" s="44"/>
      <c r="QVR583" s="44"/>
      <c r="QVS583" s="44"/>
      <c r="QVT583" s="44"/>
      <c r="QVU583" s="44"/>
      <c r="QVV583" s="44"/>
      <c r="QVW583" s="44"/>
      <c r="QVX583" s="44"/>
      <c r="QVY583" s="44"/>
      <c r="QVZ583" s="44"/>
      <c r="QWA583" s="44"/>
      <c r="QWB583" s="44"/>
      <c r="QWC583" s="44"/>
      <c r="QWD583" s="44"/>
      <c r="QWE583" s="44"/>
      <c r="QWF583" s="44"/>
      <c r="QWG583" s="44"/>
      <c r="QWH583" s="44"/>
      <c r="QWI583" s="44"/>
      <c r="QWJ583" s="44"/>
      <c r="QWK583" s="44"/>
      <c r="QWL583" s="44"/>
      <c r="QWM583" s="44"/>
      <c r="QWN583" s="44"/>
      <c r="QWO583" s="44"/>
      <c r="QWP583" s="44"/>
      <c r="QWQ583" s="44"/>
      <c r="QWR583" s="44"/>
      <c r="QWS583" s="44"/>
      <c r="QWT583" s="44"/>
      <c r="QWU583" s="44"/>
      <c r="QWV583" s="44"/>
      <c r="QWW583" s="44"/>
      <c r="QWX583" s="44"/>
      <c r="QWY583" s="44"/>
      <c r="QWZ583" s="44"/>
      <c r="QXA583" s="44"/>
      <c r="QXB583" s="44"/>
      <c r="QXC583" s="44"/>
      <c r="QXD583" s="44"/>
      <c r="QXE583" s="44"/>
      <c r="QXF583" s="44"/>
      <c r="QXG583" s="44"/>
      <c r="QXH583" s="44"/>
      <c r="QXI583" s="44"/>
      <c r="QXJ583" s="44"/>
      <c r="QXK583" s="44"/>
      <c r="QXL583" s="44"/>
      <c r="QXM583" s="44"/>
      <c r="QXN583" s="44"/>
      <c r="QXO583" s="44"/>
      <c r="QXP583" s="44"/>
      <c r="QXQ583" s="44"/>
      <c r="QXR583" s="44"/>
      <c r="QXS583" s="44"/>
      <c r="QXT583" s="44"/>
      <c r="QXU583" s="44"/>
      <c r="QXV583" s="44"/>
      <c r="QXW583" s="44"/>
      <c r="QXX583" s="44"/>
      <c r="QXY583" s="44"/>
      <c r="QXZ583" s="44"/>
      <c r="QYA583" s="44"/>
      <c r="QYB583" s="44"/>
      <c r="QYC583" s="44"/>
      <c r="QYD583" s="44"/>
      <c r="QYE583" s="44"/>
      <c r="QYF583" s="44"/>
      <c r="QYG583" s="44"/>
      <c r="QYH583" s="44"/>
      <c r="QYI583" s="44"/>
      <c r="QYJ583" s="44"/>
      <c r="QYK583" s="44"/>
      <c r="QYL583" s="44"/>
      <c r="QYM583" s="44"/>
      <c r="QYN583" s="44"/>
      <c r="QYO583" s="44"/>
      <c r="QYP583" s="44"/>
      <c r="QYQ583" s="44"/>
      <c r="QYR583" s="44"/>
      <c r="QYS583" s="44"/>
      <c r="QYT583" s="44"/>
      <c r="QYU583" s="44"/>
      <c r="QYV583" s="44"/>
      <c r="QYW583" s="44"/>
      <c r="QYX583" s="44"/>
      <c r="QYY583" s="44"/>
      <c r="QYZ583" s="44"/>
      <c r="QZA583" s="44"/>
      <c r="QZB583" s="44"/>
      <c r="QZC583" s="44"/>
      <c r="QZD583" s="44"/>
      <c r="QZE583" s="44"/>
      <c r="QZF583" s="44"/>
      <c r="QZG583" s="44"/>
      <c r="QZH583" s="44"/>
      <c r="QZI583" s="44"/>
      <c r="QZJ583" s="44"/>
      <c r="QZK583" s="44"/>
      <c r="QZL583" s="44"/>
      <c r="QZM583" s="44"/>
      <c r="QZN583" s="44"/>
      <c r="QZO583" s="44"/>
      <c r="QZP583" s="44"/>
      <c r="QZQ583" s="44"/>
      <c r="QZR583" s="44"/>
      <c r="QZS583" s="44"/>
      <c r="QZT583" s="44"/>
      <c r="QZU583" s="44"/>
      <c r="QZV583" s="44"/>
      <c r="QZW583" s="44"/>
      <c r="QZX583" s="44"/>
      <c r="QZY583" s="44"/>
      <c r="QZZ583" s="44"/>
      <c r="RAA583" s="44"/>
      <c r="RAB583" s="44"/>
      <c r="RAC583" s="44"/>
      <c r="RAD583" s="44"/>
      <c r="RAE583" s="44"/>
      <c r="RAF583" s="44"/>
      <c r="RAG583" s="44"/>
      <c r="RAH583" s="44"/>
      <c r="RAI583" s="44"/>
      <c r="RAJ583" s="44"/>
      <c r="RAK583" s="44"/>
      <c r="RAL583" s="44"/>
      <c r="RAM583" s="44"/>
      <c r="RAN583" s="44"/>
      <c r="RAO583" s="44"/>
      <c r="RAP583" s="44"/>
      <c r="RAQ583" s="44"/>
      <c r="RAR583" s="44"/>
      <c r="RAS583" s="44"/>
      <c r="RAT583" s="44"/>
      <c r="RAU583" s="44"/>
      <c r="RAV583" s="44"/>
      <c r="RAW583" s="44"/>
      <c r="RAX583" s="44"/>
      <c r="RAY583" s="44"/>
      <c r="RAZ583" s="44"/>
      <c r="RBA583" s="44"/>
      <c r="RBB583" s="44"/>
      <c r="RBC583" s="44"/>
      <c r="RBD583" s="44"/>
      <c r="RBE583" s="44"/>
      <c r="RBF583" s="44"/>
      <c r="RBG583" s="44"/>
      <c r="RBH583" s="44"/>
      <c r="RBI583" s="44"/>
      <c r="RBJ583" s="44"/>
      <c r="RBK583" s="44"/>
      <c r="RBL583" s="44"/>
      <c r="RBM583" s="44"/>
      <c r="RBN583" s="44"/>
      <c r="RBO583" s="44"/>
      <c r="RBP583" s="44"/>
      <c r="RBQ583" s="44"/>
      <c r="RBR583" s="44"/>
      <c r="RBS583" s="44"/>
      <c r="RBT583" s="44"/>
      <c r="RBU583" s="44"/>
      <c r="RBV583" s="44"/>
      <c r="RBW583" s="44"/>
      <c r="RBX583" s="44"/>
      <c r="RBY583" s="44"/>
      <c r="RBZ583" s="44"/>
      <c r="RCA583" s="44"/>
      <c r="RCB583" s="44"/>
      <c r="RCC583" s="44"/>
      <c r="RCD583" s="44"/>
      <c r="RCE583" s="44"/>
      <c r="RCF583" s="44"/>
      <c r="RCG583" s="44"/>
      <c r="RCH583" s="44"/>
      <c r="RCI583" s="44"/>
      <c r="RCJ583" s="44"/>
      <c r="RCK583" s="44"/>
      <c r="RCL583" s="44"/>
      <c r="RCM583" s="44"/>
      <c r="RCN583" s="44"/>
      <c r="RCO583" s="44"/>
      <c r="RCP583" s="44"/>
      <c r="RCQ583" s="44"/>
      <c r="RCR583" s="44"/>
      <c r="RCS583" s="44"/>
      <c r="RCT583" s="44"/>
      <c r="RCU583" s="44"/>
      <c r="RCV583" s="44"/>
      <c r="RCW583" s="44"/>
      <c r="RCX583" s="44"/>
      <c r="RCY583" s="44"/>
      <c r="RCZ583" s="44"/>
      <c r="RDA583" s="44"/>
      <c r="RDB583" s="44"/>
      <c r="RDC583" s="44"/>
      <c r="RDD583" s="44"/>
      <c r="RDE583" s="44"/>
      <c r="RDF583" s="44"/>
      <c r="RDG583" s="44"/>
      <c r="RDH583" s="44"/>
      <c r="RDI583" s="44"/>
      <c r="RDJ583" s="44"/>
      <c r="RDK583" s="44"/>
      <c r="RDL583" s="44"/>
      <c r="RDM583" s="44"/>
      <c r="RDN583" s="44"/>
      <c r="RDO583" s="44"/>
      <c r="RDP583" s="44"/>
      <c r="RDQ583" s="44"/>
      <c r="RDR583" s="44"/>
      <c r="RDS583" s="44"/>
      <c r="RDT583" s="44"/>
      <c r="RDU583" s="44"/>
      <c r="RDV583" s="44"/>
      <c r="RDW583" s="44"/>
      <c r="RDX583" s="44"/>
      <c r="RDY583" s="44"/>
      <c r="RDZ583" s="44"/>
      <c r="REA583" s="44"/>
      <c r="REB583" s="44"/>
      <c r="REC583" s="44"/>
      <c r="RED583" s="44"/>
      <c r="REE583" s="44"/>
      <c r="REF583" s="44"/>
      <c r="REG583" s="44"/>
      <c r="REH583" s="44"/>
      <c r="REI583" s="44"/>
      <c r="REJ583" s="44"/>
      <c r="REK583" s="44"/>
      <c r="REL583" s="44"/>
      <c r="REM583" s="44"/>
      <c r="REN583" s="44"/>
      <c r="REO583" s="44"/>
      <c r="REP583" s="44"/>
      <c r="REQ583" s="44"/>
      <c r="RER583" s="44"/>
      <c r="RES583" s="44"/>
      <c r="RET583" s="44"/>
      <c r="REU583" s="44"/>
      <c r="REV583" s="44"/>
      <c r="REW583" s="44"/>
      <c r="REX583" s="44"/>
      <c r="REY583" s="44"/>
      <c r="REZ583" s="44"/>
      <c r="RFA583" s="44"/>
      <c r="RFB583" s="44"/>
      <c r="RFC583" s="44"/>
      <c r="RFD583" s="44"/>
      <c r="RFE583" s="44"/>
      <c r="RFF583" s="44"/>
      <c r="RFG583" s="44"/>
      <c r="RFH583" s="44"/>
      <c r="RFI583" s="44"/>
      <c r="RFJ583" s="44"/>
      <c r="RFK583" s="44"/>
      <c r="RFL583" s="44"/>
      <c r="RFM583" s="44"/>
      <c r="RFN583" s="44"/>
      <c r="RFO583" s="44"/>
      <c r="RFP583" s="44"/>
      <c r="RFQ583" s="44"/>
      <c r="RFR583" s="44"/>
      <c r="RFS583" s="44"/>
      <c r="RFT583" s="44"/>
      <c r="RFU583" s="44"/>
      <c r="RFV583" s="44"/>
      <c r="RFW583" s="44"/>
      <c r="RFX583" s="44"/>
      <c r="RFY583" s="44"/>
      <c r="RFZ583" s="44"/>
      <c r="RGA583" s="44"/>
      <c r="RGB583" s="44"/>
      <c r="RGC583" s="44"/>
      <c r="RGD583" s="44"/>
      <c r="RGE583" s="44"/>
      <c r="RGF583" s="44"/>
      <c r="RGG583" s="44"/>
      <c r="RGH583" s="44"/>
      <c r="RGI583" s="44"/>
      <c r="RGJ583" s="44"/>
      <c r="RGK583" s="44"/>
      <c r="RGL583" s="44"/>
      <c r="RGM583" s="44"/>
      <c r="RGN583" s="44"/>
      <c r="RGO583" s="44"/>
      <c r="RGP583" s="44"/>
      <c r="RGQ583" s="44"/>
      <c r="RGR583" s="44"/>
      <c r="RGS583" s="44"/>
      <c r="RGT583" s="44"/>
      <c r="RGU583" s="44"/>
      <c r="RGV583" s="44"/>
      <c r="RGW583" s="44"/>
      <c r="RGX583" s="44"/>
      <c r="RGY583" s="44"/>
      <c r="RGZ583" s="44"/>
      <c r="RHA583" s="44"/>
      <c r="RHB583" s="44"/>
      <c r="RHC583" s="44"/>
      <c r="RHD583" s="44"/>
      <c r="RHE583" s="44"/>
      <c r="RHF583" s="44"/>
      <c r="RHG583" s="44"/>
      <c r="RHH583" s="44"/>
      <c r="RHI583" s="44"/>
      <c r="RHJ583" s="44"/>
      <c r="RHK583" s="44"/>
      <c r="RHL583" s="44"/>
      <c r="RHM583" s="44"/>
      <c r="RHN583" s="44"/>
      <c r="RHO583" s="44"/>
      <c r="RHP583" s="44"/>
      <c r="RHQ583" s="44"/>
      <c r="RHR583" s="44"/>
      <c r="RHS583" s="44"/>
      <c r="RHT583" s="44"/>
      <c r="RHU583" s="44"/>
      <c r="RHV583" s="44"/>
      <c r="RHW583" s="44"/>
      <c r="RHX583" s="44"/>
      <c r="RHY583" s="44"/>
      <c r="RHZ583" s="44"/>
      <c r="RIA583" s="44"/>
      <c r="RIB583" s="44"/>
      <c r="RIC583" s="44"/>
      <c r="RID583" s="44"/>
      <c r="RIE583" s="44"/>
      <c r="RIF583" s="44"/>
      <c r="RIG583" s="44"/>
      <c r="RIH583" s="44"/>
      <c r="RII583" s="44"/>
      <c r="RIJ583" s="44"/>
      <c r="RIK583" s="44"/>
      <c r="RIL583" s="44"/>
      <c r="RIM583" s="44"/>
      <c r="RIN583" s="44"/>
      <c r="RIO583" s="44"/>
      <c r="RIP583" s="44"/>
      <c r="RIQ583" s="44"/>
      <c r="RIR583" s="44"/>
      <c r="RIS583" s="44"/>
      <c r="RIT583" s="44"/>
      <c r="RIU583" s="44"/>
      <c r="RIV583" s="44"/>
      <c r="RIW583" s="44"/>
      <c r="RIX583" s="44"/>
      <c r="RIY583" s="44"/>
      <c r="RIZ583" s="44"/>
      <c r="RJA583" s="44"/>
      <c r="RJB583" s="44"/>
      <c r="RJC583" s="44"/>
      <c r="RJD583" s="44"/>
      <c r="RJE583" s="44"/>
      <c r="RJF583" s="44"/>
      <c r="RJG583" s="44"/>
      <c r="RJH583" s="44"/>
      <c r="RJI583" s="44"/>
      <c r="RJJ583" s="44"/>
      <c r="RJK583" s="44"/>
      <c r="RJL583" s="44"/>
      <c r="RJM583" s="44"/>
      <c r="RJN583" s="44"/>
      <c r="RJO583" s="44"/>
      <c r="RJP583" s="44"/>
      <c r="RJQ583" s="44"/>
      <c r="RJR583" s="44"/>
      <c r="RJS583" s="44"/>
      <c r="RJT583" s="44"/>
      <c r="RJU583" s="44"/>
      <c r="RJV583" s="44"/>
      <c r="RJW583" s="44"/>
      <c r="RJX583" s="44"/>
      <c r="RJY583" s="44"/>
      <c r="RJZ583" s="44"/>
      <c r="RKA583" s="44"/>
      <c r="RKB583" s="44"/>
      <c r="RKC583" s="44"/>
      <c r="RKD583" s="44"/>
      <c r="RKE583" s="44"/>
      <c r="RKF583" s="44"/>
      <c r="RKG583" s="44"/>
      <c r="RKH583" s="44"/>
      <c r="RKI583" s="44"/>
      <c r="RKJ583" s="44"/>
      <c r="RKK583" s="44"/>
      <c r="RKL583" s="44"/>
      <c r="RKM583" s="44"/>
      <c r="RKN583" s="44"/>
      <c r="RKO583" s="44"/>
      <c r="RKP583" s="44"/>
      <c r="RKQ583" s="44"/>
      <c r="RKR583" s="44"/>
      <c r="RKS583" s="44"/>
      <c r="RKT583" s="44"/>
      <c r="RKU583" s="44"/>
      <c r="RKV583" s="44"/>
      <c r="RKW583" s="44"/>
      <c r="RKX583" s="44"/>
      <c r="RKY583" s="44"/>
      <c r="RKZ583" s="44"/>
      <c r="RLA583" s="44"/>
      <c r="RLB583" s="44"/>
      <c r="RLC583" s="44"/>
      <c r="RLD583" s="44"/>
      <c r="RLE583" s="44"/>
      <c r="RLF583" s="44"/>
      <c r="RLG583" s="44"/>
      <c r="RLH583" s="44"/>
      <c r="RLI583" s="44"/>
      <c r="RLJ583" s="44"/>
      <c r="RLK583" s="44"/>
      <c r="RLL583" s="44"/>
      <c r="RLM583" s="44"/>
      <c r="RLN583" s="44"/>
      <c r="RLO583" s="44"/>
      <c r="RLP583" s="44"/>
      <c r="RLQ583" s="44"/>
      <c r="RLR583" s="44"/>
      <c r="RLS583" s="44"/>
      <c r="RLT583" s="44"/>
      <c r="RLU583" s="44"/>
      <c r="RLV583" s="44"/>
      <c r="RLW583" s="44"/>
      <c r="RLX583" s="44"/>
      <c r="RLY583" s="44"/>
      <c r="RLZ583" s="44"/>
      <c r="RMA583" s="44"/>
      <c r="RMB583" s="44"/>
      <c r="RMC583" s="44"/>
      <c r="RMD583" s="44"/>
      <c r="RME583" s="44"/>
      <c r="RMF583" s="44"/>
      <c r="RMG583" s="44"/>
      <c r="RMH583" s="44"/>
      <c r="RMI583" s="44"/>
      <c r="RMJ583" s="44"/>
      <c r="RMK583" s="44"/>
      <c r="RML583" s="44"/>
      <c r="RMM583" s="44"/>
      <c r="RMN583" s="44"/>
      <c r="RMO583" s="44"/>
      <c r="RMP583" s="44"/>
      <c r="RMQ583" s="44"/>
      <c r="RMR583" s="44"/>
      <c r="RMS583" s="44"/>
      <c r="RMT583" s="44"/>
      <c r="RMU583" s="44"/>
      <c r="RMV583" s="44"/>
      <c r="RMW583" s="44"/>
      <c r="RMX583" s="44"/>
      <c r="RMY583" s="44"/>
      <c r="RMZ583" s="44"/>
      <c r="RNA583" s="44"/>
      <c r="RNB583" s="44"/>
      <c r="RNC583" s="44"/>
      <c r="RND583" s="44"/>
      <c r="RNE583" s="44"/>
      <c r="RNF583" s="44"/>
      <c r="RNG583" s="44"/>
      <c r="RNH583" s="44"/>
      <c r="RNI583" s="44"/>
      <c r="RNJ583" s="44"/>
      <c r="RNK583" s="44"/>
      <c r="RNL583" s="44"/>
      <c r="RNM583" s="44"/>
      <c r="RNN583" s="44"/>
      <c r="RNO583" s="44"/>
      <c r="RNP583" s="44"/>
      <c r="RNQ583" s="44"/>
      <c r="RNR583" s="44"/>
      <c r="RNS583" s="44"/>
      <c r="RNT583" s="44"/>
      <c r="RNU583" s="44"/>
      <c r="RNV583" s="44"/>
      <c r="RNW583" s="44"/>
      <c r="RNX583" s="44"/>
      <c r="RNY583" s="44"/>
      <c r="RNZ583" s="44"/>
      <c r="ROA583" s="44"/>
      <c r="ROB583" s="44"/>
      <c r="ROC583" s="44"/>
      <c r="ROD583" s="44"/>
      <c r="ROE583" s="44"/>
      <c r="ROF583" s="44"/>
      <c r="ROG583" s="44"/>
      <c r="ROH583" s="44"/>
      <c r="ROI583" s="44"/>
      <c r="ROJ583" s="44"/>
      <c r="ROK583" s="44"/>
      <c r="ROL583" s="44"/>
      <c r="ROM583" s="44"/>
      <c r="RON583" s="44"/>
      <c r="ROO583" s="44"/>
      <c r="ROP583" s="44"/>
      <c r="ROQ583" s="44"/>
      <c r="ROR583" s="44"/>
      <c r="ROS583" s="44"/>
      <c r="ROT583" s="44"/>
      <c r="ROU583" s="44"/>
      <c r="ROV583" s="44"/>
      <c r="ROW583" s="44"/>
      <c r="ROX583" s="44"/>
      <c r="ROY583" s="44"/>
      <c r="ROZ583" s="44"/>
      <c r="RPA583" s="44"/>
      <c r="RPB583" s="44"/>
      <c r="RPC583" s="44"/>
      <c r="RPD583" s="44"/>
      <c r="RPE583" s="44"/>
      <c r="RPF583" s="44"/>
      <c r="RPG583" s="44"/>
      <c r="RPH583" s="44"/>
      <c r="RPI583" s="44"/>
      <c r="RPJ583" s="44"/>
      <c r="RPK583" s="44"/>
      <c r="RPL583" s="44"/>
      <c r="RPM583" s="44"/>
      <c r="RPN583" s="44"/>
      <c r="RPO583" s="44"/>
      <c r="RPP583" s="44"/>
      <c r="RPQ583" s="44"/>
      <c r="RPR583" s="44"/>
      <c r="RPS583" s="44"/>
      <c r="RPT583" s="44"/>
      <c r="RPU583" s="44"/>
      <c r="RPV583" s="44"/>
      <c r="RPW583" s="44"/>
      <c r="RPX583" s="44"/>
      <c r="RPY583" s="44"/>
      <c r="RPZ583" s="44"/>
      <c r="RQA583" s="44"/>
      <c r="RQB583" s="44"/>
      <c r="RQC583" s="44"/>
      <c r="RQD583" s="44"/>
      <c r="RQE583" s="44"/>
      <c r="RQF583" s="44"/>
      <c r="RQG583" s="44"/>
      <c r="RQH583" s="44"/>
      <c r="RQI583" s="44"/>
      <c r="RQJ583" s="44"/>
      <c r="RQK583" s="44"/>
      <c r="RQL583" s="44"/>
      <c r="RQM583" s="44"/>
      <c r="RQN583" s="44"/>
      <c r="RQO583" s="44"/>
      <c r="RQP583" s="44"/>
      <c r="RQQ583" s="44"/>
      <c r="RQR583" s="44"/>
      <c r="RQS583" s="44"/>
      <c r="RQT583" s="44"/>
      <c r="RQU583" s="44"/>
      <c r="RQV583" s="44"/>
      <c r="RQW583" s="44"/>
      <c r="RQX583" s="44"/>
      <c r="RQY583" s="44"/>
      <c r="RQZ583" s="44"/>
      <c r="RRA583" s="44"/>
      <c r="RRB583" s="44"/>
      <c r="RRC583" s="44"/>
      <c r="RRD583" s="44"/>
      <c r="RRE583" s="44"/>
      <c r="RRF583" s="44"/>
      <c r="RRG583" s="44"/>
      <c r="RRH583" s="44"/>
      <c r="RRI583" s="44"/>
      <c r="RRJ583" s="44"/>
      <c r="RRK583" s="44"/>
      <c r="RRL583" s="44"/>
      <c r="RRM583" s="44"/>
      <c r="RRN583" s="44"/>
      <c r="RRO583" s="44"/>
      <c r="RRP583" s="44"/>
      <c r="RRQ583" s="44"/>
      <c r="RRR583" s="44"/>
      <c r="RRS583" s="44"/>
      <c r="RRT583" s="44"/>
      <c r="RRU583" s="44"/>
      <c r="RRV583" s="44"/>
      <c r="RRW583" s="44"/>
      <c r="RRX583" s="44"/>
      <c r="RRY583" s="44"/>
      <c r="RRZ583" s="44"/>
      <c r="RSA583" s="44"/>
      <c r="RSB583" s="44"/>
      <c r="RSC583" s="44"/>
      <c r="RSD583" s="44"/>
      <c r="RSE583" s="44"/>
      <c r="RSF583" s="44"/>
      <c r="RSG583" s="44"/>
      <c r="RSH583" s="44"/>
      <c r="RSI583" s="44"/>
      <c r="RSJ583" s="44"/>
      <c r="RSK583" s="44"/>
      <c r="RSL583" s="44"/>
      <c r="RSM583" s="44"/>
      <c r="RSN583" s="44"/>
      <c r="RSO583" s="44"/>
      <c r="RSP583" s="44"/>
      <c r="RSQ583" s="44"/>
      <c r="RSR583" s="44"/>
      <c r="RSS583" s="44"/>
      <c r="RST583" s="44"/>
      <c r="RSU583" s="44"/>
      <c r="RSV583" s="44"/>
      <c r="RSW583" s="44"/>
      <c r="RSX583" s="44"/>
      <c r="RSY583" s="44"/>
      <c r="RSZ583" s="44"/>
      <c r="RTA583" s="44"/>
      <c r="RTB583" s="44"/>
      <c r="RTC583" s="44"/>
      <c r="RTD583" s="44"/>
      <c r="RTE583" s="44"/>
      <c r="RTF583" s="44"/>
      <c r="RTG583" s="44"/>
      <c r="RTH583" s="44"/>
      <c r="RTI583" s="44"/>
      <c r="RTJ583" s="44"/>
      <c r="RTK583" s="44"/>
      <c r="RTL583" s="44"/>
      <c r="RTM583" s="44"/>
      <c r="RTN583" s="44"/>
      <c r="RTO583" s="44"/>
      <c r="RTP583" s="44"/>
      <c r="RTQ583" s="44"/>
      <c r="RTR583" s="44"/>
      <c r="RTS583" s="44"/>
      <c r="RTT583" s="44"/>
      <c r="RTU583" s="44"/>
      <c r="RTV583" s="44"/>
      <c r="RTW583" s="44"/>
      <c r="RTX583" s="44"/>
      <c r="RTY583" s="44"/>
      <c r="RTZ583" s="44"/>
      <c r="RUA583" s="44"/>
      <c r="RUB583" s="44"/>
      <c r="RUC583" s="44"/>
      <c r="RUD583" s="44"/>
      <c r="RUE583" s="44"/>
      <c r="RUF583" s="44"/>
      <c r="RUG583" s="44"/>
      <c r="RUH583" s="44"/>
      <c r="RUI583" s="44"/>
      <c r="RUJ583" s="44"/>
      <c r="RUK583" s="44"/>
      <c r="RUL583" s="44"/>
      <c r="RUM583" s="44"/>
      <c r="RUN583" s="44"/>
      <c r="RUO583" s="44"/>
      <c r="RUP583" s="44"/>
      <c r="RUQ583" s="44"/>
      <c r="RUR583" s="44"/>
      <c r="RUS583" s="44"/>
      <c r="RUT583" s="44"/>
      <c r="RUU583" s="44"/>
      <c r="RUV583" s="44"/>
      <c r="RUW583" s="44"/>
      <c r="RUX583" s="44"/>
      <c r="RUY583" s="44"/>
      <c r="RUZ583" s="44"/>
      <c r="RVA583" s="44"/>
      <c r="RVB583" s="44"/>
      <c r="RVC583" s="44"/>
      <c r="RVD583" s="44"/>
      <c r="RVE583" s="44"/>
      <c r="RVF583" s="44"/>
      <c r="RVG583" s="44"/>
      <c r="RVH583" s="44"/>
      <c r="RVI583" s="44"/>
      <c r="RVJ583" s="44"/>
      <c r="RVK583" s="44"/>
      <c r="RVL583" s="44"/>
      <c r="RVM583" s="44"/>
      <c r="RVN583" s="44"/>
      <c r="RVO583" s="44"/>
      <c r="RVP583" s="44"/>
      <c r="RVQ583" s="44"/>
      <c r="RVR583" s="44"/>
      <c r="RVS583" s="44"/>
      <c r="RVT583" s="44"/>
      <c r="RVU583" s="44"/>
      <c r="RVV583" s="44"/>
      <c r="RVW583" s="44"/>
      <c r="RVX583" s="44"/>
      <c r="RVY583" s="44"/>
      <c r="RVZ583" s="44"/>
      <c r="RWA583" s="44"/>
      <c r="RWB583" s="44"/>
      <c r="RWC583" s="44"/>
      <c r="RWD583" s="44"/>
      <c r="RWE583" s="44"/>
      <c r="RWF583" s="44"/>
      <c r="RWG583" s="44"/>
      <c r="RWH583" s="44"/>
      <c r="RWI583" s="44"/>
      <c r="RWJ583" s="44"/>
      <c r="RWK583" s="44"/>
      <c r="RWL583" s="44"/>
      <c r="RWM583" s="44"/>
      <c r="RWN583" s="44"/>
      <c r="RWO583" s="44"/>
      <c r="RWP583" s="44"/>
      <c r="RWQ583" s="44"/>
      <c r="RWR583" s="44"/>
      <c r="RWS583" s="44"/>
      <c r="RWT583" s="44"/>
      <c r="RWU583" s="44"/>
      <c r="RWV583" s="44"/>
      <c r="RWW583" s="44"/>
      <c r="RWX583" s="44"/>
      <c r="RWY583" s="44"/>
      <c r="RWZ583" s="44"/>
      <c r="RXA583" s="44"/>
      <c r="RXB583" s="44"/>
      <c r="RXC583" s="44"/>
      <c r="RXD583" s="44"/>
      <c r="RXE583" s="44"/>
      <c r="RXF583" s="44"/>
      <c r="RXG583" s="44"/>
      <c r="RXH583" s="44"/>
      <c r="RXI583" s="44"/>
      <c r="RXJ583" s="44"/>
      <c r="RXK583" s="44"/>
      <c r="RXL583" s="44"/>
      <c r="RXM583" s="44"/>
      <c r="RXN583" s="44"/>
      <c r="RXO583" s="44"/>
      <c r="RXP583" s="44"/>
      <c r="RXQ583" s="44"/>
      <c r="RXR583" s="44"/>
      <c r="RXS583" s="44"/>
      <c r="RXT583" s="44"/>
      <c r="RXU583" s="44"/>
      <c r="RXV583" s="44"/>
      <c r="RXW583" s="44"/>
      <c r="RXX583" s="44"/>
      <c r="RXY583" s="44"/>
      <c r="RXZ583" s="44"/>
      <c r="RYA583" s="44"/>
      <c r="RYB583" s="44"/>
      <c r="RYC583" s="44"/>
      <c r="RYD583" s="44"/>
      <c r="RYE583" s="44"/>
      <c r="RYF583" s="44"/>
      <c r="RYG583" s="44"/>
      <c r="RYH583" s="44"/>
      <c r="RYI583" s="44"/>
      <c r="RYJ583" s="44"/>
      <c r="RYK583" s="44"/>
      <c r="RYL583" s="44"/>
      <c r="RYM583" s="44"/>
      <c r="RYN583" s="44"/>
      <c r="RYO583" s="44"/>
      <c r="RYP583" s="44"/>
      <c r="RYQ583" s="44"/>
      <c r="RYR583" s="44"/>
      <c r="RYS583" s="44"/>
      <c r="RYT583" s="44"/>
      <c r="RYU583" s="44"/>
      <c r="RYV583" s="44"/>
      <c r="RYW583" s="44"/>
      <c r="RYX583" s="44"/>
      <c r="RYY583" s="44"/>
      <c r="RYZ583" s="44"/>
      <c r="RZA583" s="44"/>
      <c r="RZB583" s="44"/>
      <c r="RZC583" s="44"/>
      <c r="RZD583" s="44"/>
      <c r="RZE583" s="44"/>
      <c r="RZF583" s="44"/>
      <c r="RZG583" s="44"/>
      <c r="RZH583" s="44"/>
      <c r="RZI583" s="44"/>
      <c r="RZJ583" s="44"/>
      <c r="RZK583" s="44"/>
      <c r="RZL583" s="44"/>
      <c r="RZM583" s="44"/>
      <c r="RZN583" s="44"/>
      <c r="RZO583" s="44"/>
      <c r="RZP583" s="44"/>
      <c r="RZQ583" s="44"/>
      <c r="RZR583" s="44"/>
      <c r="RZS583" s="44"/>
      <c r="RZT583" s="44"/>
      <c r="RZU583" s="44"/>
      <c r="RZV583" s="44"/>
      <c r="RZW583" s="44"/>
      <c r="RZX583" s="44"/>
      <c r="RZY583" s="44"/>
      <c r="RZZ583" s="44"/>
      <c r="SAA583" s="44"/>
      <c r="SAB583" s="44"/>
      <c r="SAC583" s="44"/>
      <c r="SAD583" s="44"/>
      <c r="SAE583" s="44"/>
      <c r="SAF583" s="44"/>
      <c r="SAG583" s="44"/>
      <c r="SAH583" s="44"/>
      <c r="SAI583" s="44"/>
      <c r="SAJ583" s="44"/>
      <c r="SAK583" s="44"/>
      <c r="SAL583" s="44"/>
      <c r="SAM583" s="44"/>
      <c r="SAN583" s="44"/>
      <c r="SAO583" s="44"/>
      <c r="SAP583" s="44"/>
      <c r="SAQ583" s="44"/>
      <c r="SAR583" s="44"/>
      <c r="SAS583" s="44"/>
      <c r="SAT583" s="44"/>
      <c r="SAU583" s="44"/>
      <c r="SAV583" s="44"/>
      <c r="SAW583" s="44"/>
      <c r="SAX583" s="44"/>
      <c r="SAY583" s="44"/>
      <c r="SAZ583" s="44"/>
      <c r="SBA583" s="44"/>
      <c r="SBB583" s="44"/>
      <c r="SBC583" s="44"/>
      <c r="SBD583" s="44"/>
      <c r="SBE583" s="44"/>
      <c r="SBF583" s="44"/>
      <c r="SBG583" s="44"/>
      <c r="SBH583" s="44"/>
      <c r="SBI583" s="44"/>
      <c r="SBJ583" s="44"/>
      <c r="SBK583" s="44"/>
      <c r="SBL583" s="44"/>
      <c r="SBM583" s="44"/>
      <c r="SBN583" s="44"/>
      <c r="SBO583" s="44"/>
      <c r="SBP583" s="44"/>
      <c r="SBQ583" s="44"/>
      <c r="SBR583" s="44"/>
      <c r="SBS583" s="44"/>
      <c r="SBT583" s="44"/>
      <c r="SBU583" s="44"/>
      <c r="SBV583" s="44"/>
      <c r="SBW583" s="44"/>
      <c r="SBX583" s="44"/>
      <c r="SBY583" s="44"/>
      <c r="SBZ583" s="44"/>
      <c r="SCA583" s="44"/>
      <c r="SCB583" s="44"/>
      <c r="SCC583" s="44"/>
      <c r="SCD583" s="44"/>
      <c r="SCE583" s="44"/>
      <c r="SCF583" s="44"/>
      <c r="SCG583" s="44"/>
      <c r="SCH583" s="44"/>
      <c r="SCI583" s="44"/>
      <c r="SCJ583" s="44"/>
      <c r="SCK583" s="44"/>
      <c r="SCL583" s="44"/>
      <c r="SCM583" s="44"/>
      <c r="SCN583" s="44"/>
      <c r="SCO583" s="44"/>
      <c r="SCP583" s="44"/>
      <c r="SCQ583" s="44"/>
      <c r="SCR583" s="44"/>
      <c r="SCS583" s="44"/>
      <c r="SCT583" s="44"/>
      <c r="SCU583" s="44"/>
      <c r="SCV583" s="44"/>
      <c r="SCW583" s="44"/>
      <c r="SCX583" s="44"/>
      <c r="SCY583" s="44"/>
      <c r="SCZ583" s="44"/>
      <c r="SDA583" s="44"/>
      <c r="SDB583" s="44"/>
      <c r="SDC583" s="44"/>
      <c r="SDD583" s="44"/>
      <c r="SDE583" s="44"/>
      <c r="SDF583" s="44"/>
      <c r="SDG583" s="44"/>
      <c r="SDH583" s="44"/>
      <c r="SDI583" s="44"/>
      <c r="SDJ583" s="44"/>
      <c r="SDK583" s="44"/>
      <c r="SDL583" s="44"/>
      <c r="SDM583" s="44"/>
      <c r="SDN583" s="44"/>
      <c r="SDO583" s="44"/>
      <c r="SDP583" s="44"/>
      <c r="SDQ583" s="44"/>
      <c r="SDR583" s="44"/>
      <c r="SDS583" s="44"/>
      <c r="SDT583" s="44"/>
      <c r="SDU583" s="44"/>
      <c r="SDV583" s="44"/>
      <c r="SDW583" s="44"/>
      <c r="SDX583" s="44"/>
      <c r="SDY583" s="44"/>
      <c r="SDZ583" s="44"/>
      <c r="SEA583" s="44"/>
      <c r="SEB583" s="44"/>
      <c r="SEC583" s="44"/>
      <c r="SED583" s="44"/>
      <c r="SEE583" s="44"/>
      <c r="SEF583" s="44"/>
      <c r="SEG583" s="44"/>
      <c r="SEH583" s="44"/>
      <c r="SEI583" s="44"/>
      <c r="SEJ583" s="44"/>
      <c r="SEK583" s="44"/>
      <c r="SEL583" s="44"/>
      <c r="SEM583" s="44"/>
      <c r="SEN583" s="44"/>
      <c r="SEO583" s="44"/>
      <c r="SEP583" s="44"/>
      <c r="SEQ583" s="44"/>
      <c r="SER583" s="44"/>
      <c r="SES583" s="44"/>
      <c r="SET583" s="44"/>
      <c r="SEU583" s="44"/>
      <c r="SEV583" s="44"/>
      <c r="SEW583" s="44"/>
      <c r="SEX583" s="44"/>
      <c r="SEY583" s="44"/>
      <c r="SEZ583" s="44"/>
      <c r="SFA583" s="44"/>
      <c r="SFB583" s="44"/>
      <c r="SFC583" s="44"/>
      <c r="SFD583" s="44"/>
      <c r="SFE583" s="44"/>
      <c r="SFF583" s="44"/>
      <c r="SFG583" s="44"/>
      <c r="SFH583" s="44"/>
      <c r="SFI583" s="44"/>
      <c r="SFJ583" s="44"/>
      <c r="SFK583" s="44"/>
      <c r="SFL583" s="44"/>
      <c r="SFM583" s="44"/>
      <c r="SFN583" s="44"/>
      <c r="SFO583" s="44"/>
      <c r="SFP583" s="44"/>
      <c r="SFQ583" s="44"/>
      <c r="SFR583" s="44"/>
      <c r="SFS583" s="44"/>
      <c r="SFT583" s="44"/>
      <c r="SFU583" s="44"/>
      <c r="SFV583" s="44"/>
      <c r="SFW583" s="44"/>
      <c r="SFX583" s="44"/>
      <c r="SFY583" s="44"/>
      <c r="SFZ583" s="44"/>
      <c r="SGA583" s="44"/>
      <c r="SGB583" s="44"/>
      <c r="SGC583" s="44"/>
      <c r="SGD583" s="44"/>
      <c r="SGE583" s="44"/>
      <c r="SGF583" s="44"/>
      <c r="SGG583" s="44"/>
      <c r="SGH583" s="44"/>
      <c r="SGI583" s="44"/>
      <c r="SGJ583" s="44"/>
      <c r="SGK583" s="44"/>
      <c r="SGL583" s="44"/>
      <c r="SGM583" s="44"/>
      <c r="SGN583" s="44"/>
      <c r="SGO583" s="44"/>
      <c r="SGP583" s="44"/>
      <c r="SGQ583" s="44"/>
      <c r="SGR583" s="44"/>
      <c r="SGS583" s="44"/>
      <c r="SGT583" s="44"/>
      <c r="SGU583" s="44"/>
      <c r="SGV583" s="44"/>
      <c r="SGW583" s="44"/>
      <c r="SGX583" s="44"/>
      <c r="SGY583" s="44"/>
      <c r="SGZ583" s="44"/>
      <c r="SHA583" s="44"/>
      <c r="SHB583" s="44"/>
      <c r="SHC583" s="44"/>
      <c r="SHD583" s="44"/>
      <c r="SHE583" s="44"/>
      <c r="SHF583" s="44"/>
      <c r="SHG583" s="44"/>
      <c r="SHH583" s="44"/>
      <c r="SHI583" s="44"/>
      <c r="SHJ583" s="44"/>
      <c r="SHK583" s="44"/>
      <c r="SHL583" s="44"/>
      <c r="SHM583" s="44"/>
      <c r="SHN583" s="44"/>
      <c r="SHO583" s="44"/>
      <c r="SHP583" s="44"/>
      <c r="SHQ583" s="44"/>
      <c r="SHR583" s="44"/>
      <c r="SHS583" s="44"/>
      <c r="SHT583" s="44"/>
      <c r="SHU583" s="44"/>
      <c r="SHV583" s="44"/>
      <c r="SHW583" s="44"/>
      <c r="SHX583" s="44"/>
      <c r="SHY583" s="44"/>
      <c r="SHZ583" s="44"/>
      <c r="SIA583" s="44"/>
      <c r="SIB583" s="44"/>
      <c r="SIC583" s="44"/>
      <c r="SID583" s="44"/>
      <c r="SIE583" s="44"/>
      <c r="SIF583" s="44"/>
      <c r="SIG583" s="44"/>
      <c r="SIH583" s="44"/>
      <c r="SII583" s="44"/>
      <c r="SIJ583" s="44"/>
      <c r="SIK583" s="44"/>
      <c r="SIL583" s="44"/>
      <c r="SIM583" s="44"/>
      <c r="SIN583" s="44"/>
      <c r="SIO583" s="44"/>
      <c r="SIP583" s="44"/>
      <c r="SIQ583" s="44"/>
      <c r="SIR583" s="44"/>
      <c r="SIS583" s="44"/>
      <c r="SIT583" s="44"/>
      <c r="SIU583" s="44"/>
      <c r="SIV583" s="44"/>
      <c r="SIW583" s="44"/>
      <c r="SIX583" s="44"/>
      <c r="SIY583" s="44"/>
      <c r="SIZ583" s="44"/>
      <c r="SJA583" s="44"/>
      <c r="SJB583" s="44"/>
      <c r="SJC583" s="44"/>
      <c r="SJD583" s="44"/>
      <c r="SJE583" s="44"/>
      <c r="SJF583" s="44"/>
      <c r="SJG583" s="44"/>
      <c r="SJH583" s="44"/>
      <c r="SJI583" s="44"/>
      <c r="SJJ583" s="44"/>
      <c r="SJK583" s="44"/>
      <c r="SJL583" s="44"/>
      <c r="SJM583" s="44"/>
      <c r="SJN583" s="44"/>
      <c r="SJO583" s="44"/>
      <c r="SJP583" s="44"/>
      <c r="SJQ583" s="44"/>
      <c r="SJR583" s="44"/>
      <c r="SJS583" s="44"/>
      <c r="SJT583" s="44"/>
      <c r="SJU583" s="44"/>
      <c r="SJV583" s="44"/>
      <c r="SJW583" s="44"/>
      <c r="SJX583" s="44"/>
      <c r="SJY583" s="44"/>
      <c r="SJZ583" s="44"/>
      <c r="SKA583" s="44"/>
      <c r="SKB583" s="44"/>
      <c r="SKC583" s="44"/>
      <c r="SKD583" s="44"/>
      <c r="SKE583" s="44"/>
      <c r="SKF583" s="44"/>
      <c r="SKG583" s="44"/>
      <c r="SKH583" s="44"/>
      <c r="SKI583" s="44"/>
      <c r="SKJ583" s="44"/>
      <c r="SKK583" s="44"/>
      <c r="SKL583" s="44"/>
      <c r="SKM583" s="44"/>
      <c r="SKN583" s="44"/>
      <c r="SKO583" s="44"/>
      <c r="SKP583" s="44"/>
      <c r="SKQ583" s="44"/>
      <c r="SKR583" s="44"/>
      <c r="SKS583" s="44"/>
      <c r="SKT583" s="44"/>
      <c r="SKU583" s="44"/>
      <c r="SKV583" s="44"/>
      <c r="SKW583" s="44"/>
      <c r="SKX583" s="44"/>
      <c r="SKY583" s="44"/>
      <c r="SKZ583" s="44"/>
      <c r="SLA583" s="44"/>
      <c r="SLB583" s="44"/>
      <c r="SLC583" s="44"/>
      <c r="SLD583" s="44"/>
      <c r="SLE583" s="44"/>
      <c r="SLF583" s="44"/>
      <c r="SLG583" s="44"/>
      <c r="SLH583" s="44"/>
      <c r="SLI583" s="44"/>
      <c r="SLJ583" s="44"/>
      <c r="SLK583" s="44"/>
      <c r="SLL583" s="44"/>
      <c r="SLM583" s="44"/>
      <c r="SLN583" s="44"/>
      <c r="SLO583" s="44"/>
      <c r="SLP583" s="44"/>
      <c r="SLQ583" s="44"/>
      <c r="SLR583" s="44"/>
      <c r="SLS583" s="44"/>
      <c r="SLT583" s="44"/>
      <c r="SLU583" s="44"/>
      <c r="SLV583" s="44"/>
      <c r="SLW583" s="44"/>
      <c r="SLX583" s="44"/>
      <c r="SLY583" s="44"/>
      <c r="SLZ583" s="44"/>
      <c r="SMA583" s="44"/>
      <c r="SMB583" s="44"/>
      <c r="SMC583" s="44"/>
      <c r="SMD583" s="44"/>
      <c r="SME583" s="44"/>
      <c r="SMF583" s="44"/>
      <c r="SMG583" s="44"/>
      <c r="SMH583" s="44"/>
      <c r="SMI583" s="44"/>
      <c r="SMJ583" s="44"/>
      <c r="SMK583" s="44"/>
      <c r="SML583" s="44"/>
      <c r="SMM583" s="44"/>
      <c r="SMN583" s="44"/>
      <c r="SMO583" s="44"/>
      <c r="SMP583" s="44"/>
      <c r="SMQ583" s="44"/>
      <c r="SMR583" s="44"/>
      <c r="SMS583" s="44"/>
      <c r="SMT583" s="44"/>
      <c r="SMU583" s="44"/>
      <c r="SMV583" s="44"/>
      <c r="SMW583" s="44"/>
      <c r="SMX583" s="44"/>
      <c r="SMY583" s="44"/>
      <c r="SMZ583" s="44"/>
      <c r="SNA583" s="44"/>
      <c r="SNB583" s="44"/>
      <c r="SNC583" s="44"/>
      <c r="SND583" s="44"/>
      <c r="SNE583" s="44"/>
      <c r="SNF583" s="44"/>
      <c r="SNG583" s="44"/>
      <c r="SNH583" s="44"/>
      <c r="SNI583" s="44"/>
      <c r="SNJ583" s="44"/>
      <c r="SNK583" s="44"/>
      <c r="SNL583" s="44"/>
      <c r="SNM583" s="44"/>
      <c r="SNN583" s="44"/>
      <c r="SNO583" s="44"/>
      <c r="SNP583" s="44"/>
      <c r="SNQ583" s="44"/>
      <c r="SNR583" s="44"/>
      <c r="SNS583" s="44"/>
      <c r="SNT583" s="44"/>
      <c r="SNU583" s="44"/>
      <c r="SNV583" s="44"/>
      <c r="SNW583" s="44"/>
      <c r="SNX583" s="44"/>
      <c r="SNY583" s="44"/>
      <c r="SNZ583" s="44"/>
      <c r="SOA583" s="44"/>
      <c r="SOB583" s="44"/>
      <c r="SOC583" s="44"/>
      <c r="SOD583" s="44"/>
      <c r="SOE583" s="44"/>
      <c r="SOF583" s="44"/>
      <c r="SOG583" s="44"/>
      <c r="SOH583" s="44"/>
      <c r="SOI583" s="44"/>
      <c r="SOJ583" s="44"/>
      <c r="SOK583" s="44"/>
      <c r="SOL583" s="44"/>
      <c r="SOM583" s="44"/>
      <c r="SON583" s="44"/>
      <c r="SOO583" s="44"/>
      <c r="SOP583" s="44"/>
      <c r="SOQ583" s="44"/>
      <c r="SOR583" s="44"/>
      <c r="SOS583" s="44"/>
      <c r="SOT583" s="44"/>
      <c r="SOU583" s="44"/>
      <c r="SOV583" s="44"/>
      <c r="SOW583" s="44"/>
      <c r="SOX583" s="44"/>
      <c r="SOY583" s="44"/>
      <c r="SOZ583" s="44"/>
      <c r="SPA583" s="44"/>
      <c r="SPB583" s="44"/>
      <c r="SPC583" s="44"/>
      <c r="SPD583" s="44"/>
      <c r="SPE583" s="44"/>
      <c r="SPF583" s="44"/>
      <c r="SPG583" s="44"/>
      <c r="SPH583" s="44"/>
      <c r="SPI583" s="44"/>
      <c r="SPJ583" s="44"/>
      <c r="SPK583" s="44"/>
      <c r="SPL583" s="44"/>
      <c r="SPM583" s="44"/>
      <c r="SPN583" s="44"/>
      <c r="SPO583" s="44"/>
      <c r="SPP583" s="44"/>
      <c r="SPQ583" s="44"/>
      <c r="SPR583" s="44"/>
      <c r="SPS583" s="44"/>
      <c r="SPT583" s="44"/>
      <c r="SPU583" s="44"/>
      <c r="SPV583" s="44"/>
      <c r="SPW583" s="44"/>
      <c r="SPX583" s="44"/>
      <c r="SPY583" s="44"/>
      <c r="SPZ583" s="44"/>
      <c r="SQA583" s="44"/>
      <c r="SQB583" s="44"/>
      <c r="SQC583" s="44"/>
      <c r="SQD583" s="44"/>
      <c r="SQE583" s="44"/>
      <c r="SQF583" s="44"/>
      <c r="SQG583" s="44"/>
      <c r="SQH583" s="44"/>
      <c r="SQI583" s="44"/>
      <c r="SQJ583" s="44"/>
      <c r="SQK583" s="44"/>
      <c r="SQL583" s="44"/>
      <c r="SQM583" s="44"/>
      <c r="SQN583" s="44"/>
      <c r="SQO583" s="44"/>
      <c r="SQP583" s="44"/>
      <c r="SQQ583" s="44"/>
      <c r="SQR583" s="44"/>
      <c r="SQS583" s="44"/>
      <c r="SQT583" s="44"/>
      <c r="SQU583" s="44"/>
      <c r="SQV583" s="44"/>
      <c r="SQW583" s="44"/>
      <c r="SQX583" s="44"/>
      <c r="SQY583" s="44"/>
      <c r="SQZ583" s="44"/>
      <c r="SRA583" s="44"/>
      <c r="SRB583" s="44"/>
      <c r="SRC583" s="44"/>
      <c r="SRD583" s="44"/>
      <c r="SRE583" s="44"/>
      <c r="SRF583" s="44"/>
      <c r="SRG583" s="44"/>
      <c r="SRH583" s="44"/>
      <c r="SRI583" s="44"/>
      <c r="SRJ583" s="44"/>
      <c r="SRK583" s="44"/>
      <c r="SRL583" s="44"/>
      <c r="SRM583" s="44"/>
      <c r="SRN583" s="44"/>
      <c r="SRO583" s="44"/>
      <c r="SRP583" s="44"/>
      <c r="SRQ583" s="44"/>
      <c r="SRR583" s="44"/>
      <c r="SRS583" s="44"/>
      <c r="SRT583" s="44"/>
      <c r="SRU583" s="44"/>
      <c r="SRV583" s="44"/>
      <c r="SRW583" s="44"/>
      <c r="SRX583" s="44"/>
      <c r="SRY583" s="44"/>
      <c r="SRZ583" s="44"/>
      <c r="SSA583" s="44"/>
      <c r="SSB583" s="44"/>
      <c r="SSC583" s="44"/>
      <c r="SSD583" s="44"/>
      <c r="SSE583" s="44"/>
      <c r="SSF583" s="44"/>
      <c r="SSG583" s="44"/>
      <c r="SSH583" s="44"/>
      <c r="SSI583" s="44"/>
      <c r="SSJ583" s="44"/>
      <c r="SSK583" s="44"/>
      <c r="SSL583" s="44"/>
      <c r="SSM583" s="44"/>
      <c r="SSN583" s="44"/>
      <c r="SSO583" s="44"/>
      <c r="SSP583" s="44"/>
      <c r="SSQ583" s="44"/>
      <c r="SSR583" s="44"/>
      <c r="SSS583" s="44"/>
      <c r="SST583" s="44"/>
      <c r="SSU583" s="44"/>
      <c r="SSV583" s="44"/>
      <c r="SSW583" s="44"/>
      <c r="SSX583" s="44"/>
      <c r="SSY583" s="44"/>
      <c r="SSZ583" s="44"/>
      <c r="STA583" s="44"/>
      <c r="STB583" s="44"/>
      <c r="STC583" s="44"/>
      <c r="STD583" s="44"/>
      <c r="STE583" s="44"/>
      <c r="STF583" s="44"/>
      <c r="STG583" s="44"/>
      <c r="STH583" s="44"/>
      <c r="STI583" s="44"/>
      <c r="STJ583" s="44"/>
      <c r="STK583" s="44"/>
      <c r="STL583" s="44"/>
      <c r="STM583" s="44"/>
      <c r="STN583" s="44"/>
      <c r="STO583" s="44"/>
      <c r="STP583" s="44"/>
      <c r="STQ583" s="44"/>
      <c r="STR583" s="44"/>
      <c r="STS583" s="44"/>
      <c r="STT583" s="44"/>
      <c r="STU583" s="44"/>
      <c r="STV583" s="44"/>
      <c r="STW583" s="44"/>
      <c r="STX583" s="44"/>
      <c r="STY583" s="44"/>
      <c r="STZ583" s="44"/>
      <c r="SUA583" s="44"/>
      <c r="SUB583" s="44"/>
      <c r="SUC583" s="44"/>
      <c r="SUD583" s="44"/>
      <c r="SUE583" s="44"/>
      <c r="SUF583" s="44"/>
      <c r="SUG583" s="44"/>
      <c r="SUH583" s="44"/>
      <c r="SUI583" s="44"/>
      <c r="SUJ583" s="44"/>
      <c r="SUK583" s="44"/>
      <c r="SUL583" s="44"/>
      <c r="SUM583" s="44"/>
      <c r="SUN583" s="44"/>
      <c r="SUO583" s="44"/>
      <c r="SUP583" s="44"/>
      <c r="SUQ583" s="44"/>
      <c r="SUR583" s="44"/>
      <c r="SUS583" s="44"/>
      <c r="SUT583" s="44"/>
      <c r="SUU583" s="44"/>
      <c r="SUV583" s="44"/>
      <c r="SUW583" s="44"/>
      <c r="SUX583" s="44"/>
      <c r="SUY583" s="44"/>
      <c r="SUZ583" s="44"/>
      <c r="SVA583" s="44"/>
      <c r="SVB583" s="44"/>
      <c r="SVC583" s="44"/>
      <c r="SVD583" s="44"/>
      <c r="SVE583" s="44"/>
      <c r="SVF583" s="44"/>
      <c r="SVG583" s="44"/>
      <c r="SVH583" s="44"/>
      <c r="SVI583" s="44"/>
      <c r="SVJ583" s="44"/>
      <c r="SVK583" s="44"/>
      <c r="SVL583" s="44"/>
      <c r="SVM583" s="44"/>
      <c r="SVN583" s="44"/>
      <c r="SVO583" s="44"/>
      <c r="SVP583" s="44"/>
      <c r="SVQ583" s="44"/>
      <c r="SVR583" s="44"/>
      <c r="SVS583" s="44"/>
      <c r="SVT583" s="44"/>
      <c r="SVU583" s="44"/>
      <c r="SVV583" s="44"/>
      <c r="SVW583" s="44"/>
      <c r="SVX583" s="44"/>
      <c r="SVY583" s="44"/>
      <c r="SVZ583" s="44"/>
      <c r="SWA583" s="44"/>
      <c r="SWB583" s="44"/>
      <c r="SWC583" s="44"/>
      <c r="SWD583" s="44"/>
      <c r="SWE583" s="44"/>
      <c r="SWF583" s="44"/>
      <c r="SWG583" s="44"/>
      <c r="SWH583" s="44"/>
      <c r="SWI583" s="44"/>
      <c r="SWJ583" s="44"/>
      <c r="SWK583" s="44"/>
      <c r="SWL583" s="44"/>
      <c r="SWM583" s="44"/>
      <c r="SWN583" s="44"/>
      <c r="SWO583" s="44"/>
      <c r="SWP583" s="44"/>
      <c r="SWQ583" s="44"/>
      <c r="SWR583" s="44"/>
      <c r="SWS583" s="44"/>
      <c r="SWT583" s="44"/>
      <c r="SWU583" s="44"/>
      <c r="SWV583" s="44"/>
      <c r="SWW583" s="44"/>
      <c r="SWX583" s="44"/>
      <c r="SWY583" s="44"/>
      <c r="SWZ583" s="44"/>
      <c r="SXA583" s="44"/>
      <c r="SXB583" s="44"/>
      <c r="SXC583" s="44"/>
      <c r="SXD583" s="44"/>
      <c r="SXE583" s="44"/>
      <c r="SXF583" s="44"/>
      <c r="SXG583" s="44"/>
      <c r="SXH583" s="44"/>
      <c r="SXI583" s="44"/>
      <c r="SXJ583" s="44"/>
      <c r="SXK583" s="44"/>
      <c r="SXL583" s="44"/>
      <c r="SXM583" s="44"/>
      <c r="SXN583" s="44"/>
      <c r="SXO583" s="44"/>
      <c r="SXP583" s="44"/>
      <c r="SXQ583" s="44"/>
      <c r="SXR583" s="44"/>
      <c r="SXS583" s="44"/>
      <c r="SXT583" s="44"/>
      <c r="SXU583" s="44"/>
      <c r="SXV583" s="44"/>
      <c r="SXW583" s="44"/>
      <c r="SXX583" s="44"/>
      <c r="SXY583" s="44"/>
      <c r="SXZ583" s="44"/>
      <c r="SYA583" s="44"/>
      <c r="SYB583" s="44"/>
      <c r="SYC583" s="44"/>
      <c r="SYD583" s="44"/>
      <c r="SYE583" s="44"/>
      <c r="SYF583" s="44"/>
      <c r="SYG583" s="44"/>
      <c r="SYH583" s="44"/>
      <c r="SYI583" s="44"/>
      <c r="SYJ583" s="44"/>
      <c r="SYK583" s="44"/>
      <c r="SYL583" s="44"/>
      <c r="SYM583" s="44"/>
      <c r="SYN583" s="44"/>
      <c r="SYO583" s="44"/>
      <c r="SYP583" s="44"/>
      <c r="SYQ583" s="44"/>
      <c r="SYR583" s="44"/>
      <c r="SYS583" s="44"/>
      <c r="SYT583" s="44"/>
      <c r="SYU583" s="44"/>
      <c r="SYV583" s="44"/>
      <c r="SYW583" s="44"/>
      <c r="SYX583" s="44"/>
      <c r="SYY583" s="44"/>
      <c r="SYZ583" s="44"/>
      <c r="SZA583" s="44"/>
      <c r="SZB583" s="44"/>
      <c r="SZC583" s="44"/>
      <c r="SZD583" s="44"/>
      <c r="SZE583" s="44"/>
      <c r="SZF583" s="44"/>
      <c r="SZG583" s="44"/>
      <c r="SZH583" s="44"/>
      <c r="SZI583" s="44"/>
      <c r="SZJ583" s="44"/>
      <c r="SZK583" s="44"/>
      <c r="SZL583" s="44"/>
      <c r="SZM583" s="44"/>
      <c r="SZN583" s="44"/>
      <c r="SZO583" s="44"/>
      <c r="SZP583" s="44"/>
      <c r="SZQ583" s="44"/>
      <c r="SZR583" s="44"/>
      <c r="SZS583" s="44"/>
      <c r="SZT583" s="44"/>
      <c r="SZU583" s="44"/>
      <c r="SZV583" s="44"/>
      <c r="SZW583" s="44"/>
      <c r="SZX583" s="44"/>
      <c r="SZY583" s="44"/>
      <c r="SZZ583" s="44"/>
      <c r="TAA583" s="44"/>
      <c r="TAB583" s="44"/>
      <c r="TAC583" s="44"/>
      <c r="TAD583" s="44"/>
      <c r="TAE583" s="44"/>
      <c r="TAF583" s="44"/>
      <c r="TAG583" s="44"/>
      <c r="TAH583" s="44"/>
      <c r="TAI583" s="44"/>
      <c r="TAJ583" s="44"/>
      <c r="TAK583" s="44"/>
      <c r="TAL583" s="44"/>
      <c r="TAM583" s="44"/>
      <c r="TAN583" s="44"/>
      <c r="TAO583" s="44"/>
      <c r="TAP583" s="44"/>
      <c r="TAQ583" s="44"/>
      <c r="TAR583" s="44"/>
      <c r="TAS583" s="44"/>
      <c r="TAT583" s="44"/>
      <c r="TAU583" s="44"/>
      <c r="TAV583" s="44"/>
      <c r="TAW583" s="44"/>
      <c r="TAX583" s="44"/>
      <c r="TAY583" s="44"/>
      <c r="TAZ583" s="44"/>
      <c r="TBA583" s="44"/>
      <c r="TBB583" s="44"/>
      <c r="TBC583" s="44"/>
      <c r="TBD583" s="44"/>
      <c r="TBE583" s="44"/>
      <c r="TBF583" s="44"/>
      <c r="TBG583" s="44"/>
      <c r="TBH583" s="44"/>
      <c r="TBI583" s="44"/>
      <c r="TBJ583" s="44"/>
      <c r="TBK583" s="44"/>
      <c r="TBL583" s="44"/>
      <c r="TBM583" s="44"/>
      <c r="TBN583" s="44"/>
      <c r="TBO583" s="44"/>
      <c r="TBP583" s="44"/>
      <c r="TBQ583" s="44"/>
      <c r="TBR583" s="44"/>
      <c r="TBS583" s="44"/>
      <c r="TBT583" s="44"/>
      <c r="TBU583" s="44"/>
      <c r="TBV583" s="44"/>
      <c r="TBW583" s="44"/>
      <c r="TBX583" s="44"/>
      <c r="TBY583" s="44"/>
      <c r="TBZ583" s="44"/>
      <c r="TCA583" s="44"/>
      <c r="TCB583" s="44"/>
      <c r="TCC583" s="44"/>
      <c r="TCD583" s="44"/>
      <c r="TCE583" s="44"/>
      <c r="TCF583" s="44"/>
      <c r="TCG583" s="44"/>
      <c r="TCH583" s="44"/>
      <c r="TCI583" s="44"/>
      <c r="TCJ583" s="44"/>
      <c r="TCK583" s="44"/>
      <c r="TCL583" s="44"/>
      <c r="TCM583" s="44"/>
      <c r="TCN583" s="44"/>
      <c r="TCO583" s="44"/>
      <c r="TCP583" s="44"/>
      <c r="TCQ583" s="44"/>
      <c r="TCR583" s="44"/>
      <c r="TCS583" s="44"/>
      <c r="TCT583" s="44"/>
      <c r="TCU583" s="44"/>
      <c r="TCV583" s="44"/>
      <c r="TCW583" s="44"/>
      <c r="TCX583" s="44"/>
      <c r="TCY583" s="44"/>
      <c r="TCZ583" s="44"/>
      <c r="TDA583" s="44"/>
      <c r="TDB583" s="44"/>
      <c r="TDC583" s="44"/>
      <c r="TDD583" s="44"/>
      <c r="TDE583" s="44"/>
      <c r="TDF583" s="44"/>
      <c r="TDG583" s="44"/>
      <c r="TDH583" s="44"/>
      <c r="TDI583" s="44"/>
      <c r="TDJ583" s="44"/>
      <c r="TDK583" s="44"/>
      <c r="TDL583" s="44"/>
      <c r="TDM583" s="44"/>
      <c r="TDN583" s="44"/>
      <c r="TDO583" s="44"/>
      <c r="TDP583" s="44"/>
      <c r="TDQ583" s="44"/>
      <c r="TDR583" s="44"/>
      <c r="TDS583" s="44"/>
      <c r="TDT583" s="44"/>
      <c r="TDU583" s="44"/>
      <c r="TDV583" s="44"/>
      <c r="TDW583" s="44"/>
      <c r="TDX583" s="44"/>
      <c r="TDY583" s="44"/>
      <c r="TDZ583" s="44"/>
      <c r="TEA583" s="44"/>
      <c r="TEB583" s="44"/>
      <c r="TEC583" s="44"/>
      <c r="TED583" s="44"/>
      <c r="TEE583" s="44"/>
      <c r="TEF583" s="44"/>
      <c r="TEG583" s="44"/>
      <c r="TEH583" s="44"/>
      <c r="TEI583" s="44"/>
      <c r="TEJ583" s="44"/>
      <c r="TEK583" s="44"/>
      <c r="TEL583" s="44"/>
      <c r="TEM583" s="44"/>
      <c r="TEN583" s="44"/>
      <c r="TEO583" s="44"/>
      <c r="TEP583" s="44"/>
      <c r="TEQ583" s="44"/>
      <c r="TER583" s="44"/>
      <c r="TES583" s="44"/>
      <c r="TET583" s="44"/>
      <c r="TEU583" s="44"/>
      <c r="TEV583" s="44"/>
      <c r="TEW583" s="44"/>
      <c r="TEX583" s="44"/>
      <c r="TEY583" s="44"/>
      <c r="TEZ583" s="44"/>
      <c r="TFA583" s="44"/>
      <c r="TFB583" s="44"/>
      <c r="TFC583" s="44"/>
      <c r="TFD583" s="44"/>
      <c r="TFE583" s="44"/>
      <c r="TFF583" s="44"/>
      <c r="TFG583" s="44"/>
      <c r="TFH583" s="44"/>
      <c r="TFI583" s="44"/>
      <c r="TFJ583" s="44"/>
      <c r="TFK583" s="44"/>
      <c r="TFL583" s="44"/>
      <c r="TFM583" s="44"/>
      <c r="TFN583" s="44"/>
      <c r="TFO583" s="44"/>
      <c r="TFP583" s="44"/>
      <c r="TFQ583" s="44"/>
      <c r="TFR583" s="44"/>
      <c r="TFS583" s="44"/>
      <c r="TFT583" s="44"/>
      <c r="TFU583" s="44"/>
      <c r="TFV583" s="44"/>
      <c r="TFW583" s="44"/>
      <c r="TFX583" s="44"/>
      <c r="TFY583" s="44"/>
      <c r="TFZ583" s="44"/>
      <c r="TGA583" s="44"/>
      <c r="TGB583" s="44"/>
      <c r="TGC583" s="44"/>
      <c r="TGD583" s="44"/>
      <c r="TGE583" s="44"/>
      <c r="TGF583" s="44"/>
      <c r="TGG583" s="44"/>
      <c r="TGH583" s="44"/>
      <c r="TGI583" s="44"/>
      <c r="TGJ583" s="44"/>
      <c r="TGK583" s="44"/>
      <c r="TGL583" s="44"/>
      <c r="TGM583" s="44"/>
      <c r="TGN583" s="44"/>
      <c r="TGO583" s="44"/>
      <c r="TGP583" s="44"/>
      <c r="TGQ583" s="44"/>
      <c r="TGR583" s="44"/>
      <c r="TGS583" s="44"/>
      <c r="TGT583" s="44"/>
      <c r="TGU583" s="44"/>
      <c r="TGV583" s="44"/>
      <c r="TGW583" s="44"/>
      <c r="TGX583" s="44"/>
      <c r="TGY583" s="44"/>
      <c r="TGZ583" s="44"/>
      <c r="THA583" s="44"/>
      <c r="THB583" s="44"/>
      <c r="THC583" s="44"/>
      <c r="THD583" s="44"/>
      <c r="THE583" s="44"/>
      <c r="THF583" s="44"/>
      <c r="THG583" s="44"/>
      <c r="THH583" s="44"/>
      <c r="THI583" s="44"/>
      <c r="THJ583" s="44"/>
      <c r="THK583" s="44"/>
      <c r="THL583" s="44"/>
      <c r="THM583" s="44"/>
      <c r="THN583" s="44"/>
      <c r="THO583" s="44"/>
      <c r="THP583" s="44"/>
      <c r="THQ583" s="44"/>
      <c r="THR583" s="44"/>
      <c r="THS583" s="44"/>
      <c r="THT583" s="44"/>
      <c r="THU583" s="44"/>
      <c r="THV583" s="44"/>
      <c r="THW583" s="44"/>
      <c r="THX583" s="44"/>
      <c r="THY583" s="44"/>
      <c r="THZ583" s="44"/>
      <c r="TIA583" s="44"/>
      <c r="TIB583" s="44"/>
      <c r="TIC583" s="44"/>
      <c r="TID583" s="44"/>
      <c r="TIE583" s="44"/>
      <c r="TIF583" s="44"/>
      <c r="TIG583" s="44"/>
      <c r="TIH583" s="44"/>
      <c r="TII583" s="44"/>
      <c r="TIJ583" s="44"/>
      <c r="TIK583" s="44"/>
      <c r="TIL583" s="44"/>
      <c r="TIM583" s="44"/>
      <c r="TIN583" s="44"/>
      <c r="TIO583" s="44"/>
      <c r="TIP583" s="44"/>
      <c r="TIQ583" s="44"/>
      <c r="TIR583" s="44"/>
      <c r="TIS583" s="44"/>
      <c r="TIT583" s="44"/>
      <c r="TIU583" s="44"/>
      <c r="TIV583" s="44"/>
      <c r="TIW583" s="44"/>
      <c r="TIX583" s="44"/>
      <c r="TIY583" s="44"/>
      <c r="TIZ583" s="44"/>
      <c r="TJA583" s="44"/>
      <c r="TJB583" s="44"/>
      <c r="TJC583" s="44"/>
      <c r="TJD583" s="44"/>
      <c r="TJE583" s="44"/>
      <c r="TJF583" s="44"/>
      <c r="TJG583" s="44"/>
      <c r="TJH583" s="44"/>
      <c r="TJI583" s="44"/>
      <c r="TJJ583" s="44"/>
      <c r="TJK583" s="44"/>
      <c r="TJL583" s="44"/>
      <c r="TJM583" s="44"/>
      <c r="TJN583" s="44"/>
      <c r="TJO583" s="44"/>
      <c r="TJP583" s="44"/>
      <c r="TJQ583" s="44"/>
      <c r="TJR583" s="44"/>
      <c r="TJS583" s="44"/>
      <c r="TJT583" s="44"/>
      <c r="TJU583" s="44"/>
      <c r="TJV583" s="44"/>
      <c r="TJW583" s="44"/>
      <c r="TJX583" s="44"/>
      <c r="TJY583" s="44"/>
      <c r="TJZ583" s="44"/>
      <c r="TKA583" s="44"/>
      <c r="TKB583" s="44"/>
      <c r="TKC583" s="44"/>
      <c r="TKD583" s="44"/>
      <c r="TKE583" s="44"/>
      <c r="TKF583" s="44"/>
      <c r="TKG583" s="44"/>
      <c r="TKH583" s="44"/>
      <c r="TKI583" s="44"/>
      <c r="TKJ583" s="44"/>
      <c r="TKK583" s="44"/>
      <c r="TKL583" s="44"/>
      <c r="TKM583" s="44"/>
      <c r="TKN583" s="44"/>
      <c r="TKO583" s="44"/>
      <c r="TKP583" s="44"/>
      <c r="TKQ583" s="44"/>
      <c r="TKR583" s="44"/>
      <c r="TKS583" s="44"/>
      <c r="TKT583" s="44"/>
      <c r="TKU583" s="44"/>
      <c r="TKV583" s="44"/>
      <c r="TKW583" s="44"/>
      <c r="TKX583" s="44"/>
      <c r="TKY583" s="44"/>
      <c r="TKZ583" s="44"/>
      <c r="TLA583" s="44"/>
      <c r="TLB583" s="44"/>
      <c r="TLC583" s="44"/>
      <c r="TLD583" s="44"/>
      <c r="TLE583" s="44"/>
      <c r="TLF583" s="44"/>
      <c r="TLG583" s="44"/>
      <c r="TLH583" s="44"/>
      <c r="TLI583" s="44"/>
      <c r="TLJ583" s="44"/>
      <c r="TLK583" s="44"/>
      <c r="TLL583" s="44"/>
      <c r="TLM583" s="44"/>
      <c r="TLN583" s="44"/>
      <c r="TLO583" s="44"/>
      <c r="TLP583" s="44"/>
      <c r="TLQ583" s="44"/>
      <c r="TLR583" s="44"/>
      <c r="TLS583" s="44"/>
      <c r="TLT583" s="44"/>
      <c r="TLU583" s="44"/>
      <c r="TLV583" s="44"/>
      <c r="TLW583" s="44"/>
      <c r="TLX583" s="44"/>
      <c r="TLY583" s="44"/>
      <c r="TLZ583" s="44"/>
      <c r="TMA583" s="44"/>
      <c r="TMB583" s="44"/>
      <c r="TMC583" s="44"/>
      <c r="TMD583" s="44"/>
      <c r="TME583" s="44"/>
      <c r="TMF583" s="44"/>
      <c r="TMG583" s="44"/>
      <c r="TMH583" s="44"/>
      <c r="TMI583" s="44"/>
      <c r="TMJ583" s="44"/>
      <c r="TMK583" s="44"/>
      <c r="TML583" s="44"/>
      <c r="TMM583" s="44"/>
      <c r="TMN583" s="44"/>
      <c r="TMO583" s="44"/>
      <c r="TMP583" s="44"/>
      <c r="TMQ583" s="44"/>
      <c r="TMR583" s="44"/>
      <c r="TMS583" s="44"/>
      <c r="TMT583" s="44"/>
      <c r="TMU583" s="44"/>
      <c r="TMV583" s="44"/>
      <c r="TMW583" s="44"/>
      <c r="TMX583" s="44"/>
      <c r="TMY583" s="44"/>
      <c r="TMZ583" s="44"/>
      <c r="TNA583" s="44"/>
      <c r="TNB583" s="44"/>
      <c r="TNC583" s="44"/>
      <c r="TND583" s="44"/>
      <c r="TNE583" s="44"/>
      <c r="TNF583" s="44"/>
      <c r="TNG583" s="44"/>
      <c r="TNH583" s="44"/>
      <c r="TNI583" s="44"/>
      <c r="TNJ583" s="44"/>
      <c r="TNK583" s="44"/>
      <c r="TNL583" s="44"/>
      <c r="TNM583" s="44"/>
      <c r="TNN583" s="44"/>
      <c r="TNO583" s="44"/>
      <c r="TNP583" s="44"/>
      <c r="TNQ583" s="44"/>
      <c r="TNR583" s="44"/>
      <c r="TNS583" s="44"/>
      <c r="TNT583" s="44"/>
      <c r="TNU583" s="44"/>
      <c r="TNV583" s="44"/>
      <c r="TNW583" s="44"/>
      <c r="TNX583" s="44"/>
      <c r="TNY583" s="44"/>
      <c r="TNZ583" s="44"/>
      <c r="TOA583" s="44"/>
      <c r="TOB583" s="44"/>
      <c r="TOC583" s="44"/>
      <c r="TOD583" s="44"/>
      <c r="TOE583" s="44"/>
      <c r="TOF583" s="44"/>
      <c r="TOG583" s="44"/>
      <c r="TOH583" s="44"/>
      <c r="TOI583" s="44"/>
      <c r="TOJ583" s="44"/>
      <c r="TOK583" s="44"/>
      <c r="TOL583" s="44"/>
      <c r="TOM583" s="44"/>
      <c r="TON583" s="44"/>
      <c r="TOO583" s="44"/>
      <c r="TOP583" s="44"/>
      <c r="TOQ583" s="44"/>
      <c r="TOR583" s="44"/>
      <c r="TOS583" s="44"/>
      <c r="TOT583" s="44"/>
      <c r="TOU583" s="44"/>
      <c r="TOV583" s="44"/>
      <c r="TOW583" s="44"/>
      <c r="TOX583" s="44"/>
      <c r="TOY583" s="44"/>
      <c r="TOZ583" s="44"/>
      <c r="TPA583" s="44"/>
      <c r="TPB583" s="44"/>
      <c r="TPC583" s="44"/>
      <c r="TPD583" s="44"/>
      <c r="TPE583" s="44"/>
      <c r="TPF583" s="44"/>
      <c r="TPG583" s="44"/>
      <c r="TPH583" s="44"/>
      <c r="TPI583" s="44"/>
      <c r="TPJ583" s="44"/>
      <c r="TPK583" s="44"/>
      <c r="TPL583" s="44"/>
      <c r="TPM583" s="44"/>
      <c r="TPN583" s="44"/>
      <c r="TPO583" s="44"/>
      <c r="TPP583" s="44"/>
      <c r="TPQ583" s="44"/>
      <c r="TPR583" s="44"/>
      <c r="TPS583" s="44"/>
      <c r="TPT583" s="44"/>
      <c r="TPU583" s="44"/>
      <c r="TPV583" s="44"/>
      <c r="TPW583" s="44"/>
      <c r="TPX583" s="44"/>
      <c r="TPY583" s="44"/>
      <c r="TPZ583" s="44"/>
      <c r="TQA583" s="44"/>
      <c r="TQB583" s="44"/>
      <c r="TQC583" s="44"/>
      <c r="TQD583" s="44"/>
      <c r="TQE583" s="44"/>
      <c r="TQF583" s="44"/>
      <c r="TQG583" s="44"/>
      <c r="TQH583" s="44"/>
      <c r="TQI583" s="44"/>
      <c r="TQJ583" s="44"/>
      <c r="TQK583" s="44"/>
      <c r="TQL583" s="44"/>
      <c r="TQM583" s="44"/>
      <c r="TQN583" s="44"/>
      <c r="TQO583" s="44"/>
      <c r="TQP583" s="44"/>
      <c r="TQQ583" s="44"/>
      <c r="TQR583" s="44"/>
      <c r="TQS583" s="44"/>
      <c r="TQT583" s="44"/>
      <c r="TQU583" s="44"/>
      <c r="TQV583" s="44"/>
      <c r="TQW583" s="44"/>
      <c r="TQX583" s="44"/>
      <c r="TQY583" s="44"/>
      <c r="TQZ583" s="44"/>
      <c r="TRA583" s="44"/>
      <c r="TRB583" s="44"/>
      <c r="TRC583" s="44"/>
      <c r="TRD583" s="44"/>
      <c r="TRE583" s="44"/>
      <c r="TRF583" s="44"/>
      <c r="TRG583" s="44"/>
      <c r="TRH583" s="44"/>
      <c r="TRI583" s="44"/>
      <c r="TRJ583" s="44"/>
      <c r="TRK583" s="44"/>
      <c r="TRL583" s="44"/>
      <c r="TRM583" s="44"/>
      <c r="TRN583" s="44"/>
      <c r="TRO583" s="44"/>
      <c r="TRP583" s="44"/>
      <c r="TRQ583" s="44"/>
      <c r="TRR583" s="44"/>
      <c r="TRS583" s="44"/>
      <c r="TRT583" s="44"/>
      <c r="TRU583" s="44"/>
      <c r="TRV583" s="44"/>
      <c r="TRW583" s="44"/>
      <c r="TRX583" s="44"/>
      <c r="TRY583" s="44"/>
      <c r="TRZ583" s="44"/>
      <c r="TSA583" s="44"/>
      <c r="TSB583" s="44"/>
      <c r="TSC583" s="44"/>
      <c r="TSD583" s="44"/>
      <c r="TSE583" s="44"/>
      <c r="TSF583" s="44"/>
      <c r="TSG583" s="44"/>
      <c r="TSH583" s="44"/>
      <c r="TSI583" s="44"/>
      <c r="TSJ583" s="44"/>
      <c r="TSK583" s="44"/>
      <c r="TSL583" s="44"/>
      <c r="TSM583" s="44"/>
      <c r="TSN583" s="44"/>
      <c r="TSO583" s="44"/>
      <c r="TSP583" s="44"/>
      <c r="TSQ583" s="44"/>
      <c r="TSR583" s="44"/>
      <c r="TSS583" s="44"/>
      <c r="TST583" s="44"/>
      <c r="TSU583" s="44"/>
      <c r="TSV583" s="44"/>
      <c r="TSW583" s="44"/>
      <c r="TSX583" s="44"/>
      <c r="TSY583" s="44"/>
      <c r="TSZ583" s="44"/>
      <c r="TTA583" s="44"/>
      <c r="TTB583" s="44"/>
      <c r="TTC583" s="44"/>
      <c r="TTD583" s="44"/>
      <c r="TTE583" s="44"/>
      <c r="TTF583" s="44"/>
      <c r="TTG583" s="44"/>
      <c r="TTH583" s="44"/>
      <c r="TTI583" s="44"/>
      <c r="TTJ583" s="44"/>
      <c r="TTK583" s="44"/>
      <c r="TTL583" s="44"/>
      <c r="TTM583" s="44"/>
      <c r="TTN583" s="44"/>
      <c r="TTO583" s="44"/>
      <c r="TTP583" s="44"/>
      <c r="TTQ583" s="44"/>
      <c r="TTR583" s="44"/>
      <c r="TTS583" s="44"/>
      <c r="TTT583" s="44"/>
      <c r="TTU583" s="44"/>
      <c r="TTV583" s="44"/>
      <c r="TTW583" s="44"/>
      <c r="TTX583" s="44"/>
      <c r="TTY583" s="44"/>
      <c r="TTZ583" s="44"/>
      <c r="TUA583" s="44"/>
      <c r="TUB583" s="44"/>
      <c r="TUC583" s="44"/>
      <c r="TUD583" s="44"/>
      <c r="TUE583" s="44"/>
      <c r="TUF583" s="44"/>
      <c r="TUG583" s="44"/>
      <c r="TUH583" s="44"/>
      <c r="TUI583" s="44"/>
      <c r="TUJ583" s="44"/>
      <c r="TUK583" s="44"/>
      <c r="TUL583" s="44"/>
      <c r="TUM583" s="44"/>
      <c r="TUN583" s="44"/>
      <c r="TUO583" s="44"/>
      <c r="TUP583" s="44"/>
      <c r="TUQ583" s="44"/>
      <c r="TUR583" s="44"/>
      <c r="TUS583" s="44"/>
      <c r="TUT583" s="44"/>
      <c r="TUU583" s="44"/>
      <c r="TUV583" s="44"/>
      <c r="TUW583" s="44"/>
      <c r="TUX583" s="44"/>
      <c r="TUY583" s="44"/>
      <c r="TUZ583" s="44"/>
      <c r="TVA583" s="44"/>
      <c r="TVB583" s="44"/>
      <c r="TVC583" s="44"/>
      <c r="TVD583" s="44"/>
      <c r="TVE583" s="44"/>
      <c r="TVF583" s="44"/>
      <c r="TVG583" s="44"/>
      <c r="TVH583" s="44"/>
      <c r="TVI583" s="44"/>
      <c r="TVJ583" s="44"/>
      <c r="TVK583" s="44"/>
      <c r="TVL583" s="44"/>
      <c r="TVM583" s="44"/>
      <c r="TVN583" s="44"/>
      <c r="TVO583" s="44"/>
      <c r="TVP583" s="44"/>
      <c r="TVQ583" s="44"/>
      <c r="TVR583" s="44"/>
      <c r="TVS583" s="44"/>
      <c r="TVT583" s="44"/>
      <c r="TVU583" s="44"/>
      <c r="TVV583" s="44"/>
      <c r="TVW583" s="44"/>
      <c r="TVX583" s="44"/>
      <c r="TVY583" s="44"/>
      <c r="TVZ583" s="44"/>
      <c r="TWA583" s="44"/>
      <c r="TWB583" s="44"/>
      <c r="TWC583" s="44"/>
      <c r="TWD583" s="44"/>
      <c r="TWE583" s="44"/>
      <c r="TWF583" s="44"/>
      <c r="TWG583" s="44"/>
      <c r="TWH583" s="44"/>
      <c r="TWI583" s="44"/>
      <c r="TWJ583" s="44"/>
      <c r="TWK583" s="44"/>
      <c r="TWL583" s="44"/>
      <c r="TWM583" s="44"/>
      <c r="TWN583" s="44"/>
      <c r="TWO583" s="44"/>
      <c r="TWP583" s="44"/>
      <c r="TWQ583" s="44"/>
      <c r="TWR583" s="44"/>
      <c r="TWS583" s="44"/>
      <c r="TWT583" s="44"/>
      <c r="TWU583" s="44"/>
      <c r="TWV583" s="44"/>
      <c r="TWW583" s="44"/>
      <c r="TWX583" s="44"/>
      <c r="TWY583" s="44"/>
      <c r="TWZ583" s="44"/>
      <c r="TXA583" s="44"/>
      <c r="TXB583" s="44"/>
      <c r="TXC583" s="44"/>
      <c r="TXD583" s="44"/>
      <c r="TXE583" s="44"/>
      <c r="TXF583" s="44"/>
      <c r="TXG583" s="44"/>
      <c r="TXH583" s="44"/>
      <c r="TXI583" s="44"/>
      <c r="TXJ583" s="44"/>
      <c r="TXK583" s="44"/>
      <c r="TXL583" s="44"/>
      <c r="TXM583" s="44"/>
      <c r="TXN583" s="44"/>
      <c r="TXO583" s="44"/>
      <c r="TXP583" s="44"/>
      <c r="TXQ583" s="44"/>
      <c r="TXR583" s="44"/>
      <c r="TXS583" s="44"/>
      <c r="TXT583" s="44"/>
      <c r="TXU583" s="44"/>
      <c r="TXV583" s="44"/>
      <c r="TXW583" s="44"/>
      <c r="TXX583" s="44"/>
      <c r="TXY583" s="44"/>
      <c r="TXZ583" s="44"/>
      <c r="TYA583" s="44"/>
      <c r="TYB583" s="44"/>
      <c r="TYC583" s="44"/>
      <c r="TYD583" s="44"/>
      <c r="TYE583" s="44"/>
      <c r="TYF583" s="44"/>
      <c r="TYG583" s="44"/>
      <c r="TYH583" s="44"/>
      <c r="TYI583" s="44"/>
      <c r="TYJ583" s="44"/>
      <c r="TYK583" s="44"/>
      <c r="TYL583" s="44"/>
      <c r="TYM583" s="44"/>
      <c r="TYN583" s="44"/>
      <c r="TYO583" s="44"/>
      <c r="TYP583" s="44"/>
      <c r="TYQ583" s="44"/>
      <c r="TYR583" s="44"/>
      <c r="TYS583" s="44"/>
      <c r="TYT583" s="44"/>
      <c r="TYU583" s="44"/>
      <c r="TYV583" s="44"/>
      <c r="TYW583" s="44"/>
      <c r="TYX583" s="44"/>
      <c r="TYY583" s="44"/>
      <c r="TYZ583" s="44"/>
      <c r="TZA583" s="44"/>
      <c r="TZB583" s="44"/>
      <c r="TZC583" s="44"/>
      <c r="TZD583" s="44"/>
      <c r="TZE583" s="44"/>
      <c r="TZF583" s="44"/>
      <c r="TZG583" s="44"/>
      <c r="TZH583" s="44"/>
      <c r="TZI583" s="44"/>
      <c r="TZJ583" s="44"/>
      <c r="TZK583" s="44"/>
      <c r="TZL583" s="44"/>
      <c r="TZM583" s="44"/>
      <c r="TZN583" s="44"/>
      <c r="TZO583" s="44"/>
      <c r="TZP583" s="44"/>
      <c r="TZQ583" s="44"/>
      <c r="TZR583" s="44"/>
      <c r="TZS583" s="44"/>
      <c r="TZT583" s="44"/>
      <c r="TZU583" s="44"/>
      <c r="TZV583" s="44"/>
      <c r="TZW583" s="44"/>
      <c r="TZX583" s="44"/>
      <c r="TZY583" s="44"/>
      <c r="TZZ583" s="44"/>
      <c r="UAA583" s="44"/>
      <c r="UAB583" s="44"/>
      <c r="UAC583" s="44"/>
      <c r="UAD583" s="44"/>
      <c r="UAE583" s="44"/>
      <c r="UAF583" s="44"/>
      <c r="UAG583" s="44"/>
      <c r="UAH583" s="44"/>
      <c r="UAI583" s="44"/>
      <c r="UAJ583" s="44"/>
      <c r="UAK583" s="44"/>
      <c r="UAL583" s="44"/>
      <c r="UAM583" s="44"/>
      <c r="UAN583" s="44"/>
      <c r="UAO583" s="44"/>
      <c r="UAP583" s="44"/>
      <c r="UAQ583" s="44"/>
      <c r="UAR583" s="44"/>
      <c r="UAS583" s="44"/>
      <c r="UAT583" s="44"/>
      <c r="UAU583" s="44"/>
      <c r="UAV583" s="44"/>
      <c r="UAW583" s="44"/>
      <c r="UAX583" s="44"/>
      <c r="UAY583" s="44"/>
      <c r="UAZ583" s="44"/>
      <c r="UBA583" s="44"/>
      <c r="UBB583" s="44"/>
      <c r="UBC583" s="44"/>
      <c r="UBD583" s="44"/>
      <c r="UBE583" s="44"/>
      <c r="UBF583" s="44"/>
      <c r="UBG583" s="44"/>
      <c r="UBH583" s="44"/>
      <c r="UBI583" s="44"/>
      <c r="UBJ583" s="44"/>
      <c r="UBK583" s="44"/>
      <c r="UBL583" s="44"/>
      <c r="UBM583" s="44"/>
      <c r="UBN583" s="44"/>
      <c r="UBO583" s="44"/>
      <c r="UBP583" s="44"/>
      <c r="UBQ583" s="44"/>
      <c r="UBR583" s="44"/>
      <c r="UBS583" s="44"/>
      <c r="UBT583" s="44"/>
      <c r="UBU583" s="44"/>
      <c r="UBV583" s="44"/>
      <c r="UBW583" s="44"/>
      <c r="UBX583" s="44"/>
      <c r="UBY583" s="44"/>
      <c r="UBZ583" s="44"/>
      <c r="UCA583" s="44"/>
      <c r="UCB583" s="44"/>
      <c r="UCC583" s="44"/>
      <c r="UCD583" s="44"/>
      <c r="UCE583" s="44"/>
      <c r="UCF583" s="44"/>
      <c r="UCG583" s="44"/>
      <c r="UCH583" s="44"/>
      <c r="UCI583" s="44"/>
      <c r="UCJ583" s="44"/>
      <c r="UCK583" s="44"/>
      <c r="UCL583" s="44"/>
      <c r="UCM583" s="44"/>
      <c r="UCN583" s="44"/>
      <c r="UCO583" s="44"/>
      <c r="UCP583" s="44"/>
      <c r="UCQ583" s="44"/>
      <c r="UCR583" s="44"/>
      <c r="UCS583" s="44"/>
      <c r="UCT583" s="44"/>
      <c r="UCU583" s="44"/>
      <c r="UCV583" s="44"/>
      <c r="UCW583" s="44"/>
      <c r="UCX583" s="44"/>
      <c r="UCY583" s="44"/>
      <c r="UCZ583" s="44"/>
      <c r="UDA583" s="44"/>
      <c r="UDB583" s="44"/>
      <c r="UDC583" s="44"/>
      <c r="UDD583" s="44"/>
      <c r="UDE583" s="44"/>
      <c r="UDF583" s="44"/>
      <c r="UDG583" s="44"/>
      <c r="UDH583" s="44"/>
      <c r="UDI583" s="44"/>
      <c r="UDJ583" s="44"/>
      <c r="UDK583" s="44"/>
      <c r="UDL583" s="44"/>
      <c r="UDM583" s="44"/>
      <c r="UDN583" s="44"/>
      <c r="UDO583" s="44"/>
      <c r="UDP583" s="44"/>
      <c r="UDQ583" s="44"/>
      <c r="UDR583" s="44"/>
      <c r="UDS583" s="44"/>
      <c r="UDT583" s="44"/>
      <c r="UDU583" s="44"/>
      <c r="UDV583" s="44"/>
      <c r="UDW583" s="44"/>
      <c r="UDX583" s="44"/>
      <c r="UDY583" s="44"/>
      <c r="UDZ583" s="44"/>
      <c r="UEA583" s="44"/>
      <c r="UEB583" s="44"/>
      <c r="UEC583" s="44"/>
      <c r="UED583" s="44"/>
      <c r="UEE583" s="44"/>
      <c r="UEF583" s="44"/>
      <c r="UEG583" s="44"/>
      <c r="UEH583" s="44"/>
      <c r="UEI583" s="44"/>
      <c r="UEJ583" s="44"/>
      <c r="UEK583" s="44"/>
      <c r="UEL583" s="44"/>
      <c r="UEM583" s="44"/>
      <c r="UEN583" s="44"/>
      <c r="UEO583" s="44"/>
      <c r="UEP583" s="44"/>
      <c r="UEQ583" s="44"/>
      <c r="UER583" s="44"/>
      <c r="UES583" s="44"/>
      <c r="UET583" s="44"/>
      <c r="UEU583" s="44"/>
      <c r="UEV583" s="44"/>
      <c r="UEW583" s="44"/>
      <c r="UEX583" s="44"/>
      <c r="UEY583" s="44"/>
      <c r="UEZ583" s="44"/>
      <c r="UFA583" s="44"/>
      <c r="UFB583" s="44"/>
      <c r="UFC583" s="44"/>
      <c r="UFD583" s="44"/>
      <c r="UFE583" s="44"/>
      <c r="UFF583" s="44"/>
      <c r="UFG583" s="44"/>
      <c r="UFH583" s="44"/>
      <c r="UFI583" s="44"/>
      <c r="UFJ583" s="44"/>
      <c r="UFK583" s="44"/>
      <c r="UFL583" s="44"/>
      <c r="UFM583" s="44"/>
      <c r="UFN583" s="44"/>
      <c r="UFO583" s="44"/>
      <c r="UFP583" s="44"/>
      <c r="UFQ583" s="44"/>
      <c r="UFR583" s="44"/>
      <c r="UFS583" s="44"/>
      <c r="UFT583" s="44"/>
      <c r="UFU583" s="44"/>
      <c r="UFV583" s="44"/>
      <c r="UFW583" s="44"/>
      <c r="UFX583" s="44"/>
      <c r="UFY583" s="44"/>
      <c r="UFZ583" s="44"/>
      <c r="UGA583" s="44"/>
      <c r="UGB583" s="44"/>
      <c r="UGC583" s="44"/>
      <c r="UGD583" s="44"/>
      <c r="UGE583" s="44"/>
      <c r="UGF583" s="44"/>
      <c r="UGG583" s="44"/>
      <c r="UGH583" s="44"/>
      <c r="UGI583" s="44"/>
      <c r="UGJ583" s="44"/>
      <c r="UGK583" s="44"/>
      <c r="UGL583" s="44"/>
      <c r="UGM583" s="44"/>
      <c r="UGN583" s="44"/>
      <c r="UGO583" s="44"/>
      <c r="UGP583" s="44"/>
      <c r="UGQ583" s="44"/>
      <c r="UGR583" s="44"/>
      <c r="UGS583" s="44"/>
      <c r="UGT583" s="44"/>
      <c r="UGU583" s="44"/>
      <c r="UGV583" s="44"/>
      <c r="UGW583" s="44"/>
      <c r="UGX583" s="44"/>
      <c r="UGY583" s="44"/>
      <c r="UGZ583" s="44"/>
      <c r="UHA583" s="44"/>
      <c r="UHB583" s="44"/>
      <c r="UHC583" s="44"/>
      <c r="UHD583" s="44"/>
      <c r="UHE583" s="44"/>
      <c r="UHF583" s="44"/>
      <c r="UHG583" s="44"/>
      <c r="UHH583" s="44"/>
      <c r="UHI583" s="44"/>
      <c r="UHJ583" s="44"/>
      <c r="UHK583" s="44"/>
      <c r="UHL583" s="44"/>
      <c r="UHM583" s="44"/>
      <c r="UHN583" s="44"/>
      <c r="UHO583" s="44"/>
      <c r="UHP583" s="44"/>
      <c r="UHQ583" s="44"/>
      <c r="UHR583" s="44"/>
      <c r="UHS583" s="44"/>
      <c r="UHT583" s="44"/>
      <c r="UHU583" s="44"/>
      <c r="UHV583" s="44"/>
      <c r="UHW583" s="44"/>
      <c r="UHX583" s="44"/>
      <c r="UHY583" s="44"/>
      <c r="UHZ583" s="44"/>
      <c r="UIA583" s="44"/>
      <c r="UIB583" s="44"/>
      <c r="UIC583" s="44"/>
      <c r="UID583" s="44"/>
      <c r="UIE583" s="44"/>
      <c r="UIF583" s="44"/>
      <c r="UIG583" s="44"/>
      <c r="UIH583" s="44"/>
      <c r="UII583" s="44"/>
      <c r="UIJ583" s="44"/>
      <c r="UIK583" s="44"/>
      <c r="UIL583" s="44"/>
      <c r="UIM583" s="44"/>
      <c r="UIN583" s="44"/>
      <c r="UIO583" s="44"/>
      <c r="UIP583" s="44"/>
      <c r="UIQ583" s="44"/>
      <c r="UIR583" s="44"/>
      <c r="UIS583" s="44"/>
      <c r="UIT583" s="44"/>
      <c r="UIU583" s="44"/>
      <c r="UIV583" s="44"/>
      <c r="UIW583" s="44"/>
      <c r="UIX583" s="44"/>
      <c r="UIY583" s="44"/>
      <c r="UIZ583" s="44"/>
      <c r="UJA583" s="44"/>
      <c r="UJB583" s="44"/>
      <c r="UJC583" s="44"/>
      <c r="UJD583" s="44"/>
      <c r="UJE583" s="44"/>
      <c r="UJF583" s="44"/>
      <c r="UJG583" s="44"/>
      <c r="UJH583" s="44"/>
      <c r="UJI583" s="44"/>
      <c r="UJJ583" s="44"/>
      <c r="UJK583" s="44"/>
      <c r="UJL583" s="44"/>
      <c r="UJM583" s="44"/>
      <c r="UJN583" s="44"/>
      <c r="UJO583" s="44"/>
      <c r="UJP583" s="44"/>
      <c r="UJQ583" s="44"/>
      <c r="UJR583" s="44"/>
      <c r="UJS583" s="44"/>
      <c r="UJT583" s="44"/>
      <c r="UJU583" s="44"/>
      <c r="UJV583" s="44"/>
      <c r="UJW583" s="44"/>
      <c r="UJX583" s="44"/>
      <c r="UJY583" s="44"/>
      <c r="UJZ583" s="44"/>
      <c r="UKA583" s="44"/>
      <c r="UKB583" s="44"/>
      <c r="UKC583" s="44"/>
      <c r="UKD583" s="44"/>
      <c r="UKE583" s="44"/>
      <c r="UKF583" s="44"/>
      <c r="UKG583" s="44"/>
      <c r="UKH583" s="44"/>
      <c r="UKI583" s="44"/>
      <c r="UKJ583" s="44"/>
      <c r="UKK583" s="44"/>
      <c r="UKL583" s="44"/>
      <c r="UKM583" s="44"/>
      <c r="UKN583" s="44"/>
      <c r="UKO583" s="44"/>
      <c r="UKP583" s="44"/>
      <c r="UKQ583" s="44"/>
      <c r="UKR583" s="44"/>
      <c r="UKS583" s="44"/>
      <c r="UKT583" s="44"/>
      <c r="UKU583" s="44"/>
      <c r="UKV583" s="44"/>
      <c r="UKW583" s="44"/>
      <c r="UKX583" s="44"/>
      <c r="UKY583" s="44"/>
      <c r="UKZ583" s="44"/>
      <c r="ULA583" s="44"/>
      <c r="ULB583" s="44"/>
      <c r="ULC583" s="44"/>
      <c r="ULD583" s="44"/>
      <c r="ULE583" s="44"/>
      <c r="ULF583" s="44"/>
      <c r="ULG583" s="44"/>
      <c r="ULH583" s="44"/>
      <c r="ULI583" s="44"/>
      <c r="ULJ583" s="44"/>
      <c r="ULK583" s="44"/>
      <c r="ULL583" s="44"/>
      <c r="ULM583" s="44"/>
      <c r="ULN583" s="44"/>
      <c r="ULO583" s="44"/>
      <c r="ULP583" s="44"/>
      <c r="ULQ583" s="44"/>
      <c r="ULR583" s="44"/>
      <c r="ULS583" s="44"/>
      <c r="ULT583" s="44"/>
      <c r="ULU583" s="44"/>
      <c r="ULV583" s="44"/>
      <c r="ULW583" s="44"/>
      <c r="ULX583" s="44"/>
      <c r="ULY583" s="44"/>
      <c r="ULZ583" s="44"/>
      <c r="UMA583" s="44"/>
      <c r="UMB583" s="44"/>
      <c r="UMC583" s="44"/>
      <c r="UMD583" s="44"/>
      <c r="UME583" s="44"/>
      <c r="UMF583" s="44"/>
      <c r="UMG583" s="44"/>
      <c r="UMH583" s="44"/>
      <c r="UMI583" s="44"/>
      <c r="UMJ583" s="44"/>
      <c r="UMK583" s="44"/>
      <c r="UML583" s="44"/>
      <c r="UMM583" s="44"/>
      <c r="UMN583" s="44"/>
      <c r="UMO583" s="44"/>
      <c r="UMP583" s="44"/>
      <c r="UMQ583" s="44"/>
      <c r="UMR583" s="44"/>
      <c r="UMS583" s="44"/>
      <c r="UMT583" s="44"/>
      <c r="UMU583" s="44"/>
      <c r="UMV583" s="44"/>
      <c r="UMW583" s="44"/>
      <c r="UMX583" s="44"/>
      <c r="UMY583" s="44"/>
      <c r="UMZ583" s="44"/>
      <c r="UNA583" s="44"/>
      <c r="UNB583" s="44"/>
      <c r="UNC583" s="44"/>
      <c r="UND583" s="44"/>
      <c r="UNE583" s="44"/>
      <c r="UNF583" s="44"/>
      <c r="UNG583" s="44"/>
      <c r="UNH583" s="44"/>
      <c r="UNI583" s="44"/>
      <c r="UNJ583" s="44"/>
      <c r="UNK583" s="44"/>
      <c r="UNL583" s="44"/>
      <c r="UNM583" s="44"/>
      <c r="UNN583" s="44"/>
      <c r="UNO583" s="44"/>
      <c r="UNP583" s="44"/>
      <c r="UNQ583" s="44"/>
      <c r="UNR583" s="44"/>
      <c r="UNS583" s="44"/>
      <c r="UNT583" s="44"/>
      <c r="UNU583" s="44"/>
      <c r="UNV583" s="44"/>
      <c r="UNW583" s="44"/>
      <c r="UNX583" s="44"/>
      <c r="UNY583" s="44"/>
      <c r="UNZ583" s="44"/>
      <c r="UOA583" s="44"/>
      <c r="UOB583" s="44"/>
      <c r="UOC583" s="44"/>
      <c r="UOD583" s="44"/>
      <c r="UOE583" s="44"/>
      <c r="UOF583" s="44"/>
      <c r="UOG583" s="44"/>
      <c r="UOH583" s="44"/>
      <c r="UOI583" s="44"/>
      <c r="UOJ583" s="44"/>
      <c r="UOK583" s="44"/>
      <c r="UOL583" s="44"/>
      <c r="UOM583" s="44"/>
      <c r="UON583" s="44"/>
      <c r="UOO583" s="44"/>
      <c r="UOP583" s="44"/>
      <c r="UOQ583" s="44"/>
      <c r="UOR583" s="44"/>
      <c r="UOS583" s="44"/>
      <c r="UOT583" s="44"/>
      <c r="UOU583" s="44"/>
      <c r="UOV583" s="44"/>
      <c r="UOW583" s="44"/>
      <c r="UOX583" s="44"/>
      <c r="UOY583" s="44"/>
      <c r="UOZ583" s="44"/>
      <c r="UPA583" s="44"/>
      <c r="UPB583" s="44"/>
      <c r="UPC583" s="44"/>
      <c r="UPD583" s="44"/>
      <c r="UPE583" s="44"/>
      <c r="UPF583" s="44"/>
      <c r="UPG583" s="44"/>
      <c r="UPH583" s="44"/>
      <c r="UPI583" s="44"/>
      <c r="UPJ583" s="44"/>
      <c r="UPK583" s="44"/>
      <c r="UPL583" s="44"/>
      <c r="UPM583" s="44"/>
      <c r="UPN583" s="44"/>
      <c r="UPO583" s="44"/>
      <c r="UPP583" s="44"/>
      <c r="UPQ583" s="44"/>
      <c r="UPR583" s="44"/>
      <c r="UPS583" s="44"/>
      <c r="UPT583" s="44"/>
      <c r="UPU583" s="44"/>
      <c r="UPV583" s="44"/>
      <c r="UPW583" s="44"/>
      <c r="UPX583" s="44"/>
      <c r="UPY583" s="44"/>
      <c r="UPZ583" s="44"/>
      <c r="UQA583" s="44"/>
      <c r="UQB583" s="44"/>
      <c r="UQC583" s="44"/>
      <c r="UQD583" s="44"/>
      <c r="UQE583" s="44"/>
      <c r="UQF583" s="44"/>
      <c r="UQG583" s="44"/>
      <c r="UQH583" s="44"/>
      <c r="UQI583" s="44"/>
      <c r="UQJ583" s="44"/>
      <c r="UQK583" s="44"/>
      <c r="UQL583" s="44"/>
      <c r="UQM583" s="44"/>
      <c r="UQN583" s="44"/>
      <c r="UQO583" s="44"/>
      <c r="UQP583" s="44"/>
      <c r="UQQ583" s="44"/>
      <c r="UQR583" s="44"/>
      <c r="UQS583" s="44"/>
      <c r="UQT583" s="44"/>
      <c r="UQU583" s="44"/>
      <c r="UQV583" s="44"/>
      <c r="UQW583" s="44"/>
      <c r="UQX583" s="44"/>
      <c r="UQY583" s="44"/>
      <c r="UQZ583" s="44"/>
      <c r="URA583" s="44"/>
      <c r="URB583" s="44"/>
      <c r="URC583" s="44"/>
      <c r="URD583" s="44"/>
      <c r="URE583" s="44"/>
      <c r="URF583" s="44"/>
      <c r="URG583" s="44"/>
      <c r="URH583" s="44"/>
      <c r="URI583" s="44"/>
      <c r="URJ583" s="44"/>
      <c r="URK583" s="44"/>
      <c r="URL583" s="44"/>
      <c r="URM583" s="44"/>
      <c r="URN583" s="44"/>
      <c r="URO583" s="44"/>
      <c r="URP583" s="44"/>
      <c r="URQ583" s="44"/>
      <c r="URR583" s="44"/>
      <c r="URS583" s="44"/>
      <c r="URT583" s="44"/>
      <c r="URU583" s="44"/>
      <c r="URV583" s="44"/>
      <c r="URW583" s="44"/>
      <c r="URX583" s="44"/>
      <c r="URY583" s="44"/>
      <c r="URZ583" s="44"/>
      <c r="USA583" s="44"/>
      <c r="USB583" s="44"/>
      <c r="USC583" s="44"/>
      <c r="USD583" s="44"/>
      <c r="USE583" s="44"/>
      <c r="USF583" s="44"/>
      <c r="USG583" s="44"/>
      <c r="USH583" s="44"/>
      <c r="USI583" s="44"/>
      <c r="USJ583" s="44"/>
      <c r="USK583" s="44"/>
      <c r="USL583" s="44"/>
      <c r="USM583" s="44"/>
      <c r="USN583" s="44"/>
      <c r="USO583" s="44"/>
      <c r="USP583" s="44"/>
      <c r="USQ583" s="44"/>
      <c r="USR583" s="44"/>
      <c r="USS583" s="44"/>
      <c r="UST583" s="44"/>
      <c r="USU583" s="44"/>
      <c r="USV583" s="44"/>
      <c r="USW583" s="44"/>
      <c r="USX583" s="44"/>
      <c r="USY583" s="44"/>
      <c r="USZ583" s="44"/>
      <c r="UTA583" s="44"/>
      <c r="UTB583" s="44"/>
      <c r="UTC583" s="44"/>
      <c r="UTD583" s="44"/>
      <c r="UTE583" s="44"/>
      <c r="UTF583" s="44"/>
      <c r="UTG583" s="44"/>
      <c r="UTH583" s="44"/>
      <c r="UTI583" s="44"/>
      <c r="UTJ583" s="44"/>
      <c r="UTK583" s="44"/>
      <c r="UTL583" s="44"/>
      <c r="UTM583" s="44"/>
      <c r="UTN583" s="44"/>
      <c r="UTO583" s="44"/>
      <c r="UTP583" s="44"/>
      <c r="UTQ583" s="44"/>
      <c r="UTR583" s="44"/>
      <c r="UTS583" s="44"/>
      <c r="UTT583" s="44"/>
      <c r="UTU583" s="44"/>
      <c r="UTV583" s="44"/>
      <c r="UTW583" s="44"/>
      <c r="UTX583" s="44"/>
      <c r="UTY583" s="44"/>
      <c r="UTZ583" s="44"/>
      <c r="UUA583" s="44"/>
      <c r="UUB583" s="44"/>
      <c r="UUC583" s="44"/>
      <c r="UUD583" s="44"/>
      <c r="UUE583" s="44"/>
      <c r="UUF583" s="44"/>
      <c r="UUG583" s="44"/>
      <c r="UUH583" s="44"/>
      <c r="UUI583" s="44"/>
      <c r="UUJ583" s="44"/>
      <c r="UUK583" s="44"/>
      <c r="UUL583" s="44"/>
      <c r="UUM583" s="44"/>
      <c r="UUN583" s="44"/>
      <c r="UUO583" s="44"/>
      <c r="UUP583" s="44"/>
      <c r="UUQ583" s="44"/>
      <c r="UUR583" s="44"/>
      <c r="UUS583" s="44"/>
      <c r="UUT583" s="44"/>
      <c r="UUU583" s="44"/>
      <c r="UUV583" s="44"/>
      <c r="UUW583" s="44"/>
      <c r="UUX583" s="44"/>
      <c r="UUY583" s="44"/>
      <c r="UUZ583" s="44"/>
      <c r="UVA583" s="44"/>
      <c r="UVB583" s="44"/>
      <c r="UVC583" s="44"/>
      <c r="UVD583" s="44"/>
      <c r="UVE583" s="44"/>
      <c r="UVF583" s="44"/>
      <c r="UVG583" s="44"/>
      <c r="UVH583" s="44"/>
      <c r="UVI583" s="44"/>
      <c r="UVJ583" s="44"/>
      <c r="UVK583" s="44"/>
      <c r="UVL583" s="44"/>
      <c r="UVM583" s="44"/>
      <c r="UVN583" s="44"/>
      <c r="UVO583" s="44"/>
      <c r="UVP583" s="44"/>
      <c r="UVQ583" s="44"/>
      <c r="UVR583" s="44"/>
      <c r="UVS583" s="44"/>
      <c r="UVT583" s="44"/>
      <c r="UVU583" s="44"/>
      <c r="UVV583" s="44"/>
      <c r="UVW583" s="44"/>
      <c r="UVX583" s="44"/>
      <c r="UVY583" s="44"/>
      <c r="UVZ583" s="44"/>
      <c r="UWA583" s="44"/>
      <c r="UWB583" s="44"/>
      <c r="UWC583" s="44"/>
      <c r="UWD583" s="44"/>
      <c r="UWE583" s="44"/>
      <c r="UWF583" s="44"/>
      <c r="UWG583" s="44"/>
      <c r="UWH583" s="44"/>
      <c r="UWI583" s="44"/>
      <c r="UWJ583" s="44"/>
      <c r="UWK583" s="44"/>
      <c r="UWL583" s="44"/>
      <c r="UWM583" s="44"/>
      <c r="UWN583" s="44"/>
      <c r="UWO583" s="44"/>
      <c r="UWP583" s="44"/>
      <c r="UWQ583" s="44"/>
      <c r="UWR583" s="44"/>
      <c r="UWS583" s="44"/>
      <c r="UWT583" s="44"/>
      <c r="UWU583" s="44"/>
      <c r="UWV583" s="44"/>
      <c r="UWW583" s="44"/>
      <c r="UWX583" s="44"/>
      <c r="UWY583" s="44"/>
      <c r="UWZ583" s="44"/>
      <c r="UXA583" s="44"/>
      <c r="UXB583" s="44"/>
      <c r="UXC583" s="44"/>
      <c r="UXD583" s="44"/>
      <c r="UXE583" s="44"/>
      <c r="UXF583" s="44"/>
      <c r="UXG583" s="44"/>
      <c r="UXH583" s="44"/>
      <c r="UXI583" s="44"/>
      <c r="UXJ583" s="44"/>
      <c r="UXK583" s="44"/>
      <c r="UXL583" s="44"/>
      <c r="UXM583" s="44"/>
      <c r="UXN583" s="44"/>
      <c r="UXO583" s="44"/>
      <c r="UXP583" s="44"/>
      <c r="UXQ583" s="44"/>
      <c r="UXR583" s="44"/>
      <c r="UXS583" s="44"/>
      <c r="UXT583" s="44"/>
      <c r="UXU583" s="44"/>
      <c r="UXV583" s="44"/>
      <c r="UXW583" s="44"/>
      <c r="UXX583" s="44"/>
      <c r="UXY583" s="44"/>
      <c r="UXZ583" s="44"/>
      <c r="UYA583" s="44"/>
      <c r="UYB583" s="44"/>
      <c r="UYC583" s="44"/>
      <c r="UYD583" s="44"/>
      <c r="UYE583" s="44"/>
      <c r="UYF583" s="44"/>
      <c r="UYG583" s="44"/>
      <c r="UYH583" s="44"/>
      <c r="UYI583" s="44"/>
      <c r="UYJ583" s="44"/>
      <c r="UYK583" s="44"/>
      <c r="UYL583" s="44"/>
      <c r="UYM583" s="44"/>
      <c r="UYN583" s="44"/>
      <c r="UYO583" s="44"/>
      <c r="UYP583" s="44"/>
      <c r="UYQ583" s="44"/>
      <c r="UYR583" s="44"/>
      <c r="UYS583" s="44"/>
      <c r="UYT583" s="44"/>
      <c r="UYU583" s="44"/>
      <c r="UYV583" s="44"/>
      <c r="UYW583" s="44"/>
      <c r="UYX583" s="44"/>
      <c r="UYY583" s="44"/>
      <c r="UYZ583" s="44"/>
      <c r="UZA583" s="44"/>
      <c r="UZB583" s="44"/>
      <c r="UZC583" s="44"/>
      <c r="UZD583" s="44"/>
      <c r="UZE583" s="44"/>
      <c r="UZF583" s="44"/>
      <c r="UZG583" s="44"/>
      <c r="UZH583" s="44"/>
      <c r="UZI583" s="44"/>
      <c r="UZJ583" s="44"/>
      <c r="UZK583" s="44"/>
      <c r="UZL583" s="44"/>
      <c r="UZM583" s="44"/>
      <c r="UZN583" s="44"/>
      <c r="UZO583" s="44"/>
      <c r="UZP583" s="44"/>
      <c r="UZQ583" s="44"/>
      <c r="UZR583" s="44"/>
      <c r="UZS583" s="44"/>
      <c r="UZT583" s="44"/>
      <c r="UZU583" s="44"/>
      <c r="UZV583" s="44"/>
      <c r="UZW583" s="44"/>
      <c r="UZX583" s="44"/>
      <c r="UZY583" s="44"/>
      <c r="UZZ583" s="44"/>
      <c r="VAA583" s="44"/>
      <c r="VAB583" s="44"/>
      <c r="VAC583" s="44"/>
      <c r="VAD583" s="44"/>
      <c r="VAE583" s="44"/>
      <c r="VAF583" s="44"/>
      <c r="VAG583" s="44"/>
      <c r="VAH583" s="44"/>
      <c r="VAI583" s="44"/>
      <c r="VAJ583" s="44"/>
      <c r="VAK583" s="44"/>
      <c r="VAL583" s="44"/>
      <c r="VAM583" s="44"/>
      <c r="VAN583" s="44"/>
      <c r="VAO583" s="44"/>
      <c r="VAP583" s="44"/>
      <c r="VAQ583" s="44"/>
      <c r="VAR583" s="44"/>
      <c r="VAS583" s="44"/>
      <c r="VAT583" s="44"/>
      <c r="VAU583" s="44"/>
      <c r="VAV583" s="44"/>
      <c r="VAW583" s="44"/>
      <c r="VAX583" s="44"/>
      <c r="VAY583" s="44"/>
      <c r="VAZ583" s="44"/>
      <c r="VBA583" s="44"/>
      <c r="VBB583" s="44"/>
      <c r="VBC583" s="44"/>
      <c r="VBD583" s="44"/>
      <c r="VBE583" s="44"/>
      <c r="VBF583" s="44"/>
      <c r="VBG583" s="44"/>
      <c r="VBH583" s="44"/>
      <c r="VBI583" s="44"/>
      <c r="VBJ583" s="44"/>
      <c r="VBK583" s="44"/>
      <c r="VBL583" s="44"/>
      <c r="VBM583" s="44"/>
      <c r="VBN583" s="44"/>
      <c r="VBO583" s="44"/>
      <c r="VBP583" s="44"/>
      <c r="VBQ583" s="44"/>
      <c r="VBR583" s="44"/>
      <c r="VBS583" s="44"/>
      <c r="VBT583" s="44"/>
      <c r="VBU583" s="44"/>
      <c r="VBV583" s="44"/>
      <c r="VBW583" s="44"/>
      <c r="VBX583" s="44"/>
      <c r="VBY583" s="44"/>
      <c r="VBZ583" s="44"/>
      <c r="VCA583" s="44"/>
      <c r="VCB583" s="44"/>
      <c r="VCC583" s="44"/>
      <c r="VCD583" s="44"/>
      <c r="VCE583" s="44"/>
      <c r="VCF583" s="44"/>
      <c r="VCG583" s="44"/>
      <c r="VCH583" s="44"/>
      <c r="VCI583" s="44"/>
      <c r="VCJ583" s="44"/>
      <c r="VCK583" s="44"/>
      <c r="VCL583" s="44"/>
      <c r="VCM583" s="44"/>
      <c r="VCN583" s="44"/>
      <c r="VCO583" s="44"/>
      <c r="VCP583" s="44"/>
      <c r="VCQ583" s="44"/>
      <c r="VCR583" s="44"/>
      <c r="VCS583" s="44"/>
      <c r="VCT583" s="44"/>
      <c r="VCU583" s="44"/>
      <c r="VCV583" s="44"/>
      <c r="VCW583" s="44"/>
      <c r="VCX583" s="44"/>
      <c r="VCY583" s="44"/>
      <c r="VCZ583" s="44"/>
      <c r="VDA583" s="44"/>
      <c r="VDB583" s="44"/>
      <c r="VDC583" s="44"/>
      <c r="VDD583" s="44"/>
      <c r="VDE583" s="44"/>
      <c r="VDF583" s="44"/>
      <c r="VDG583" s="44"/>
      <c r="VDH583" s="44"/>
      <c r="VDI583" s="44"/>
      <c r="VDJ583" s="44"/>
      <c r="VDK583" s="44"/>
      <c r="VDL583" s="44"/>
      <c r="VDM583" s="44"/>
      <c r="VDN583" s="44"/>
      <c r="VDO583" s="44"/>
      <c r="VDP583" s="44"/>
      <c r="VDQ583" s="44"/>
      <c r="VDR583" s="44"/>
      <c r="VDS583" s="44"/>
      <c r="VDT583" s="44"/>
      <c r="VDU583" s="44"/>
      <c r="VDV583" s="44"/>
      <c r="VDW583" s="44"/>
      <c r="VDX583" s="44"/>
      <c r="VDY583" s="44"/>
      <c r="VDZ583" s="44"/>
      <c r="VEA583" s="44"/>
      <c r="VEB583" s="44"/>
      <c r="VEC583" s="44"/>
      <c r="VED583" s="44"/>
      <c r="VEE583" s="44"/>
      <c r="VEF583" s="44"/>
      <c r="VEG583" s="44"/>
      <c r="VEH583" s="44"/>
      <c r="VEI583" s="44"/>
      <c r="VEJ583" s="44"/>
      <c r="VEK583" s="44"/>
      <c r="VEL583" s="44"/>
      <c r="VEM583" s="44"/>
      <c r="VEN583" s="44"/>
      <c r="VEO583" s="44"/>
      <c r="VEP583" s="44"/>
      <c r="VEQ583" s="44"/>
      <c r="VER583" s="44"/>
      <c r="VES583" s="44"/>
      <c r="VET583" s="44"/>
      <c r="VEU583" s="44"/>
      <c r="VEV583" s="44"/>
      <c r="VEW583" s="44"/>
      <c r="VEX583" s="44"/>
      <c r="VEY583" s="44"/>
      <c r="VEZ583" s="44"/>
      <c r="VFA583" s="44"/>
      <c r="VFB583" s="44"/>
      <c r="VFC583" s="44"/>
      <c r="VFD583" s="44"/>
      <c r="VFE583" s="44"/>
      <c r="VFF583" s="44"/>
      <c r="VFG583" s="44"/>
      <c r="VFH583" s="44"/>
      <c r="VFI583" s="44"/>
      <c r="VFJ583" s="44"/>
      <c r="VFK583" s="44"/>
      <c r="VFL583" s="44"/>
      <c r="VFM583" s="44"/>
      <c r="VFN583" s="44"/>
      <c r="VFO583" s="44"/>
      <c r="VFP583" s="44"/>
      <c r="VFQ583" s="44"/>
      <c r="VFR583" s="44"/>
      <c r="VFS583" s="44"/>
      <c r="VFT583" s="44"/>
      <c r="VFU583" s="44"/>
      <c r="VFV583" s="44"/>
      <c r="VFW583" s="44"/>
      <c r="VFX583" s="44"/>
      <c r="VFY583" s="44"/>
      <c r="VFZ583" s="44"/>
      <c r="VGA583" s="44"/>
      <c r="VGB583" s="44"/>
      <c r="VGC583" s="44"/>
      <c r="VGD583" s="44"/>
      <c r="VGE583" s="44"/>
      <c r="VGF583" s="44"/>
      <c r="VGG583" s="44"/>
      <c r="VGH583" s="44"/>
      <c r="VGI583" s="44"/>
      <c r="VGJ583" s="44"/>
      <c r="VGK583" s="44"/>
      <c r="VGL583" s="44"/>
      <c r="VGM583" s="44"/>
      <c r="VGN583" s="44"/>
      <c r="VGO583" s="44"/>
      <c r="VGP583" s="44"/>
      <c r="VGQ583" s="44"/>
      <c r="VGR583" s="44"/>
      <c r="VGS583" s="44"/>
      <c r="VGT583" s="44"/>
      <c r="VGU583" s="44"/>
      <c r="VGV583" s="44"/>
      <c r="VGW583" s="44"/>
      <c r="VGX583" s="44"/>
      <c r="VGY583" s="44"/>
      <c r="VGZ583" s="44"/>
      <c r="VHA583" s="44"/>
      <c r="VHB583" s="44"/>
      <c r="VHC583" s="44"/>
      <c r="VHD583" s="44"/>
      <c r="VHE583" s="44"/>
      <c r="VHF583" s="44"/>
      <c r="VHG583" s="44"/>
      <c r="VHH583" s="44"/>
      <c r="VHI583" s="44"/>
      <c r="VHJ583" s="44"/>
      <c r="VHK583" s="44"/>
      <c r="VHL583" s="44"/>
      <c r="VHM583" s="44"/>
      <c r="VHN583" s="44"/>
      <c r="VHO583" s="44"/>
      <c r="VHP583" s="44"/>
      <c r="VHQ583" s="44"/>
      <c r="VHR583" s="44"/>
      <c r="VHS583" s="44"/>
      <c r="VHT583" s="44"/>
      <c r="VHU583" s="44"/>
      <c r="VHV583" s="44"/>
      <c r="VHW583" s="44"/>
      <c r="VHX583" s="44"/>
      <c r="VHY583" s="44"/>
      <c r="VHZ583" s="44"/>
      <c r="VIA583" s="44"/>
      <c r="VIB583" s="44"/>
      <c r="VIC583" s="44"/>
      <c r="VID583" s="44"/>
      <c r="VIE583" s="44"/>
      <c r="VIF583" s="44"/>
      <c r="VIG583" s="44"/>
      <c r="VIH583" s="44"/>
      <c r="VII583" s="44"/>
      <c r="VIJ583" s="44"/>
      <c r="VIK583" s="44"/>
      <c r="VIL583" s="44"/>
      <c r="VIM583" s="44"/>
      <c r="VIN583" s="44"/>
      <c r="VIO583" s="44"/>
      <c r="VIP583" s="44"/>
      <c r="VIQ583" s="44"/>
      <c r="VIR583" s="44"/>
      <c r="VIS583" s="44"/>
      <c r="VIT583" s="44"/>
      <c r="VIU583" s="44"/>
      <c r="VIV583" s="44"/>
      <c r="VIW583" s="44"/>
      <c r="VIX583" s="44"/>
      <c r="VIY583" s="44"/>
      <c r="VIZ583" s="44"/>
      <c r="VJA583" s="44"/>
      <c r="VJB583" s="44"/>
      <c r="VJC583" s="44"/>
      <c r="VJD583" s="44"/>
      <c r="VJE583" s="44"/>
      <c r="VJF583" s="44"/>
      <c r="VJG583" s="44"/>
      <c r="VJH583" s="44"/>
      <c r="VJI583" s="44"/>
      <c r="VJJ583" s="44"/>
      <c r="VJK583" s="44"/>
      <c r="VJL583" s="44"/>
      <c r="VJM583" s="44"/>
      <c r="VJN583" s="44"/>
      <c r="VJO583" s="44"/>
      <c r="VJP583" s="44"/>
      <c r="VJQ583" s="44"/>
      <c r="VJR583" s="44"/>
      <c r="VJS583" s="44"/>
      <c r="VJT583" s="44"/>
      <c r="VJU583" s="44"/>
      <c r="VJV583" s="44"/>
      <c r="VJW583" s="44"/>
      <c r="VJX583" s="44"/>
      <c r="VJY583" s="44"/>
      <c r="VJZ583" s="44"/>
      <c r="VKA583" s="44"/>
      <c r="VKB583" s="44"/>
      <c r="VKC583" s="44"/>
      <c r="VKD583" s="44"/>
      <c r="VKE583" s="44"/>
      <c r="VKF583" s="44"/>
      <c r="VKG583" s="44"/>
      <c r="VKH583" s="44"/>
      <c r="VKI583" s="44"/>
      <c r="VKJ583" s="44"/>
      <c r="VKK583" s="44"/>
      <c r="VKL583" s="44"/>
      <c r="VKM583" s="44"/>
      <c r="VKN583" s="44"/>
      <c r="VKO583" s="44"/>
      <c r="VKP583" s="44"/>
      <c r="VKQ583" s="44"/>
      <c r="VKR583" s="44"/>
      <c r="VKS583" s="44"/>
      <c r="VKT583" s="44"/>
      <c r="VKU583" s="44"/>
      <c r="VKV583" s="44"/>
      <c r="VKW583" s="44"/>
      <c r="VKX583" s="44"/>
      <c r="VKY583" s="44"/>
      <c r="VKZ583" s="44"/>
      <c r="VLA583" s="44"/>
      <c r="VLB583" s="44"/>
      <c r="VLC583" s="44"/>
      <c r="VLD583" s="44"/>
      <c r="VLE583" s="44"/>
      <c r="VLF583" s="44"/>
      <c r="VLG583" s="44"/>
      <c r="VLH583" s="44"/>
      <c r="VLI583" s="44"/>
      <c r="VLJ583" s="44"/>
      <c r="VLK583" s="44"/>
      <c r="VLL583" s="44"/>
      <c r="VLM583" s="44"/>
      <c r="VLN583" s="44"/>
      <c r="VLO583" s="44"/>
      <c r="VLP583" s="44"/>
      <c r="VLQ583" s="44"/>
      <c r="VLR583" s="44"/>
      <c r="VLS583" s="44"/>
      <c r="VLT583" s="44"/>
      <c r="VLU583" s="44"/>
      <c r="VLV583" s="44"/>
      <c r="VLW583" s="44"/>
      <c r="VLX583" s="44"/>
      <c r="VLY583" s="44"/>
      <c r="VLZ583" s="44"/>
      <c r="VMA583" s="44"/>
      <c r="VMB583" s="44"/>
      <c r="VMC583" s="44"/>
      <c r="VMD583" s="44"/>
      <c r="VME583" s="44"/>
      <c r="VMF583" s="44"/>
      <c r="VMG583" s="44"/>
      <c r="VMH583" s="44"/>
      <c r="VMI583" s="44"/>
      <c r="VMJ583" s="44"/>
      <c r="VMK583" s="44"/>
      <c r="VML583" s="44"/>
      <c r="VMM583" s="44"/>
      <c r="VMN583" s="44"/>
      <c r="VMO583" s="44"/>
      <c r="VMP583" s="44"/>
      <c r="VMQ583" s="44"/>
      <c r="VMR583" s="44"/>
      <c r="VMS583" s="44"/>
      <c r="VMT583" s="44"/>
      <c r="VMU583" s="44"/>
      <c r="VMV583" s="44"/>
      <c r="VMW583" s="44"/>
      <c r="VMX583" s="44"/>
      <c r="VMY583" s="44"/>
      <c r="VMZ583" s="44"/>
      <c r="VNA583" s="44"/>
      <c r="VNB583" s="44"/>
      <c r="VNC583" s="44"/>
      <c r="VND583" s="44"/>
      <c r="VNE583" s="44"/>
      <c r="VNF583" s="44"/>
      <c r="VNG583" s="44"/>
      <c r="VNH583" s="44"/>
      <c r="VNI583" s="44"/>
      <c r="VNJ583" s="44"/>
      <c r="VNK583" s="44"/>
      <c r="VNL583" s="44"/>
      <c r="VNM583" s="44"/>
      <c r="VNN583" s="44"/>
      <c r="VNO583" s="44"/>
      <c r="VNP583" s="44"/>
      <c r="VNQ583" s="44"/>
      <c r="VNR583" s="44"/>
      <c r="VNS583" s="44"/>
      <c r="VNT583" s="44"/>
      <c r="VNU583" s="44"/>
      <c r="VNV583" s="44"/>
      <c r="VNW583" s="44"/>
      <c r="VNX583" s="44"/>
      <c r="VNY583" s="44"/>
      <c r="VNZ583" s="44"/>
      <c r="VOA583" s="44"/>
      <c r="VOB583" s="44"/>
      <c r="VOC583" s="44"/>
      <c r="VOD583" s="44"/>
      <c r="VOE583" s="44"/>
      <c r="VOF583" s="44"/>
      <c r="VOG583" s="44"/>
      <c r="VOH583" s="44"/>
      <c r="VOI583" s="44"/>
      <c r="VOJ583" s="44"/>
      <c r="VOK583" s="44"/>
      <c r="VOL583" s="44"/>
      <c r="VOM583" s="44"/>
      <c r="VON583" s="44"/>
      <c r="VOO583" s="44"/>
      <c r="VOP583" s="44"/>
      <c r="VOQ583" s="44"/>
      <c r="VOR583" s="44"/>
      <c r="VOS583" s="44"/>
      <c r="VOT583" s="44"/>
      <c r="VOU583" s="44"/>
      <c r="VOV583" s="44"/>
      <c r="VOW583" s="44"/>
      <c r="VOX583" s="44"/>
      <c r="VOY583" s="44"/>
      <c r="VOZ583" s="44"/>
      <c r="VPA583" s="44"/>
      <c r="VPB583" s="44"/>
      <c r="VPC583" s="44"/>
      <c r="VPD583" s="44"/>
      <c r="VPE583" s="44"/>
      <c r="VPF583" s="44"/>
      <c r="VPG583" s="44"/>
      <c r="VPH583" s="44"/>
      <c r="VPI583" s="44"/>
      <c r="VPJ583" s="44"/>
      <c r="VPK583" s="44"/>
      <c r="VPL583" s="44"/>
      <c r="VPM583" s="44"/>
      <c r="VPN583" s="44"/>
      <c r="VPO583" s="44"/>
      <c r="VPP583" s="44"/>
      <c r="VPQ583" s="44"/>
      <c r="VPR583" s="44"/>
      <c r="VPS583" s="44"/>
      <c r="VPT583" s="44"/>
      <c r="VPU583" s="44"/>
      <c r="VPV583" s="44"/>
      <c r="VPW583" s="44"/>
      <c r="VPX583" s="44"/>
      <c r="VPY583" s="44"/>
      <c r="VPZ583" s="44"/>
      <c r="VQA583" s="44"/>
      <c r="VQB583" s="44"/>
      <c r="VQC583" s="44"/>
      <c r="VQD583" s="44"/>
      <c r="VQE583" s="44"/>
      <c r="VQF583" s="44"/>
      <c r="VQG583" s="44"/>
      <c r="VQH583" s="44"/>
      <c r="VQI583" s="44"/>
      <c r="VQJ583" s="44"/>
      <c r="VQK583" s="44"/>
      <c r="VQL583" s="44"/>
      <c r="VQM583" s="44"/>
      <c r="VQN583" s="44"/>
      <c r="VQO583" s="44"/>
      <c r="VQP583" s="44"/>
      <c r="VQQ583" s="44"/>
      <c r="VQR583" s="44"/>
      <c r="VQS583" s="44"/>
      <c r="VQT583" s="44"/>
      <c r="VQU583" s="44"/>
      <c r="VQV583" s="44"/>
      <c r="VQW583" s="44"/>
      <c r="VQX583" s="44"/>
      <c r="VQY583" s="44"/>
      <c r="VQZ583" s="44"/>
      <c r="VRA583" s="44"/>
      <c r="VRB583" s="44"/>
      <c r="VRC583" s="44"/>
      <c r="VRD583" s="44"/>
      <c r="VRE583" s="44"/>
      <c r="VRF583" s="44"/>
      <c r="VRG583" s="44"/>
      <c r="VRH583" s="44"/>
      <c r="VRI583" s="44"/>
      <c r="VRJ583" s="44"/>
      <c r="VRK583" s="44"/>
      <c r="VRL583" s="44"/>
      <c r="VRM583" s="44"/>
      <c r="VRN583" s="44"/>
      <c r="VRO583" s="44"/>
      <c r="VRP583" s="44"/>
      <c r="VRQ583" s="44"/>
      <c r="VRR583" s="44"/>
      <c r="VRS583" s="44"/>
      <c r="VRT583" s="44"/>
      <c r="VRU583" s="44"/>
      <c r="VRV583" s="44"/>
      <c r="VRW583" s="44"/>
      <c r="VRX583" s="44"/>
      <c r="VRY583" s="44"/>
      <c r="VRZ583" s="44"/>
      <c r="VSA583" s="44"/>
      <c r="VSB583" s="44"/>
      <c r="VSC583" s="44"/>
      <c r="VSD583" s="44"/>
      <c r="VSE583" s="44"/>
      <c r="VSF583" s="44"/>
      <c r="VSG583" s="44"/>
      <c r="VSH583" s="44"/>
      <c r="VSI583" s="44"/>
      <c r="VSJ583" s="44"/>
      <c r="VSK583" s="44"/>
      <c r="VSL583" s="44"/>
      <c r="VSM583" s="44"/>
      <c r="VSN583" s="44"/>
      <c r="VSO583" s="44"/>
      <c r="VSP583" s="44"/>
      <c r="VSQ583" s="44"/>
      <c r="VSR583" s="44"/>
      <c r="VSS583" s="44"/>
      <c r="VST583" s="44"/>
      <c r="VSU583" s="44"/>
      <c r="VSV583" s="44"/>
      <c r="VSW583" s="44"/>
      <c r="VSX583" s="44"/>
      <c r="VSY583" s="44"/>
      <c r="VSZ583" s="44"/>
      <c r="VTA583" s="44"/>
      <c r="VTB583" s="44"/>
      <c r="VTC583" s="44"/>
      <c r="VTD583" s="44"/>
      <c r="VTE583" s="44"/>
      <c r="VTF583" s="44"/>
      <c r="VTG583" s="44"/>
      <c r="VTH583" s="44"/>
      <c r="VTI583" s="44"/>
      <c r="VTJ583" s="44"/>
      <c r="VTK583" s="44"/>
      <c r="VTL583" s="44"/>
      <c r="VTM583" s="44"/>
      <c r="VTN583" s="44"/>
      <c r="VTO583" s="44"/>
      <c r="VTP583" s="44"/>
      <c r="VTQ583" s="44"/>
      <c r="VTR583" s="44"/>
      <c r="VTS583" s="44"/>
      <c r="VTT583" s="44"/>
      <c r="VTU583" s="44"/>
      <c r="VTV583" s="44"/>
      <c r="VTW583" s="44"/>
      <c r="VTX583" s="44"/>
      <c r="VTY583" s="44"/>
      <c r="VTZ583" s="44"/>
      <c r="VUA583" s="44"/>
      <c r="VUB583" s="44"/>
      <c r="VUC583" s="44"/>
      <c r="VUD583" s="44"/>
      <c r="VUE583" s="44"/>
      <c r="VUF583" s="44"/>
      <c r="VUG583" s="44"/>
      <c r="VUH583" s="44"/>
      <c r="VUI583" s="44"/>
      <c r="VUJ583" s="44"/>
      <c r="VUK583" s="44"/>
      <c r="VUL583" s="44"/>
      <c r="VUM583" s="44"/>
      <c r="VUN583" s="44"/>
      <c r="VUO583" s="44"/>
      <c r="VUP583" s="44"/>
      <c r="VUQ583" s="44"/>
      <c r="VUR583" s="44"/>
      <c r="VUS583" s="44"/>
      <c r="VUT583" s="44"/>
      <c r="VUU583" s="44"/>
      <c r="VUV583" s="44"/>
      <c r="VUW583" s="44"/>
      <c r="VUX583" s="44"/>
      <c r="VUY583" s="44"/>
      <c r="VUZ583" s="44"/>
      <c r="VVA583" s="44"/>
      <c r="VVB583" s="44"/>
      <c r="VVC583" s="44"/>
      <c r="VVD583" s="44"/>
      <c r="VVE583" s="44"/>
      <c r="VVF583" s="44"/>
      <c r="VVG583" s="44"/>
      <c r="VVH583" s="44"/>
      <c r="VVI583" s="44"/>
      <c r="VVJ583" s="44"/>
      <c r="VVK583" s="44"/>
      <c r="VVL583" s="44"/>
      <c r="VVM583" s="44"/>
      <c r="VVN583" s="44"/>
      <c r="VVO583" s="44"/>
      <c r="VVP583" s="44"/>
      <c r="VVQ583" s="44"/>
      <c r="VVR583" s="44"/>
      <c r="VVS583" s="44"/>
      <c r="VVT583" s="44"/>
      <c r="VVU583" s="44"/>
      <c r="VVV583" s="44"/>
      <c r="VVW583" s="44"/>
      <c r="VVX583" s="44"/>
      <c r="VVY583" s="44"/>
      <c r="VVZ583" s="44"/>
      <c r="VWA583" s="44"/>
      <c r="VWB583" s="44"/>
      <c r="VWC583" s="44"/>
      <c r="VWD583" s="44"/>
      <c r="VWE583" s="44"/>
      <c r="VWF583" s="44"/>
      <c r="VWG583" s="44"/>
      <c r="VWH583" s="44"/>
      <c r="VWI583" s="44"/>
      <c r="VWJ583" s="44"/>
      <c r="VWK583" s="44"/>
      <c r="VWL583" s="44"/>
      <c r="VWM583" s="44"/>
      <c r="VWN583" s="44"/>
      <c r="VWO583" s="44"/>
      <c r="VWP583" s="44"/>
      <c r="VWQ583" s="44"/>
      <c r="VWR583" s="44"/>
      <c r="VWS583" s="44"/>
      <c r="VWT583" s="44"/>
      <c r="VWU583" s="44"/>
      <c r="VWV583" s="44"/>
      <c r="VWW583" s="44"/>
      <c r="VWX583" s="44"/>
      <c r="VWY583" s="44"/>
      <c r="VWZ583" s="44"/>
      <c r="VXA583" s="44"/>
      <c r="VXB583" s="44"/>
      <c r="VXC583" s="44"/>
      <c r="VXD583" s="44"/>
      <c r="VXE583" s="44"/>
      <c r="VXF583" s="44"/>
      <c r="VXG583" s="44"/>
      <c r="VXH583" s="44"/>
      <c r="VXI583" s="44"/>
      <c r="VXJ583" s="44"/>
      <c r="VXK583" s="44"/>
      <c r="VXL583" s="44"/>
      <c r="VXM583" s="44"/>
      <c r="VXN583" s="44"/>
      <c r="VXO583" s="44"/>
      <c r="VXP583" s="44"/>
      <c r="VXQ583" s="44"/>
      <c r="VXR583" s="44"/>
      <c r="VXS583" s="44"/>
      <c r="VXT583" s="44"/>
      <c r="VXU583" s="44"/>
      <c r="VXV583" s="44"/>
      <c r="VXW583" s="44"/>
      <c r="VXX583" s="44"/>
      <c r="VXY583" s="44"/>
      <c r="VXZ583" s="44"/>
      <c r="VYA583" s="44"/>
      <c r="VYB583" s="44"/>
      <c r="VYC583" s="44"/>
      <c r="VYD583" s="44"/>
      <c r="VYE583" s="44"/>
      <c r="VYF583" s="44"/>
      <c r="VYG583" s="44"/>
      <c r="VYH583" s="44"/>
      <c r="VYI583" s="44"/>
      <c r="VYJ583" s="44"/>
      <c r="VYK583" s="44"/>
      <c r="VYL583" s="44"/>
      <c r="VYM583" s="44"/>
      <c r="VYN583" s="44"/>
      <c r="VYO583" s="44"/>
      <c r="VYP583" s="44"/>
      <c r="VYQ583" s="44"/>
      <c r="VYR583" s="44"/>
      <c r="VYS583" s="44"/>
      <c r="VYT583" s="44"/>
      <c r="VYU583" s="44"/>
      <c r="VYV583" s="44"/>
      <c r="VYW583" s="44"/>
      <c r="VYX583" s="44"/>
      <c r="VYY583" s="44"/>
      <c r="VYZ583" s="44"/>
      <c r="VZA583" s="44"/>
      <c r="VZB583" s="44"/>
      <c r="VZC583" s="44"/>
      <c r="VZD583" s="44"/>
      <c r="VZE583" s="44"/>
      <c r="VZF583" s="44"/>
      <c r="VZG583" s="44"/>
      <c r="VZH583" s="44"/>
      <c r="VZI583" s="44"/>
      <c r="VZJ583" s="44"/>
      <c r="VZK583" s="44"/>
      <c r="VZL583" s="44"/>
      <c r="VZM583" s="44"/>
      <c r="VZN583" s="44"/>
      <c r="VZO583" s="44"/>
      <c r="VZP583" s="44"/>
      <c r="VZQ583" s="44"/>
      <c r="VZR583" s="44"/>
      <c r="VZS583" s="44"/>
      <c r="VZT583" s="44"/>
      <c r="VZU583" s="44"/>
      <c r="VZV583" s="44"/>
      <c r="VZW583" s="44"/>
      <c r="VZX583" s="44"/>
      <c r="VZY583" s="44"/>
      <c r="VZZ583" s="44"/>
      <c r="WAA583" s="44"/>
      <c r="WAB583" s="44"/>
      <c r="WAC583" s="44"/>
      <c r="WAD583" s="44"/>
      <c r="WAE583" s="44"/>
      <c r="WAF583" s="44"/>
      <c r="WAG583" s="44"/>
      <c r="WAH583" s="44"/>
      <c r="WAI583" s="44"/>
      <c r="WAJ583" s="44"/>
      <c r="WAK583" s="44"/>
      <c r="WAL583" s="44"/>
      <c r="WAM583" s="44"/>
      <c r="WAN583" s="44"/>
      <c r="WAO583" s="44"/>
      <c r="WAP583" s="44"/>
      <c r="WAQ583" s="44"/>
      <c r="WAR583" s="44"/>
      <c r="WAS583" s="44"/>
      <c r="WAT583" s="44"/>
      <c r="WAU583" s="44"/>
      <c r="WAV583" s="44"/>
      <c r="WAW583" s="44"/>
      <c r="WAX583" s="44"/>
      <c r="WAY583" s="44"/>
      <c r="WAZ583" s="44"/>
      <c r="WBA583" s="44"/>
      <c r="WBB583" s="44"/>
      <c r="WBC583" s="44"/>
      <c r="WBD583" s="44"/>
      <c r="WBE583" s="44"/>
      <c r="WBF583" s="44"/>
      <c r="WBG583" s="44"/>
      <c r="WBH583" s="44"/>
      <c r="WBI583" s="44"/>
      <c r="WBJ583" s="44"/>
      <c r="WBK583" s="44"/>
      <c r="WBL583" s="44"/>
      <c r="WBM583" s="44"/>
      <c r="WBN583" s="44"/>
      <c r="WBO583" s="44"/>
      <c r="WBP583" s="44"/>
      <c r="WBQ583" s="44"/>
      <c r="WBR583" s="44"/>
      <c r="WBS583" s="44"/>
      <c r="WBT583" s="44"/>
      <c r="WBU583" s="44"/>
      <c r="WBV583" s="44"/>
      <c r="WBW583" s="44"/>
      <c r="WBX583" s="44"/>
      <c r="WBY583" s="44"/>
      <c r="WBZ583" s="44"/>
      <c r="WCA583" s="44"/>
      <c r="WCB583" s="44"/>
      <c r="WCC583" s="44"/>
      <c r="WCD583" s="44"/>
      <c r="WCE583" s="44"/>
      <c r="WCF583" s="44"/>
      <c r="WCG583" s="44"/>
      <c r="WCH583" s="44"/>
      <c r="WCI583" s="44"/>
      <c r="WCJ583" s="44"/>
      <c r="WCK583" s="44"/>
      <c r="WCL583" s="44"/>
      <c r="WCM583" s="44"/>
      <c r="WCN583" s="44"/>
      <c r="WCO583" s="44"/>
      <c r="WCP583" s="44"/>
      <c r="WCQ583" s="44"/>
      <c r="WCR583" s="44"/>
      <c r="WCS583" s="44"/>
      <c r="WCT583" s="44"/>
      <c r="WCU583" s="44"/>
      <c r="WCV583" s="44"/>
      <c r="WCW583" s="44"/>
      <c r="WCX583" s="44"/>
      <c r="WCY583" s="44"/>
      <c r="WCZ583" s="44"/>
      <c r="WDA583" s="44"/>
      <c r="WDB583" s="44"/>
      <c r="WDC583" s="44"/>
      <c r="WDD583" s="44"/>
      <c r="WDE583" s="44"/>
      <c r="WDF583" s="44"/>
      <c r="WDG583" s="44"/>
      <c r="WDH583" s="44"/>
      <c r="WDI583" s="44"/>
      <c r="WDJ583" s="44"/>
      <c r="WDK583" s="44"/>
      <c r="WDL583" s="44"/>
      <c r="WDM583" s="44"/>
      <c r="WDN583" s="44"/>
      <c r="WDO583" s="44"/>
      <c r="WDP583" s="44"/>
      <c r="WDQ583" s="44"/>
      <c r="WDR583" s="44"/>
      <c r="WDS583" s="44"/>
      <c r="WDT583" s="44"/>
      <c r="WDU583" s="44"/>
      <c r="WDV583" s="44"/>
      <c r="WDW583" s="44"/>
      <c r="WDX583" s="44"/>
      <c r="WDY583" s="44"/>
      <c r="WDZ583" s="44"/>
      <c r="WEA583" s="44"/>
      <c r="WEB583" s="44"/>
      <c r="WEC583" s="44"/>
      <c r="WED583" s="44"/>
      <c r="WEE583" s="44"/>
      <c r="WEF583" s="44"/>
      <c r="WEG583" s="44"/>
      <c r="WEH583" s="44"/>
      <c r="WEI583" s="44"/>
      <c r="WEJ583" s="44"/>
      <c r="WEK583" s="44"/>
      <c r="WEL583" s="44"/>
      <c r="WEM583" s="44"/>
      <c r="WEN583" s="44"/>
      <c r="WEO583" s="44"/>
      <c r="WEP583" s="44"/>
      <c r="WEQ583" s="44"/>
      <c r="WER583" s="44"/>
      <c r="WES583" s="44"/>
      <c r="WET583" s="44"/>
      <c r="WEU583" s="44"/>
      <c r="WEV583" s="44"/>
      <c r="WEW583" s="44"/>
      <c r="WEX583" s="44"/>
      <c r="WEY583" s="44"/>
      <c r="WEZ583" s="44"/>
      <c r="WFA583" s="44"/>
      <c r="WFB583" s="44"/>
      <c r="WFC583" s="44"/>
      <c r="WFD583" s="44"/>
      <c r="WFE583" s="44"/>
      <c r="WFF583" s="44"/>
      <c r="WFG583" s="44"/>
      <c r="WFH583" s="44"/>
      <c r="WFI583" s="44"/>
      <c r="WFJ583" s="44"/>
      <c r="WFK583" s="44"/>
      <c r="WFL583" s="44"/>
      <c r="WFM583" s="44"/>
      <c r="WFN583" s="44"/>
      <c r="WFO583" s="44"/>
      <c r="WFP583" s="44"/>
      <c r="WFQ583" s="44"/>
      <c r="WFR583" s="44"/>
      <c r="WFS583" s="44"/>
      <c r="WFT583" s="44"/>
      <c r="WFU583" s="44"/>
      <c r="WFV583" s="44"/>
      <c r="WFW583" s="44"/>
      <c r="WFX583" s="44"/>
      <c r="WFY583" s="44"/>
      <c r="WFZ583" s="44"/>
      <c r="WGA583" s="44"/>
      <c r="WGB583" s="44"/>
      <c r="WGC583" s="44"/>
      <c r="WGD583" s="44"/>
      <c r="WGE583" s="44"/>
      <c r="WGF583" s="44"/>
      <c r="WGG583" s="44"/>
      <c r="WGH583" s="44"/>
      <c r="WGI583" s="44"/>
      <c r="WGJ583" s="44"/>
      <c r="WGK583" s="44"/>
      <c r="WGL583" s="44"/>
      <c r="WGM583" s="44"/>
      <c r="WGN583" s="44"/>
      <c r="WGO583" s="44"/>
      <c r="WGP583" s="44"/>
      <c r="WGQ583" s="44"/>
      <c r="WGR583" s="44"/>
      <c r="WGS583" s="44"/>
      <c r="WGT583" s="44"/>
      <c r="WGU583" s="44"/>
      <c r="WGV583" s="44"/>
      <c r="WGW583" s="44"/>
      <c r="WGX583" s="44"/>
      <c r="WGY583" s="44"/>
      <c r="WGZ583" s="44"/>
      <c r="WHA583" s="44"/>
      <c r="WHB583" s="44"/>
      <c r="WHC583" s="44"/>
      <c r="WHD583" s="44"/>
      <c r="WHE583" s="44"/>
      <c r="WHF583" s="44"/>
      <c r="WHG583" s="44"/>
      <c r="WHH583" s="44"/>
      <c r="WHI583" s="44"/>
      <c r="WHJ583" s="44"/>
      <c r="WHK583" s="44"/>
      <c r="WHL583" s="44"/>
      <c r="WHM583" s="44"/>
      <c r="WHN583" s="44"/>
      <c r="WHO583" s="44"/>
      <c r="WHP583" s="44"/>
      <c r="WHQ583" s="44"/>
      <c r="WHR583" s="44"/>
      <c r="WHS583" s="44"/>
      <c r="WHT583" s="44"/>
      <c r="WHU583" s="44"/>
      <c r="WHV583" s="44"/>
      <c r="WHW583" s="44"/>
      <c r="WHX583" s="44"/>
      <c r="WHY583" s="44"/>
      <c r="WHZ583" s="44"/>
      <c r="WIA583" s="44"/>
      <c r="WIB583" s="44"/>
      <c r="WIC583" s="44"/>
      <c r="WID583" s="44"/>
      <c r="WIE583" s="44"/>
      <c r="WIF583" s="44"/>
      <c r="WIG583" s="44"/>
      <c r="WIH583" s="44"/>
      <c r="WII583" s="44"/>
      <c r="WIJ583" s="44"/>
      <c r="WIK583" s="44"/>
      <c r="WIL583" s="44"/>
      <c r="WIM583" s="44"/>
      <c r="WIN583" s="44"/>
      <c r="WIO583" s="44"/>
      <c r="WIP583" s="44"/>
      <c r="WIQ583" s="44"/>
      <c r="WIR583" s="44"/>
      <c r="WIS583" s="44"/>
      <c r="WIT583" s="44"/>
      <c r="WIU583" s="44"/>
      <c r="WIV583" s="44"/>
      <c r="WIW583" s="44"/>
      <c r="WIX583" s="44"/>
      <c r="WIY583" s="44"/>
      <c r="WIZ583" s="44"/>
      <c r="WJA583" s="44"/>
      <c r="WJB583" s="44"/>
      <c r="WJC583" s="44"/>
      <c r="WJD583" s="44"/>
      <c r="WJE583" s="44"/>
      <c r="WJF583" s="44"/>
      <c r="WJG583" s="44"/>
      <c r="WJH583" s="44"/>
      <c r="WJI583" s="44"/>
      <c r="WJJ583" s="44"/>
      <c r="WJK583" s="44"/>
      <c r="WJL583" s="44"/>
      <c r="WJM583" s="44"/>
      <c r="WJN583" s="44"/>
      <c r="WJO583" s="44"/>
      <c r="WJP583" s="44"/>
      <c r="WJQ583" s="44"/>
      <c r="WJR583" s="44"/>
      <c r="WJS583" s="44"/>
      <c r="WJT583" s="44"/>
      <c r="WJU583" s="44"/>
      <c r="WJV583" s="44"/>
      <c r="WJW583" s="44"/>
      <c r="WJX583" s="44"/>
      <c r="WJY583" s="44"/>
      <c r="WJZ583" s="44"/>
      <c r="WKA583" s="44"/>
      <c r="WKB583" s="44"/>
      <c r="WKC583" s="44"/>
      <c r="WKD583" s="44"/>
      <c r="WKE583" s="44"/>
      <c r="WKF583" s="44"/>
      <c r="WKG583" s="44"/>
      <c r="WKH583" s="44"/>
      <c r="WKI583" s="44"/>
      <c r="WKJ583" s="44"/>
      <c r="WKK583" s="44"/>
      <c r="WKL583" s="44"/>
      <c r="WKM583" s="44"/>
      <c r="WKN583" s="44"/>
      <c r="WKO583" s="44"/>
      <c r="WKP583" s="44"/>
      <c r="WKQ583" s="44"/>
      <c r="WKR583" s="44"/>
      <c r="WKS583" s="44"/>
      <c r="WKT583" s="44"/>
      <c r="WKU583" s="44"/>
      <c r="WKV583" s="44"/>
      <c r="WKW583" s="44"/>
      <c r="WKX583" s="44"/>
      <c r="WKY583" s="44"/>
      <c r="WKZ583" s="44"/>
      <c r="WLA583" s="44"/>
      <c r="WLB583" s="44"/>
      <c r="WLC583" s="44"/>
      <c r="WLD583" s="44"/>
      <c r="WLE583" s="44"/>
      <c r="WLF583" s="44"/>
      <c r="WLG583" s="44"/>
      <c r="WLH583" s="44"/>
      <c r="WLI583" s="44"/>
      <c r="WLJ583" s="44"/>
      <c r="WLK583" s="44"/>
      <c r="WLL583" s="44"/>
      <c r="WLM583" s="44"/>
      <c r="WLN583" s="44"/>
      <c r="WLO583" s="44"/>
      <c r="WLP583" s="44"/>
      <c r="WLQ583" s="44"/>
      <c r="WLR583" s="44"/>
      <c r="WLS583" s="44"/>
      <c r="WLT583" s="44"/>
      <c r="WLU583" s="44"/>
      <c r="WLV583" s="44"/>
      <c r="WLW583" s="44"/>
      <c r="WLX583" s="44"/>
      <c r="WLY583" s="44"/>
      <c r="WLZ583" s="44"/>
      <c r="WMA583" s="44"/>
      <c r="WMB583" s="44"/>
      <c r="WMC583" s="44"/>
      <c r="WMD583" s="44"/>
      <c r="WME583" s="44"/>
      <c r="WMF583" s="44"/>
      <c r="WMG583" s="44"/>
      <c r="WMH583" s="44"/>
      <c r="WMI583" s="44"/>
      <c r="WMJ583" s="44"/>
      <c r="WMK583" s="44"/>
      <c r="WML583" s="44"/>
      <c r="WMM583" s="44"/>
      <c r="WMN583" s="44"/>
      <c r="WMO583" s="44"/>
      <c r="WMP583" s="44"/>
      <c r="WMQ583" s="44"/>
      <c r="WMR583" s="44"/>
      <c r="WMS583" s="44"/>
      <c r="WMT583" s="44"/>
      <c r="WMU583" s="44"/>
      <c r="WMV583" s="44"/>
      <c r="WMW583" s="44"/>
      <c r="WMX583" s="44"/>
      <c r="WMY583" s="44"/>
      <c r="WMZ583" s="44"/>
      <c r="WNA583" s="44"/>
      <c r="WNB583" s="44"/>
      <c r="WNC583" s="44"/>
      <c r="WND583" s="44"/>
      <c r="WNE583" s="44"/>
      <c r="WNF583" s="44"/>
      <c r="WNG583" s="44"/>
      <c r="WNH583" s="44"/>
      <c r="WNI583" s="44"/>
      <c r="WNJ583" s="44"/>
      <c r="WNK583" s="44"/>
      <c r="WNL583" s="44"/>
      <c r="WNM583" s="44"/>
      <c r="WNN583" s="44"/>
      <c r="WNO583" s="44"/>
      <c r="WNP583" s="44"/>
      <c r="WNQ583" s="44"/>
      <c r="WNR583" s="44"/>
      <c r="WNS583" s="44"/>
      <c r="WNT583" s="44"/>
      <c r="WNU583" s="44"/>
      <c r="WNV583" s="44"/>
      <c r="WNW583" s="44"/>
      <c r="WNX583" s="44"/>
      <c r="WNY583" s="44"/>
      <c r="WNZ583" s="44"/>
      <c r="WOA583" s="44"/>
      <c r="WOB583" s="44"/>
      <c r="WOC583" s="44"/>
      <c r="WOD583" s="44"/>
      <c r="WOE583" s="44"/>
      <c r="WOF583" s="44"/>
      <c r="WOG583" s="44"/>
      <c r="WOH583" s="44"/>
      <c r="WOI583" s="44"/>
      <c r="WOJ583" s="44"/>
      <c r="WOK583" s="44"/>
      <c r="WOL583" s="44"/>
      <c r="WOM583" s="44"/>
      <c r="WON583" s="44"/>
      <c r="WOO583" s="44"/>
      <c r="WOP583" s="44"/>
      <c r="WOQ583" s="44"/>
      <c r="WOR583" s="44"/>
      <c r="WOS583" s="44"/>
      <c r="WOT583" s="44"/>
      <c r="WOU583" s="44"/>
      <c r="WOV583" s="44"/>
      <c r="WOW583" s="44"/>
      <c r="WOX583" s="44"/>
      <c r="WOY583" s="44"/>
      <c r="WOZ583" s="44"/>
      <c r="WPA583" s="44"/>
      <c r="WPB583" s="44"/>
      <c r="WPC583" s="44"/>
      <c r="WPD583" s="44"/>
      <c r="WPE583" s="44"/>
      <c r="WPF583" s="44"/>
      <c r="WPG583" s="44"/>
      <c r="WPH583" s="44"/>
      <c r="WPI583" s="44"/>
      <c r="WPJ583" s="44"/>
      <c r="WPK583" s="44"/>
      <c r="WPL583" s="44"/>
      <c r="WPM583" s="44"/>
      <c r="WPN583" s="44"/>
      <c r="WPO583" s="44"/>
      <c r="WPP583" s="44"/>
      <c r="WPQ583" s="44"/>
      <c r="WPR583" s="44"/>
      <c r="WPS583" s="44"/>
      <c r="WPT583" s="44"/>
      <c r="WPU583" s="44"/>
      <c r="WPV583" s="44"/>
      <c r="WPW583" s="44"/>
      <c r="WPX583" s="44"/>
      <c r="WPY583" s="44"/>
      <c r="WPZ583" s="44"/>
      <c r="WQA583" s="44"/>
      <c r="WQB583" s="44"/>
      <c r="WQC583" s="44"/>
      <c r="WQD583" s="44"/>
      <c r="WQE583" s="44"/>
      <c r="WQF583" s="44"/>
      <c r="WQG583" s="44"/>
      <c r="WQH583" s="44"/>
      <c r="WQI583" s="44"/>
      <c r="WQJ583" s="44"/>
      <c r="WQK583" s="44"/>
      <c r="WQL583" s="44"/>
      <c r="WQM583" s="44"/>
      <c r="WQN583" s="44"/>
      <c r="WQO583" s="44"/>
      <c r="WQP583" s="44"/>
      <c r="WQQ583" s="44"/>
      <c r="WQR583" s="44"/>
      <c r="WQS583" s="44"/>
      <c r="WQT583" s="44"/>
      <c r="WQU583" s="44"/>
      <c r="WQV583" s="44"/>
      <c r="WQW583" s="44"/>
      <c r="WQX583" s="44"/>
      <c r="WQY583" s="44"/>
      <c r="WQZ583" s="44"/>
      <c r="WRA583" s="44"/>
      <c r="WRB583" s="44"/>
      <c r="WRC583" s="44"/>
      <c r="WRD583" s="44"/>
      <c r="WRE583" s="44"/>
      <c r="WRF583" s="44"/>
      <c r="WRG583" s="44"/>
      <c r="WRH583" s="44"/>
      <c r="WRI583" s="44"/>
      <c r="WRJ583" s="44"/>
      <c r="WRK583" s="44"/>
      <c r="WRL583" s="44"/>
      <c r="WRM583" s="44"/>
      <c r="WRN583" s="44"/>
      <c r="WRO583" s="44"/>
      <c r="WRP583" s="44"/>
      <c r="WRQ583" s="44"/>
      <c r="WRR583" s="44"/>
      <c r="WRS583" s="44"/>
      <c r="WRT583" s="44"/>
      <c r="WRU583" s="44"/>
      <c r="WRV583" s="44"/>
      <c r="WRW583" s="44"/>
      <c r="WRX583" s="44"/>
      <c r="WRY583" s="44"/>
      <c r="WRZ583" s="44"/>
      <c r="WSA583" s="44"/>
      <c r="WSB583" s="44"/>
      <c r="WSC583" s="44"/>
      <c r="WSD583" s="44"/>
      <c r="WSE583" s="44"/>
      <c r="WSF583" s="44"/>
      <c r="WSG583" s="44"/>
      <c r="WSH583" s="44"/>
      <c r="WSI583" s="44"/>
      <c r="WSJ583" s="44"/>
      <c r="WSK583" s="44"/>
      <c r="WSL583" s="44"/>
      <c r="WSM583" s="44"/>
      <c r="WSN583" s="44"/>
      <c r="WSO583" s="44"/>
      <c r="WSP583" s="44"/>
      <c r="WSQ583" s="44"/>
      <c r="WSR583" s="44"/>
      <c r="WSS583" s="44"/>
      <c r="WST583" s="44"/>
      <c r="WSU583" s="44"/>
      <c r="WSV583" s="44"/>
      <c r="WSW583" s="44"/>
      <c r="WSX583" s="44"/>
      <c r="WSY583" s="44"/>
      <c r="WSZ583" s="44"/>
      <c r="WTA583" s="44"/>
      <c r="WTB583" s="44"/>
      <c r="WTC583" s="44"/>
      <c r="WTD583" s="44"/>
      <c r="WTE583" s="44"/>
      <c r="WTF583" s="44"/>
      <c r="WTG583" s="44"/>
      <c r="WTH583" s="44"/>
      <c r="WTI583" s="44"/>
      <c r="WTJ583" s="44"/>
      <c r="WTK583" s="44"/>
      <c r="WTL583" s="44"/>
      <c r="WTM583" s="44"/>
      <c r="WTN583" s="44"/>
      <c r="WTO583" s="44"/>
      <c r="WTP583" s="44"/>
      <c r="WTQ583" s="44"/>
      <c r="WTR583" s="44"/>
      <c r="WTS583" s="44"/>
      <c r="WTT583" s="44"/>
      <c r="WTU583" s="44"/>
      <c r="WTV583" s="44"/>
      <c r="WTW583" s="44"/>
      <c r="WTX583" s="44"/>
      <c r="WTY583" s="44"/>
      <c r="WTZ583" s="44"/>
      <c r="WUA583" s="44"/>
      <c r="WUB583" s="44"/>
      <c r="WUC583" s="44"/>
      <c r="WUD583" s="44"/>
      <c r="WUE583" s="44"/>
      <c r="WUF583" s="44"/>
      <c r="WUG583" s="44"/>
      <c r="WUH583" s="44"/>
      <c r="WUI583" s="44"/>
      <c r="WUJ583" s="44"/>
      <c r="WUK583" s="44"/>
      <c r="WUL583" s="44"/>
      <c r="WUM583" s="44"/>
      <c r="WUN583" s="44"/>
      <c r="WUO583" s="44"/>
      <c r="WUP583" s="44"/>
      <c r="WUQ583" s="44"/>
      <c r="WUR583" s="44"/>
      <c r="WUS583" s="44"/>
      <c r="WUT583" s="44"/>
      <c r="WUU583" s="44"/>
      <c r="WUV583" s="44"/>
      <c r="WUW583" s="44"/>
      <c r="WUX583" s="44"/>
      <c r="WUY583" s="44"/>
      <c r="WUZ583" s="44"/>
      <c r="WVA583" s="44"/>
      <c r="WVB583" s="44"/>
      <c r="WVC583" s="44"/>
      <c r="WVD583" s="44"/>
      <c r="WVE583" s="44"/>
      <c r="WVF583" s="44"/>
      <c r="WVG583" s="44"/>
      <c r="WVH583" s="44"/>
      <c r="WVI583" s="44"/>
      <c r="WVJ583" s="44"/>
      <c r="WVK583" s="44"/>
      <c r="WVL583" s="44"/>
      <c r="WVM583" s="44"/>
      <c r="WVN583" s="44"/>
      <c r="WVO583" s="44"/>
      <c r="WVP583" s="44"/>
      <c r="WVQ583" s="44"/>
      <c r="WVR583" s="44"/>
      <c r="WVS583" s="44"/>
      <c r="WVT583" s="44"/>
      <c r="WVU583" s="44"/>
      <c r="WVV583" s="44"/>
      <c r="WVW583" s="44"/>
      <c r="WVX583" s="44"/>
      <c r="WVY583" s="44"/>
      <c r="WVZ583" s="44"/>
      <c r="WWA583" s="44"/>
      <c r="WWB583" s="44"/>
      <c r="WWC583" s="44"/>
      <c r="WWD583" s="44"/>
      <c r="WWE583" s="44"/>
      <c r="WWF583" s="44"/>
      <c r="WWG583" s="44"/>
      <c r="WWH583" s="44"/>
      <c r="WWI583" s="44"/>
      <c r="WWJ583" s="44"/>
      <c r="WWK583" s="44"/>
      <c r="WWL583" s="44"/>
      <c r="WWM583" s="44"/>
      <c r="WWN583" s="44"/>
      <c r="WWO583" s="44"/>
      <c r="WWP583" s="44"/>
      <c r="WWQ583" s="44"/>
      <c r="WWR583" s="44"/>
      <c r="WWS583" s="44"/>
      <c r="WWT583" s="44"/>
      <c r="WWU583" s="44"/>
      <c r="WWV583" s="44"/>
      <c r="WWW583" s="44"/>
      <c r="WWX583" s="44"/>
      <c r="WWY583" s="44"/>
      <c r="WWZ583" s="44"/>
      <c r="WXA583" s="44"/>
      <c r="WXB583" s="44"/>
      <c r="WXC583" s="44"/>
      <c r="WXD583" s="44"/>
      <c r="WXE583" s="44"/>
      <c r="WXF583" s="44"/>
      <c r="WXG583" s="44"/>
      <c r="WXH583" s="44"/>
      <c r="WXI583" s="44"/>
      <c r="WXJ583" s="44"/>
      <c r="WXK583" s="44"/>
      <c r="WXL583" s="44"/>
      <c r="WXM583" s="44"/>
      <c r="WXN583" s="44"/>
      <c r="WXO583" s="44"/>
      <c r="WXP583" s="44"/>
      <c r="WXQ583" s="44"/>
      <c r="WXR583" s="44"/>
      <c r="WXS583" s="44"/>
      <c r="WXT583" s="44"/>
      <c r="WXU583" s="44"/>
      <c r="WXV583" s="44"/>
      <c r="WXW583" s="44"/>
      <c r="WXX583" s="44"/>
      <c r="WXY583" s="44"/>
      <c r="WXZ583" s="44"/>
      <c r="WYA583" s="44"/>
      <c r="WYB583" s="44"/>
      <c r="WYC583" s="44"/>
      <c r="WYD583" s="44"/>
      <c r="WYE583" s="44"/>
      <c r="WYF583" s="44"/>
      <c r="WYG583" s="44"/>
      <c r="WYH583" s="44"/>
      <c r="WYI583" s="44"/>
      <c r="WYJ583" s="44"/>
      <c r="WYK583" s="44"/>
      <c r="WYL583" s="44"/>
      <c r="WYM583" s="44"/>
      <c r="WYN583" s="44"/>
      <c r="WYO583" s="44"/>
      <c r="WYP583" s="44"/>
      <c r="WYQ583" s="44"/>
      <c r="WYR583" s="44"/>
      <c r="WYS583" s="44"/>
      <c r="WYT583" s="44"/>
      <c r="WYU583" s="44"/>
      <c r="WYV583" s="44"/>
      <c r="WYW583" s="44"/>
      <c r="WYX583" s="44"/>
      <c r="WYY583" s="44"/>
      <c r="WYZ583" s="44"/>
      <c r="WZA583" s="44"/>
      <c r="WZB583" s="44"/>
      <c r="WZC583" s="44"/>
      <c r="WZD583" s="44"/>
      <c r="WZE583" s="44"/>
      <c r="WZF583" s="44"/>
      <c r="WZG583" s="44"/>
      <c r="WZH583" s="44"/>
      <c r="WZI583" s="44"/>
      <c r="WZJ583" s="44"/>
      <c r="WZK583" s="44"/>
      <c r="WZL583" s="44"/>
      <c r="WZM583" s="44"/>
      <c r="WZN583" s="44"/>
      <c r="WZO583" s="44"/>
      <c r="WZP583" s="44"/>
      <c r="WZQ583" s="44"/>
      <c r="WZR583" s="44"/>
      <c r="WZS583" s="44"/>
      <c r="WZT583" s="44"/>
      <c r="WZU583" s="44"/>
      <c r="WZV583" s="44"/>
      <c r="WZW583" s="44"/>
      <c r="WZX583" s="44"/>
      <c r="WZY583" s="44"/>
      <c r="WZZ583" s="44"/>
      <c r="XAA583" s="44"/>
      <c r="XAB583" s="44"/>
      <c r="XAC583" s="44"/>
      <c r="XAD583" s="44"/>
      <c r="XAE583" s="44"/>
      <c r="XAF583" s="44"/>
      <c r="XAG583" s="44"/>
      <c r="XAH583" s="44"/>
      <c r="XAI583" s="44"/>
      <c r="XAJ583" s="44"/>
      <c r="XAK583" s="44"/>
      <c r="XAL583" s="44"/>
      <c r="XAM583" s="44"/>
      <c r="XAN583" s="44"/>
      <c r="XAO583" s="44"/>
      <c r="XAP583" s="44"/>
      <c r="XAQ583" s="44"/>
      <c r="XAR583" s="44"/>
      <c r="XAS583" s="44"/>
      <c r="XAT583" s="44"/>
      <c r="XAU583" s="44"/>
      <c r="XAV583" s="44"/>
      <c r="XAW583" s="44"/>
      <c r="XAX583" s="44"/>
      <c r="XAY583" s="44"/>
      <c r="XAZ583" s="44"/>
      <c r="XBA583" s="44"/>
      <c r="XBB583" s="44"/>
      <c r="XBC583" s="44"/>
      <c r="XBD583" s="44"/>
      <c r="XBE583" s="44"/>
      <c r="XBF583" s="44"/>
      <c r="XBG583" s="44"/>
      <c r="XBH583" s="44"/>
      <c r="XBI583" s="44"/>
      <c r="XBJ583" s="44"/>
      <c r="XBK583" s="44"/>
      <c r="XBL583" s="44"/>
      <c r="XBM583" s="44"/>
      <c r="XBN583" s="44"/>
      <c r="XBO583" s="44"/>
      <c r="XBP583" s="44"/>
      <c r="XBQ583" s="44"/>
      <c r="XBR583" s="44"/>
      <c r="XBS583" s="44"/>
      <c r="XBT583" s="44"/>
      <c r="XBU583" s="44"/>
      <c r="XBV583" s="44"/>
      <c r="XBW583" s="44"/>
      <c r="XBX583" s="44"/>
      <c r="XBY583" s="44"/>
      <c r="XBZ583" s="44"/>
      <c r="XCA583" s="44"/>
      <c r="XCB583" s="44"/>
      <c r="XCC583" s="44"/>
      <c r="XCD583" s="44"/>
      <c r="XCE583" s="44"/>
      <c r="XCF583" s="44"/>
      <c r="XCG583" s="44"/>
      <c r="XCH583" s="44"/>
      <c r="XCI583" s="44"/>
      <c r="XCJ583" s="44"/>
      <c r="XCK583" s="44"/>
      <c r="XCL583" s="44"/>
      <c r="XCM583" s="44"/>
      <c r="XCN583" s="44"/>
      <c r="XCO583" s="44"/>
      <c r="XCP583" s="44"/>
      <c r="XCQ583" s="44"/>
      <c r="XCR583" s="44"/>
      <c r="XCS583" s="44"/>
      <c r="XCT583" s="44"/>
      <c r="XCU583" s="44"/>
      <c r="XCV583" s="44"/>
      <c r="XCW583" s="44"/>
      <c r="XCX583" s="44"/>
      <c r="XCY583" s="44"/>
      <c r="XCZ583" s="44"/>
      <c r="XDA583" s="44"/>
      <c r="XDB583" s="44"/>
      <c r="XDC583" s="44"/>
      <c r="XDD583" s="44"/>
      <c r="XDE583" s="44"/>
      <c r="XDF583" s="44"/>
      <c r="XDG583" s="44"/>
      <c r="XDH583" s="44"/>
      <c r="XDI583" s="44"/>
      <c r="XDJ583" s="44"/>
      <c r="XDK583" s="44"/>
      <c r="XDL583" s="44"/>
      <c r="XDM583" s="44"/>
      <c r="XDN583" s="44"/>
      <c r="XDO583" s="44"/>
      <c r="XDP583" s="44"/>
      <c r="XDQ583" s="44"/>
      <c r="XDR583" s="44"/>
      <c r="XDS583" s="44"/>
      <c r="XDT583" s="44"/>
      <c r="XDU583" s="44"/>
      <c r="XDV583" s="44"/>
      <c r="XDW583" s="44"/>
      <c r="XDX583" s="44"/>
      <c r="XDY583" s="44"/>
      <c r="XDZ583" s="44"/>
      <c r="XEA583" s="44"/>
      <c r="XEB583" s="44"/>
      <c r="XEC583" s="44"/>
      <c r="XED583" s="44"/>
      <c r="XEE583" s="44"/>
      <c r="XEF583" s="44"/>
      <c r="XEG583" s="44"/>
      <c r="XEH583" s="44"/>
      <c r="XEI583" s="44"/>
      <c r="XEJ583" s="44"/>
      <c r="XEK583" s="44"/>
      <c r="XEL583" s="44"/>
      <c r="XEM583" s="44"/>
      <c r="XEN583" s="44"/>
      <c r="XEO583" s="44"/>
      <c r="XEP583" s="44"/>
      <c r="XEQ583" s="44"/>
      <c r="XER583" s="44"/>
      <c r="XES583" s="44"/>
      <c r="XET583" s="44"/>
      <c r="XEU583" s="44"/>
      <c r="XEV583" s="44"/>
      <c r="XEW583" s="44"/>
      <c r="XEX583" s="44"/>
      <c r="XEY583" s="44"/>
      <c r="XEZ583" s="44"/>
      <c r="XFA583" s="44"/>
      <c r="XFB583" s="44"/>
    </row>
    <row r="584" ht="29" customHeight="1" spans="1:10">
      <c r="A584" s="31" t="s">
        <v>1656</v>
      </c>
      <c r="B584" s="32" t="s">
        <v>1657</v>
      </c>
      <c r="C584" s="39" t="s">
        <v>27</v>
      </c>
      <c r="D584" s="34">
        <f ca="1" t="shared" ref="D584:D589" si="81">ROUND(RANDBETWEEN(1000000,2000000),-4)</f>
        <v>1870000</v>
      </c>
      <c r="E584" s="38" t="s">
        <v>1658</v>
      </c>
      <c r="F584" s="36" t="s">
        <v>813</v>
      </c>
      <c r="G584" s="37">
        <v>69550326654991</v>
      </c>
      <c r="H584" s="38" t="s">
        <v>66</v>
      </c>
      <c r="I584" s="38"/>
      <c r="J584" s="38"/>
    </row>
    <row r="585" ht="29" customHeight="1" spans="1:10">
      <c r="A585" s="31" t="s">
        <v>1656</v>
      </c>
      <c r="B585" s="32" t="s">
        <v>1659</v>
      </c>
      <c r="C585" s="39" t="s">
        <v>1637</v>
      </c>
      <c r="D585" s="34"/>
      <c r="E585" s="38" t="s">
        <v>73</v>
      </c>
      <c r="F585" s="36" t="s">
        <v>934</v>
      </c>
      <c r="G585" s="37">
        <v>62695422928692</v>
      </c>
      <c r="H585" s="38" t="s">
        <v>152</v>
      </c>
      <c r="I585" s="38"/>
      <c r="J585" s="38"/>
    </row>
    <row r="586" ht="39.6" customHeight="1" spans="1:10">
      <c r="A586" s="31" t="s">
        <v>1656</v>
      </c>
      <c r="B586" s="32" t="s">
        <v>1660</v>
      </c>
      <c r="C586" s="39" t="s">
        <v>27</v>
      </c>
      <c r="D586" s="34">
        <f ca="1" t="shared" si="81"/>
        <v>1320000</v>
      </c>
      <c r="E586" s="38" t="s">
        <v>1661</v>
      </c>
      <c r="F586" s="36" t="s">
        <v>27</v>
      </c>
      <c r="G586" s="37">
        <v>1886231832</v>
      </c>
      <c r="H586" s="38" t="s">
        <v>66</v>
      </c>
      <c r="I586" s="38"/>
      <c r="J586" s="38"/>
    </row>
    <row r="587" ht="29" customHeight="1" spans="1:10">
      <c r="A587" s="31" t="s">
        <v>1656</v>
      </c>
      <c r="B587" s="32" t="s">
        <v>1662</v>
      </c>
      <c r="C587" s="39" t="s">
        <v>27</v>
      </c>
      <c r="D587" s="34">
        <f ca="1" t="shared" si="81"/>
        <v>1460000</v>
      </c>
      <c r="E587" s="38" t="s">
        <v>1663</v>
      </c>
      <c r="F587" s="36" t="s">
        <v>1664</v>
      </c>
      <c r="G587" s="37">
        <v>5310841732</v>
      </c>
      <c r="H587" s="38" t="s">
        <v>209</v>
      </c>
      <c r="I587" s="38"/>
      <c r="J587" s="38"/>
    </row>
    <row r="588" ht="29" customHeight="1" spans="1:10">
      <c r="A588" s="31" t="s">
        <v>1656</v>
      </c>
      <c r="B588" s="32" t="s">
        <v>1665</v>
      </c>
      <c r="C588" s="39" t="s">
        <v>1666</v>
      </c>
      <c r="D588" s="34"/>
      <c r="E588" s="38" t="s">
        <v>22</v>
      </c>
      <c r="F588" s="36" t="s">
        <v>23</v>
      </c>
      <c r="G588" s="37">
        <v>7722411841285</v>
      </c>
      <c r="H588" s="38" t="s">
        <v>59</v>
      </c>
      <c r="I588" s="38"/>
      <c r="J588" s="38"/>
    </row>
    <row r="589" ht="29" customHeight="1" spans="1:10">
      <c r="A589" s="31" t="s">
        <v>1656</v>
      </c>
      <c r="B589" s="32" t="s">
        <v>1667</v>
      </c>
      <c r="C589" s="39" t="s">
        <v>27</v>
      </c>
      <c r="D589" s="34">
        <f ca="1" t="shared" si="81"/>
        <v>1430000</v>
      </c>
      <c r="E589" s="38" t="s">
        <v>1668</v>
      </c>
      <c r="F589" s="36" t="s">
        <v>379</v>
      </c>
      <c r="G589" s="37">
        <v>80311929</v>
      </c>
      <c r="H589" s="38" t="s">
        <v>126</v>
      </c>
      <c r="I589" s="38"/>
      <c r="J589" s="38"/>
    </row>
    <row r="590" ht="29" customHeight="1" spans="1:10">
      <c r="A590" s="31" t="s">
        <v>1656</v>
      </c>
      <c r="B590" s="32" t="s">
        <v>1669</v>
      </c>
      <c r="C590" s="39" t="s">
        <v>1540</v>
      </c>
      <c r="D590" s="34"/>
      <c r="E590" s="38" t="s">
        <v>1670</v>
      </c>
      <c r="F590" s="36" t="s">
        <v>1671</v>
      </c>
      <c r="G590" s="37">
        <v>9486091061</v>
      </c>
      <c r="H590" s="38" t="s">
        <v>24</v>
      </c>
      <c r="I590" s="38"/>
      <c r="J590" s="38"/>
    </row>
    <row r="591" ht="29" customHeight="1" spans="1:10">
      <c r="A591" s="31" t="s">
        <v>1656</v>
      </c>
      <c r="B591" s="32" t="s">
        <v>1672</v>
      </c>
      <c r="C591" s="39" t="s">
        <v>27</v>
      </c>
      <c r="D591" s="34">
        <f ca="1" t="shared" ref="D591:D595" si="82">ROUND(RANDBETWEEN(1000000,2000000),-4)</f>
        <v>1890000</v>
      </c>
      <c r="E591" s="38" t="s">
        <v>1673</v>
      </c>
      <c r="F591" s="36" t="s">
        <v>1674</v>
      </c>
      <c r="G591" s="37">
        <v>5874046704776</v>
      </c>
      <c r="H591" s="38" t="s">
        <v>66</v>
      </c>
      <c r="I591" s="38"/>
      <c r="J591" s="38"/>
    </row>
    <row r="592" ht="29" customHeight="1" spans="1:10">
      <c r="A592" s="31" t="s">
        <v>1675</v>
      </c>
      <c r="B592" s="32" t="s">
        <v>1676</v>
      </c>
      <c r="C592" s="39" t="s">
        <v>1677</v>
      </c>
      <c r="D592" s="34"/>
      <c r="E592" s="38" t="s">
        <v>22</v>
      </c>
      <c r="F592" s="36" t="s">
        <v>23</v>
      </c>
      <c r="G592" s="37">
        <v>299028260</v>
      </c>
      <c r="H592" s="38" t="s">
        <v>59</v>
      </c>
      <c r="I592" s="38"/>
      <c r="J592" s="38"/>
    </row>
    <row r="593" ht="29" customHeight="1" spans="1:10">
      <c r="A593" s="31" t="s">
        <v>1675</v>
      </c>
      <c r="B593" s="32" t="s">
        <v>1678</v>
      </c>
      <c r="C593" s="39" t="s">
        <v>27</v>
      </c>
      <c r="D593" s="34">
        <f ca="1" t="shared" si="82"/>
        <v>1130000</v>
      </c>
      <c r="E593" s="38" t="s">
        <v>1679</v>
      </c>
      <c r="F593" s="36" t="s">
        <v>1680</v>
      </c>
      <c r="G593" s="37">
        <v>8958779539517</v>
      </c>
      <c r="H593" s="38" t="s">
        <v>51</v>
      </c>
      <c r="I593" s="38"/>
      <c r="J593" s="38"/>
    </row>
    <row r="594" ht="29" customHeight="1" spans="1:10">
      <c r="A594" s="31" t="s">
        <v>1675</v>
      </c>
      <c r="B594" s="32" t="s">
        <v>1681</v>
      </c>
      <c r="C594" s="39" t="s">
        <v>1608</v>
      </c>
      <c r="D594" s="34"/>
      <c r="E594" s="38" t="s">
        <v>73</v>
      </c>
      <c r="F594" s="36" t="s">
        <v>1001</v>
      </c>
      <c r="G594" s="37">
        <v>3282233313342</v>
      </c>
      <c r="H594" s="38" t="s">
        <v>59</v>
      </c>
      <c r="I594" s="38"/>
      <c r="J594" s="38"/>
    </row>
    <row r="595" ht="29" customHeight="1" spans="1:10">
      <c r="A595" s="31" t="s">
        <v>1675</v>
      </c>
      <c r="B595" s="32" t="s">
        <v>1682</v>
      </c>
      <c r="C595" s="39" t="s">
        <v>27</v>
      </c>
      <c r="D595" s="34">
        <f ca="1" t="shared" si="82"/>
        <v>1890000</v>
      </c>
      <c r="E595" s="38" t="s">
        <v>1683</v>
      </c>
      <c r="F595" s="36" t="s">
        <v>1684</v>
      </c>
      <c r="G595" s="37">
        <v>422111461</v>
      </c>
      <c r="H595" s="38" t="s">
        <v>30</v>
      </c>
      <c r="I595" s="38"/>
      <c r="J595" s="38"/>
    </row>
    <row r="596" ht="39.6" customHeight="1" spans="1:10">
      <c r="A596" s="31" t="s">
        <v>1675</v>
      </c>
      <c r="B596" s="32" t="s">
        <v>1685</v>
      </c>
      <c r="C596" s="39" t="s">
        <v>27</v>
      </c>
      <c r="D596" s="34">
        <f ca="1" t="shared" ref="D596:D599" si="83">ROUND(RANDBETWEEN(1000000,2000000),-4)</f>
        <v>1780000</v>
      </c>
      <c r="E596" s="38" t="s">
        <v>1686</v>
      </c>
      <c r="F596" s="36" t="s">
        <v>27</v>
      </c>
      <c r="G596" s="37">
        <v>947544540</v>
      </c>
      <c r="H596" s="38" t="s">
        <v>43</v>
      </c>
      <c r="I596" s="38"/>
      <c r="J596" s="38"/>
    </row>
    <row r="597" ht="39.6" customHeight="1" spans="1:10">
      <c r="A597" s="31" t="s">
        <v>1675</v>
      </c>
      <c r="B597" s="32" t="s">
        <v>1687</v>
      </c>
      <c r="C597" s="39" t="s">
        <v>27</v>
      </c>
      <c r="D597" s="34">
        <f ca="1" t="shared" si="83"/>
        <v>1090000</v>
      </c>
      <c r="E597" s="38" t="s">
        <v>1688</v>
      </c>
      <c r="F597" s="36" t="s">
        <v>27</v>
      </c>
      <c r="G597" s="37">
        <v>58233643418236</v>
      </c>
      <c r="H597" s="38" t="s">
        <v>75</v>
      </c>
      <c r="I597" s="38"/>
      <c r="J597" s="38"/>
    </row>
    <row r="598" ht="29" customHeight="1" spans="1:10">
      <c r="A598" s="31" t="s">
        <v>1689</v>
      </c>
      <c r="B598" s="32" t="s">
        <v>1690</v>
      </c>
      <c r="C598" s="39" t="s">
        <v>1691</v>
      </c>
      <c r="D598" s="34"/>
      <c r="E598" s="38" t="s">
        <v>1692</v>
      </c>
      <c r="F598" s="36" t="s">
        <v>985</v>
      </c>
      <c r="G598" s="37">
        <v>98091120</v>
      </c>
      <c r="H598" s="38" t="s">
        <v>103</v>
      </c>
      <c r="I598" s="38"/>
      <c r="J598" s="38"/>
    </row>
    <row r="599" ht="39.6" customHeight="1" spans="1:10">
      <c r="A599" s="31" t="s">
        <v>1689</v>
      </c>
      <c r="B599" s="32" t="s">
        <v>1693</v>
      </c>
      <c r="C599" s="39" t="s">
        <v>27</v>
      </c>
      <c r="D599" s="34">
        <f ca="1" t="shared" si="83"/>
        <v>1480000</v>
      </c>
      <c r="E599" s="38" t="s">
        <v>1694</v>
      </c>
      <c r="F599" s="36" t="s">
        <v>470</v>
      </c>
      <c r="G599" s="37">
        <v>20495425</v>
      </c>
      <c r="H599" s="38" t="s">
        <v>152</v>
      </c>
      <c r="I599" s="38"/>
      <c r="J599" s="38"/>
    </row>
    <row r="600" ht="29" customHeight="1" spans="1:10">
      <c r="A600" s="31" t="s">
        <v>1689</v>
      </c>
      <c r="B600" s="32" t="s">
        <v>1695</v>
      </c>
      <c r="C600" s="39" t="s">
        <v>1329</v>
      </c>
      <c r="D600" s="34"/>
      <c r="E600" s="38" t="s">
        <v>202</v>
      </c>
      <c r="F600" s="36" t="s">
        <v>1470</v>
      </c>
      <c r="G600" s="37">
        <v>98058785371755</v>
      </c>
      <c r="H600" s="38" t="s">
        <v>39</v>
      </c>
      <c r="I600" s="38"/>
      <c r="J600" s="38"/>
    </row>
    <row r="601" ht="39.6" customHeight="1" spans="1:10">
      <c r="A601" s="31" t="s">
        <v>1689</v>
      </c>
      <c r="B601" s="32" t="s">
        <v>1696</v>
      </c>
      <c r="C601" s="39" t="s">
        <v>27</v>
      </c>
      <c r="D601" s="34">
        <f ca="1">ROUND(RANDBETWEEN(1000000,2000000),-4)</f>
        <v>1120000</v>
      </c>
      <c r="E601" s="38" t="s">
        <v>1697</v>
      </c>
      <c r="F601" s="36" t="s">
        <v>27</v>
      </c>
      <c r="G601" s="37">
        <v>1159857019485</v>
      </c>
      <c r="H601" s="38" t="s">
        <v>48</v>
      </c>
      <c r="I601" s="38"/>
      <c r="J601" s="38"/>
    </row>
    <row r="602" ht="29" customHeight="1" spans="1:10">
      <c r="A602" s="31" t="s">
        <v>1689</v>
      </c>
      <c r="B602" s="32" t="s">
        <v>1698</v>
      </c>
      <c r="C602" s="39" t="s">
        <v>590</v>
      </c>
      <c r="D602" s="34"/>
      <c r="E602" s="38" t="s">
        <v>1699</v>
      </c>
      <c r="F602" s="36" t="s">
        <v>1700</v>
      </c>
      <c r="G602" s="37">
        <v>170318479</v>
      </c>
      <c r="H602" s="38" t="s">
        <v>43</v>
      </c>
      <c r="I602" s="38"/>
      <c r="J602" s="38"/>
    </row>
    <row r="603" ht="29" customHeight="1" spans="1:10">
      <c r="A603" s="31" t="s">
        <v>1689</v>
      </c>
      <c r="B603" s="32" t="s">
        <v>1701</v>
      </c>
      <c r="C603" s="39" t="s">
        <v>1702</v>
      </c>
      <c r="D603" s="34"/>
      <c r="E603" s="38" t="s">
        <v>73</v>
      </c>
      <c r="F603" s="36" t="s">
        <v>1703</v>
      </c>
      <c r="G603" s="37">
        <v>9542760865461</v>
      </c>
      <c r="H603" s="38" t="s">
        <v>30</v>
      </c>
      <c r="I603" s="38"/>
      <c r="J603" s="38"/>
    </row>
    <row r="604" ht="29" customHeight="1" spans="1:10">
      <c r="A604" s="31" t="s">
        <v>1689</v>
      </c>
      <c r="B604" s="32" t="s">
        <v>1704</v>
      </c>
      <c r="C604" s="39" t="s">
        <v>27</v>
      </c>
      <c r="D604" s="34">
        <f ca="1">ROUND(RANDBETWEEN(1000000,2000000),-4)</f>
        <v>1080000</v>
      </c>
      <c r="E604" s="38" t="s">
        <v>1705</v>
      </c>
      <c r="F604" s="36" t="s">
        <v>406</v>
      </c>
      <c r="G604" s="37">
        <v>94937520</v>
      </c>
      <c r="H604" s="38" t="s">
        <v>30</v>
      </c>
      <c r="I604" s="38"/>
      <c r="J604" s="38"/>
    </row>
    <row r="605" ht="29" customHeight="1" spans="1:10">
      <c r="A605" s="31" t="s">
        <v>1706</v>
      </c>
      <c r="B605" s="32" t="s">
        <v>1707</v>
      </c>
      <c r="C605" s="39" t="s">
        <v>27</v>
      </c>
      <c r="D605" s="34">
        <f ca="1">ROUND(RANDBETWEEN(1000000,2000000),-4)</f>
        <v>1930000</v>
      </c>
      <c r="E605" s="38" t="s">
        <v>1708</v>
      </c>
      <c r="F605" s="36" t="s">
        <v>1001</v>
      </c>
      <c r="G605" s="37">
        <v>306685886</v>
      </c>
      <c r="H605" s="38" t="s">
        <v>34</v>
      </c>
      <c r="I605" s="38"/>
      <c r="J605" s="38"/>
    </row>
    <row r="606" ht="29" customHeight="1" spans="1:10">
      <c r="A606" s="31" t="s">
        <v>1706</v>
      </c>
      <c r="B606" s="32" t="s">
        <v>1709</v>
      </c>
      <c r="C606" s="39" t="s">
        <v>27</v>
      </c>
      <c r="D606" s="34">
        <f ca="1" t="shared" ref="D606:D611" si="84">ROUND(RANDBETWEEN(1000000,2000000),-4)</f>
        <v>1970000</v>
      </c>
      <c r="E606" s="38" t="s">
        <v>1710</v>
      </c>
      <c r="F606" s="36" t="s">
        <v>74</v>
      </c>
      <c r="G606" s="37">
        <v>9042323134</v>
      </c>
      <c r="H606" s="38" t="s">
        <v>39</v>
      </c>
      <c r="I606" s="38"/>
      <c r="J606" s="38"/>
    </row>
    <row r="607" ht="29" customHeight="1" spans="1:10">
      <c r="A607" s="31" t="s">
        <v>1706</v>
      </c>
      <c r="B607" s="32" t="s">
        <v>1711</v>
      </c>
      <c r="C607" s="39" t="s">
        <v>27</v>
      </c>
      <c r="D607" s="34">
        <f ca="1" t="shared" si="84"/>
        <v>1770000</v>
      </c>
      <c r="E607" s="38" t="s">
        <v>1712</v>
      </c>
      <c r="F607" s="36" t="s">
        <v>364</v>
      </c>
      <c r="G607" s="37">
        <v>86231458188071</v>
      </c>
      <c r="H607" s="38" t="s">
        <v>24</v>
      </c>
      <c r="I607" s="38"/>
      <c r="J607" s="38"/>
    </row>
    <row r="608" ht="29" customHeight="1" spans="1:10">
      <c r="A608" s="31" t="s">
        <v>1706</v>
      </c>
      <c r="B608" s="32" t="s">
        <v>1713</v>
      </c>
      <c r="C608" s="39" t="s">
        <v>27</v>
      </c>
      <c r="D608" s="34">
        <f ca="1" t="shared" si="84"/>
        <v>1270000</v>
      </c>
      <c r="E608" s="38" t="s">
        <v>1714</v>
      </c>
      <c r="F608" s="36" t="s">
        <v>743</v>
      </c>
      <c r="G608" s="37">
        <v>8199201912446</v>
      </c>
      <c r="H608" s="38" t="s">
        <v>39</v>
      </c>
      <c r="I608" s="38"/>
      <c r="J608" s="38"/>
    </row>
    <row r="609" ht="29" customHeight="1" spans="1:10">
      <c r="A609" s="31" t="s">
        <v>1706</v>
      </c>
      <c r="B609" s="32" t="s">
        <v>1715</v>
      </c>
      <c r="C609" s="39" t="s">
        <v>1337</v>
      </c>
      <c r="D609" s="34"/>
      <c r="E609" s="38" t="s">
        <v>202</v>
      </c>
      <c r="F609" s="36" t="s">
        <v>356</v>
      </c>
      <c r="G609" s="37">
        <v>6319817705548</v>
      </c>
      <c r="H609" s="38" t="s">
        <v>66</v>
      </c>
      <c r="I609" s="38"/>
      <c r="J609" s="38"/>
    </row>
    <row r="610" ht="29" customHeight="1" spans="1:10">
      <c r="A610" s="31" t="s">
        <v>1716</v>
      </c>
      <c r="B610" s="32" t="s">
        <v>1717</v>
      </c>
      <c r="C610" s="39" t="s">
        <v>27</v>
      </c>
      <c r="D610" s="34">
        <v>16000000</v>
      </c>
      <c r="E610" s="38" t="s">
        <v>223</v>
      </c>
      <c r="F610" s="36" t="s">
        <v>224</v>
      </c>
      <c r="G610" s="37">
        <v>1832751560</v>
      </c>
      <c r="H610" s="38" t="s">
        <v>66</v>
      </c>
      <c r="I610" s="38"/>
      <c r="J610" s="38"/>
    </row>
    <row r="611" ht="29" customHeight="1" spans="1:10">
      <c r="A611" s="31" t="s">
        <v>1716</v>
      </c>
      <c r="B611" s="32" t="s">
        <v>1718</v>
      </c>
      <c r="C611" s="39" t="s">
        <v>27</v>
      </c>
      <c r="D611" s="34">
        <f ca="1" t="shared" si="84"/>
        <v>1270000</v>
      </c>
      <c r="E611" s="38" t="s">
        <v>1719</v>
      </c>
      <c r="F611" s="36" t="s">
        <v>1720</v>
      </c>
      <c r="G611" s="37">
        <v>2896794010</v>
      </c>
      <c r="H611" s="38" t="s">
        <v>111</v>
      </c>
      <c r="I611" s="38"/>
      <c r="J611" s="38"/>
    </row>
    <row r="612" ht="29" customHeight="1" spans="1:10">
      <c r="A612" s="31" t="s">
        <v>1716</v>
      </c>
      <c r="B612" s="32" t="s">
        <v>1721</v>
      </c>
      <c r="C612" s="39" t="s">
        <v>1722</v>
      </c>
      <c r="D612" s="34"/>
      <c r="E612" s="38" t="s">
        <v>202</v>
      </c>
      <c r="F612" s="36" t="s">
        <v>1723</v>
      </c>
      <c r="G612" s="37">
        <v>248949825</v>
      </c>
      <c r="H612" s="38" t="s">
        <v>51</v>
      </c>
      <c r="I612" s="38"/>
      <c r="J612" s="38"/>
    </row>
    <row r="613" ht="29" customHeight="1" spans="1:10">
      <c r="A613" s="31" t="s">
        <v>1716</v>
      </c>
      <c r="B613" s="32" t="s">
        <v>1724</v>
      </c>
      <c r="C613" s="39" t="s">
        <v>27</v>
      </c>
      <c r="D613" s="34">
        <f ca="1" t="shared" ref="D613:D617" si="85">ROUND(RANDBETWEEN(1000000,2000000),-4)</f>
        <v>1160000</v>
      </c>
      <c r="E613" s="38" t="s">
        <v>1725</v>
      </c>
      <c r="F613" s="36" t="s">
        <v>1726</v>
      </c>
      <c r="G613" s="37">
        <v>374640429</v>
      </c>
      <c r="H613" s="38" t="s">
        <v>66</v>
      </c>
      <c r="I613" s="38"/>
      <c r="J613" s="38"/>
    </row>
    <row r="614" ht="29" customHeight="1" spans="1:10">
      <c r="A614" s="31" t="s">
        <v>1716</v>
      </c>
      <c r="B614" s="32" t="s">
        <v>1727</v>
      </c>
      <c r="C614" s="39" t="s">
        <v>27</v>
      </c>
      <c r="D614" s="34">
        <f ca="1" t="shared" si="85"/>
        <v>1350000</v>
      </c>
      <c r="E614" s="38" t="s">
        <v>1728</v>
      </c>
      <c r="F614" s="36" t="s">
        <v>1046</v>
      </c>
      <c r="G614" s="37">
        <v>7123720584</v>
      </c>
      <c r="H614" s="38" t="s">
        <v>103</v>
      </c>
      <c r="I614" s="38"/>
      <c r="J614" s="38"/>
    </row>
    <row r="615" ht="29" customHeight="1" spans="1:10">
      <c r="A615" s="31" t="s">
        <v>1716</v>
      </c>
      <c r="B615" s="32" t="s">
        <v>1729</v>
      </c>
      <c r="C615" s="39" t="s">
        <v>27</v>
      </c>
      <c r="D615" s="34">
        <f ca="1" t="shared" si="85"/>
        <v>1650000</v>
      </c>
      <c r="E615" s="38" t="s">
        <v>1730</v>
      </c>
      <c r="F615" s="36" t="s">
        <v>1731</v>
      </c>
      <c r="G615" s="37">
        <v>87580957</v>
      </c>
      <c r="H615" s="38" t="s">
        <v>152</v>
      </c>
      <c r="I615" s="38"/>
      <c r="J615" s="38"/>
    </row>
    <row r="616" ht="29" customHeight="1" spans="1:10">
      <c r="A616" s="31" t="s">
        <v>1732</v>
      </c>
      <c r="B616" s="32" t="s">
        <v>1733</v>
      </c>
      <c r="C616" s="39" t="s">
        <v>1734</v>
      </c>
      <c r="D616" s="34"/>
      <c r="E616" s="38" t="s">
        <v>202</v>
      </c>
      <c r="F616" s="36" t="s">
        <v>1555</v>
      </c>
      <c r="G616" s="37">
        <v>5203832058654</v>
      </c>
      <c r="H616" s="38" t="s">
        <v>24</v>
      </c>
      <c r="I616" s="38"/>
      <c r="J616" s="38"/>
    </row>
    <row r="617" ht="29" customHeight="1" spans="1:10">
      <c r="A617" s="31" t="s">
        <v>1732</v>
      </c>
      <c r="B617" s="32" t="s">
        <v>1735</v>
      </c>
      <c r="C617" s="39" t="s">
        <v>27</v>
      </c>
      <c r="D617" s="34">
        <f ca="1" t="shared" si="85"/>
        <v>1040000</v>
      </c>
      <c r="E617" s="38" t="s">
        <v>1736</v>
      </c>
      <c r="F617" s="36" t="s">
        <v>1060</v>
      </c>
      <c r="G617" s="37">
        <v>9555144030</v>
      </c>
      <c r="H617" s="38" t="s">
        <v>111</v>
      </c>
      <c r="I617" s="38"/>
      <c r="J617" s="38"/>
    </row>
    <row r="618" ht="29" customHeight="1" spans="1:10">
      <c r="A618" s="31" t="s">
        <v>1732</v>
      </c>
      <c r="B618" s="32" t="s">
        <v>1737</v>
      </c>
      <c r="C618" s="39" t="s">
        <v>27</v>
      </c>
      <c r="D618" s="34">
        <f ca="1" t="shared" ref="D618:D623" si="86">ROUND(RANDBETWEEN(1000000,2000000),-4)</f>
        <v>1610000</v>
      </c>
      <c r="E618" s="38" t="s">
        <v>1738</v>
      </c>
      <c r="F618" s="36" t="s">
        <v>1739</v>
      </c>
      <c r="G618" s="37">
        <v>1298611008650</v>
      </c>
      <c r="H618" s="38" t="s">
        <v>209</v>
      </c>
      <c r="I618" s="38"/>
      <c r="J618" s="38"/>
    </row>
    <row r="619" ht="29" customHeight="1" spans="1:10">
      <c r="A619" s="31" t="s">
        <v>1732</v>
      </c>
      <c r="B619" s="32" t="s">
        <v>1740</v>
      </c>
      <c r="C619" s="39" t="s">
        <v>27</v>
      </c>
      <c r="D619" s="34">
        <f ca="1" t="shared" si="86"/>
        <v>1670000</v>
      </c>
      <c r="E619" s="38" t="s">
        <v>1741</v>
      </c>
      <c r="F619" s="36" t="s">
        <v>798</v>
      </c>
      <c r="G619" s="37">
        <v>2598812474139</v>
      </c>
      <c r="H619" s="38" t="s">
        <v>55</v>
      </c>
      <c r="I619" s="38"/>
      <c r="J619" s="38"/>
    </row>
    <row r="620" ht="29" customHeight="1" spans="1:10">
      <c r="A620" s="31" t="s">
        <v>1732</v>
      </c>
      <c r="B620" s="32" t="s">
        <v>1742</v>
      </c>
      <c r="C620" s="39" t="s">
        <v>27</v>
      </c>
      <c r="D620" s="34">
        <f ca="1" t="shared" si="86"/>
        <v>1580000</v>
      </c>
      <c r="E620" s="38" t="s">
        <v>1743</v>
      </c>
      <c r="F620" s="36" t="s">
        <v>1744</v>
      </c>
      <c r="G620" s="37">
        <v>41813944</v>
      </c>
      <c r="H620" s="38" t="s">
        <v>48</v>
      </c>
      <c r="I620" s="38"/>
      <c r="J620" s="38"/>
    </row>
    <row r="621" ht="39.6" customHeight="1" spans="1:10">
      <c r="A621" s="31" t="s">
        <v>1732</v>
      </c>
      <c r="B621" s="32" t="s">
        <v>1745</v>
      </c>
      <c r="C621" s="39" t="s">
        <v>27</v>
      </c>
      <c r="D621" s="34">
        <f ca="1" t="shared" si="86"/>
        <v>1910000</v>
      </c>
      <c r="E621" s="38" t="s">
        <v>1746</v>
      </c>
      <c r="F621" s="36" t="s">
        <v>27</v>
      </c>
      <c r="G621" s="37">
        <v>47797347300876</v>
      </c>
      <c r="H621" s="38" t="s">
        <v>147</v>
      </c>
      <c r="I621" s="38"/>
      <c r="J621" s="38"/>
    </row>
    <row r="622" ht="29" customHeight="1" spans="1:10">
      <c r="A622" s="31" t="s">
        <v>1732</v>
      </c>
      <c r="B622" s="32" t="s">
        <v>1747</v>
      </c>
      <c r="C622" s="39" t="s">
        <v>27</v>
      </c>
      <c r="D622" s="34">
        <f ca="1" t="shared" si="86"/>
        <v>1770000</v>
      </c>
      <c r="E622" s="38" t="s">
        <v>1748</v>
      </c>
      <c r="F622" s="36" t="s">
        <v>1311</v>
      </c>
      <c r="G622" s="37">
        <v>2714352739645</v>
      </c>
      <c r="H622" s="38" t="s">
        <v>51</v>
      </c>
      <c r="I622" s="38"/>
      <c r="J622" s="38"/>
    </row>
    <row r="623" ht="29" customHeight="1" spans="1:10">
      <c r="A623" s="31" t="s">
        <v>1749</v>
      </c>
      <c r="B623" s="32" t="s">
        <v>1750</v>
      </c>
      <c r="C623" s="39" t="s">
        <v>27</v>
      </c>
      <c r="D623" s="34">
        <f ca="1" t="shared" si="86"/>
        <v>1150000</v>
      </c>
      <c r="E623" s="38" t="s">
        <v>1751</v>
      </c>
      <c r="F623" s="36" t="s">
        <v>602</v>
      </c>
      <c r="G623" s="37">
        <v>90198126</v>
      </c>
      <c r="H623" s="38" t="s">
        <v>43</v>
      </c>
      <c r="I623" s="38"/>
      <c r="J623" s="38"/>
    </row>
    <row r="624" ht="29" customHeight="1" spans="1:10">
      <c r="A624" s="31" t="s">
        <v>1749</v>
      </c>
      <c r="B624" s="32" t="s">
        <v>1752</v>
      </c>
      <c r="C624" s="39" t="s">
        <v>1753</v>
      </c>
      <c r="D624" s="34"/>
      <c r="E624" s="38" t="s">
        <v>1754</v>
      </c>
      <c r="F624" s="36" t="s">
        <v>644</v>
      </c>
      <c r="G624" s="37">
        <v>50596688</v>
      </c>
      <c r="H624" s="38" t="s">
        <v>43</v>
      </c>
      <c r="I624" s="38"/>
      <c r="J624" s="38"/>
    </row>
    <row r="625" ht="39.6" customHeight="1" spans="1:10">
      <c r="A625" s="31" t="s">
        <v>1749</v>
      </c>
      <c r="B625" s="32" t="s">
        <v>1755</v>
      </c>
      <c r="C625" s="39" t="s">
        <v>27</v>
      </c>
      <c r="D625" s="34">
        <f ca="1" t="shared" ref="D625:D628" si="87">ROUND(RANDBETWEEN(1000000,2000000),-4)</f>
        <v>1960000</v>
      </c>
      <c r="E625" s="38" t="s">
        <v>1756</v>
      </c>
      <c r="F625" s="36" t="s">
        <v>27</v>
      </c>
      <c r="G625" s="37">
        <v>6568455980</v>
      </c>
      <c r="H625" s="38" t="s">
        <v>43</v>
      </c>
      <c r="I625" s="38"/>
      <c r="J625" s="38"/>
    </row>
    <row r="626" ht="29" customHeight="1" spans="1:10">
      <c r="A626" s="31" t="s">
        <v>1749</v>
      </c>
      <c r="B626" s="32" t="s">
        <v>1757</v>
      </c>
      <c r="C626" s="39" t="s">
        <v>27</v>
      </c>
      <c r="D626" s="34">
        <f ca="1" t="shared" si="87"/>
        <v>1840000</v>
      </c>
      <c r="E626" s="38" t="s">
        <v>1758</v>
      </c>
      <c r="F626" s="36" t="s">
        <v>409</v>
      </c>
      <c r="G626" s="37">
        <v>552282897</v>
      </c>
      <c r="H626" s="38" t="s">
        <v>126</v>
      </c>
      <c r="I626" s="38"/>
      <c r="J626" s="38"/>
    </row>
    <row r="627" ht="29" customHeight="1" spans="1:10">
      <c r="A627" s="31" t="s">
        <v>1749</v>
      </c>
      <c r="B627" s="32" t="s">
        <v>1759</v>
      </c>
      <c r="C627" s="39" t="s">
        <v>1760</v>
      </c>
      <c r="D627" s="34"/>
      <c r="E627" s="38" t="s">
        <v>1761</v>
      </c>
      <c r="F627" s="36" t="s">
        <v>1762</v>
      </c>
      <c r="G627" s="37">
        <v>23069412</v>
      </c>
      <c r="H627" s="38" t="s">
        <v>24</v>
      </c>
      <c r="I627" s="38"/>
      <c r="J627" s="38"/>
    </row>
    <row r="628" ht="29" customHeight="1" spans="1:10">
      <c r="A628" s="31" t="s">
        <v>1763</v>
      </c>
      <c r="B628" s="32" t="s">
        <v>1764</v>
      </c>
      <c r="C628" s="39" t="s">
        <v>27</v>
      </c>
      <c r="D628" s="34">
        <f ca="1" t="shared" si="87"/>
        <v>1230000</v>
      </c>
      <c r="E628" s="38" t="s">
        <v>1765</v>
      </c>
      <c r="F628" s="36" t="s">
        <v>1739</v>
      </c>
      <c r="G628" s="37">
        <v>1002053319765</v>
      </c>
      <c r="H628" s="38" t="s">
        <v>103</v>
      </c>
      <c r="I628" s="38"/>
      <c r="J628" s="38"/>
    </row>
    <row r="629" ht="29" customHeight="1" spans="1:10">
      <c r="A629" s="31" t="s">
        <v>1763</v>
      </c>
      <c r="B629" s="32" t="s">
        <v>1766</v>
      </c>
      <c r="C629" s="39" t="s">
        <v>27</v>
      </c>
      <c r="D629" s="34">
        <f ca="1" t="shared" ref="D629:D633" si="88">ROUND(RANDBETWEEN(1000000,2000000),-4)</f>
        <v>1520000</v>
      </c>
      <c r="E629" s="38" t="s">
        <v>1767</v>
      </c>
      <c r="F629" s="36" t="s">
        <v>1768</v>
      </c>
      <c r="G629" s="37">
        <v>25603397025857</v>
      </c>
      <c r="H629" s="38" t="s">
        <v>24</v>
      </c>
      <c r="I629" s="38"/>
      <c r="J629" s="38"/>
    </row>
    <row r="630" ht="29" customHeight="1" spans="1:10">
      <c r="A630" s="31" t="s">
        <v>1763</v>
      </c>
      <c r="B630" s="32" t="s">
        <v>1769</v>
      </c>
      <c r="C630" s="39" t="s">
        <v>27</v>
      </c>
      <c r="D630" s="34">
        <f ca="1" t="shared" si="88"/>
        <v>1600000</v>
      </c>
      <c r="E630" s="38" t="s">
        <v>1770</v>
      </c>
      <c r="F630" s="36" t="s">
        <v>368</v>
      </c>
      <c r="G630" s="37">
        <v>280338104</v>
      </c>
      <c r="H630" s="38" t="s">
        <v>75</v>
      </c>
      <c r="I630" s="38"/>
      <c r="J630" s="38"/>
    </row>
    <row r="631" ht="29" customHeight="1" spans="1:10">
      <c r="A631" s="31" t="s">
        <v>1763</v>
      </c>
      <c r="B631" s="32" t="s">
        <v>1771</v>
      </c>
      <c r="C631" s="39" t="s">
        <v>1772</v>
      </c>
      <c r="D631" s="34"/>
      <c r="E631" s="38" t="s">
        <v>1773</v>
      </c>
      <c r="F631" s="36" t="s">
        <v>1774</v>
      </c>
      <c r="G631" s="37">
        <v>203030056</v>
      </c>
      <c r="H631" s="38" t="s">
        <v>39</v>
      </c>
      <c r="I631" s="38"/>
      <c r="J631" s="38"/>
    </row>
    <row r="632" ht="29" customHeight="1" spans="1:10">
      <c r="A632" s="31" t="s">
        <v>1775</v>
      </c>
      <c r="B632" s="32" t="s">
        <v>1776</v>
      </c>
      <c r="C632" s="39" t="s">
        <v>317</v>
      </c>
      <c r="D632" s="34"/>
      <c r="E632" s="38" t="s">
        <v>318</v>
      </c>
      <c r="F632" s="36" t="s">
        <v>27</v>
      </c>
      <c r="G632" s="37"/>
      <c r="H632" s="38"/>
      <c r="I632" s="38"/>
      <c r="J632" s="38"/>
    </row>
    <row r="633" ht="29" customHeight="1" spans="1:10">
      <c r="A633" s="31" t="s">
        <v>1775</v>
      </c>
      <c r="B633" s="32" t="s">
        <v>1777</v>
      </c>
      <c r="C633" s="39" t="s">
        <v>27</v>
      </c>
      <c r="D633" s="34">
        <f ca="1" t="shared" si="88"/>
        <v>1410000</v>
      </c>
      <c r="E633" s="38" t="s">
        <v>1778</v>
      </c>
      <c r="F633" s="36" t="s">
        <v>527</v>
      </c>
      <c r="G633" s="37">
        <v>8507039066</v>
      </c>
      <c r="H633" s="38" t="s">
        <v>209</v>
      </c>
      <c r="I633" s="38"/>
      <c r="J633" s="38"/>
    </row>
    <row r="634" ht="29" customHeight="1" spans="1:10">
      <c r="A634" s="31" t="s">
        <v>1775</v>
      </c>
      <c r="B634" s="32" t="s">
        <v>1779</v>
      </c>
      <c r="C634" s="39" t="s">
        <v>27</v>
      </c>
      <c r="D634" s="34">
        <f ca="1" t="shared" ref="D634:D638" si="89">ROUND(RANDBETWEEN(1000000,2000000),-4)</f>
        <v>1630000</v>
      </c>
      <c r="E634" s="38" t="s">
        <v>1780</v>
      </c>
      <c r="F634" s="36" t="s">
        <v>734</v>
      </c>
      <c r="G634" s="37">
        <v>3103860480</v>
      </c>
      <c r="H634" s="38" t="s">
        <v>24</v>
      </c>
      <c r="I634" s="38"/>
      <c r="J634" s="38"/>
    </row>
    <row r="635" ht="29" customHeight="1" spans="1:10">
      <c r="A635" s="31" t="s">
        <v>1775</v>
      </c>
      <c r="B635" s="32" t="s">
        <v>1781</v>
      </c>
      <c r="C635" s="39" t="s">
        <v>27</v>
      </c>
      <c r="D635" s="34">
        <f ca="1" t="shared" si="89"/>
        <v>1620000</v>
      </c>
      <c r="E635" s="38" t="s">
        <v>1782</v>
      </c>
      <c r="F635" s="36" t="s">
        <v>1680</v>
      </c>
      <c r="G635" s="37">
        <v>4881250849491</v>
      </c>
      <c r="H635" s="38" t="s">
        <v>51</v>
      </c>
      <c r="I635" s="38"/>
      <c r="J635" s="38"/>
    </row>
    <row r="636" ht="29" customHeight="1" spans="1:10">
      <c r="A636" s="31" t="s">
        <v>1783</v>
      </c>
      <c r="B636" s="32" t="s">
        <v>1784</v>
      </c>
      <c r="C636" s="39" t="s">
        <v>1785</v>
      </c>
      <c r="D636" s="34"/>
      <c r="E636" s="38" t="s">
        <v>202</v>
      </c>
      <c r="F636" s="36" t="s">
        <v>661</v>
      </c>
      <c r="G636" s="37">
        <v>1745070312188</v>
      </c>
      <c r="H636" s="38" t="s">
        <v>147</v>
      </c>
      <c r="I636" s="38"/>
      <c r="J636" s="38"/>
    </row>
    <row r="637" ht="29" customHeight="1" spans="1:10">
      <c r="A637" s="31" t="s">
        <v>1783</v>
      </c>
      <c r="B637" s="32" t="s">
        <v>1786</v>
      </c>
      <c r="C637" s="39" t="s">
        <v>27</v>
      </c>
      <c r="D637" s="34">
        <f ca="1" t="shared" si="89"/>
        <v>1250000</v>
      </c>
      <c r="E637" s="38" t="s">
        <v>1787</v>
      </c>
      <c r="F637" s="36" t="s">
        <v>1788</v>
      </c>
      <c r="G637" s="37">
        <v>411648032</v>
      </c>
      <c r="H637" s="38" t="s">
        <v>126</v>
      </c>
      <c r="I637" s="38"/>
      <c r="J637" s="38"/>
    </row>
    <row r="638" ht="29" customHeight="1" spans="1:10">
      <c r="A638" s="31" t="s">
        <v>1783</v>
      </c>
      <c r="B638" s="32" t="s">
        <v>1789</v>
      </c>
      <c r="C638" s="39" t="s">
        <v>27</v>
      </c>
      <c r="D638" s="34">
        <f ca="1" t="shared" si="89"/>
        <v>1690000</v>
      </c>
      <c r="E638" s="38" t="s">
        <v>1790</v>
      </c>
      <c r="F638" s="36" t="s">
        <v>1791</v>
      </c>
      <c r="G638" s="37">
        <v>705472556</v>
      </c>
      <c r="H638" s="38" t="s">
        <v>24</v>
      </c>
      <c r="I638" s="38"/>
      <c r="J638" s="38"/>
    </row>
    <row r="639" ht="29" customHeight="1" spans="1:10">
      <c r="A639" s="31" t="s">
        <v>1783</v>
      </c>
      <c r="B639" s="32" t="s">
        <v>1792</v>
      </c>
      <c r="C639" s="39" t="s">
        <v>1793</v>
      </c>
      <c r="D639" s="34"/>
      <c r="E639" s="38" t="s">
        <v>202</v>
      </c>
      <c r="F639" s="36" t="s">
        <v>880</v>
      </c>
      <c r="G639" s="37">
        <v>4128672108</v>
      </c>
      <c r="H639" s="38" t="s">
        <v>30</v>
      </c>
      <c r="I639" s="38"/>
      <c r="J639" s="38"/>
    </row>
    <row r="640" ht="29" customHeight="1" spans="1:10">
      <c r="A640" s="31" t="s">
        <v>1783</v>
      </c>
      <c r="B640" s="32" t="s">
        <v>1794</v>
      </c>
      <c r="C640" s="39" t="s">
        <v>27</v>
      </c>
      <c r="D640" s="34">
        <f ca="1" t="shared" ref="D640:D645" si="90">ROUND(RANDBETWEEN(1000000,2000000),-4)</f>
        <v>1490000</v>
      </c>
      <c r="E640" s="38" t="s">
        <v>1795</v>
      </c>
      <c r="F640" s="36" t="s">
        <v>239</v>
      </c>
      <c r="G640" s="37">
        <v>27659725</v>
      </c>
      <c r="H640" s="38" t="s">
        <v>103</v>
      </c>
      <c r="I640" s="38"/>
      <c r="J640" s="38"/>
    </row>
    <row r="641" ht="29" customHeight="1" spans="1:10">
      <c r="A641" s="31" t="s">
        <v>1783</v>
      </c>
      <c r="B641" s="32" t="s">
        <v>1796</v>
      </c>
      <c r="C641" s="39" t="s">
        <v>27</v>
      </c>
      <c r="D641" s="34">
        <f ca="1" t="shared" si="90"/>
        <v>1520000</v>
      </c>
      <c r="E641" s="38" t="s">
        <v>1797</v>
      </c>
      <c r="F641" s="36" t="s">
        <v>446</v>
      </c>
      <c r="G641" s="37">
        <v>1687149367951</v>
      </c>
      <c r="H641" s="38" t="s">
        <v>103</v>
      </c>
      <c r="I641" s="38"/>
      <c r="J641" s="38"/>
    </row>
    <row r="642" ht="39.6" customHeight="1" spans="1:10">
      <c r="A642" s="31" t="s">
        <v>1783</v>
      </c>
      <c r="B642" s="32" t="s">
        <v>1798</v>
      </c>
      <c r="C642" s="39" t="s">
        <v>27</v>
      </c>
      <c r="D642" s="34">
        <f ca="1" t="shared" si="90"/>
        <v>1150000</v>
      </c>
      <c r="E642" s="38" t="s">
        <v>1799</v>
      </c>
      <c r="F642" s="36" t="s">
        <v>27</v>
      </c>
      <c r="G642" s="37">
        <v>586014272</v>
      </c>
      <c r="H642" s="38" t="s">
        <v>147</v>
      </c>
      <c r="I642" s="38"/>
      <c r="J642" s="38"/>
    </row>
    <row r="643" ht="25" customHeight="1" spans="1:10">
      <c r="A643" s="31" t="s">
        <v>1783</v>
      </c>
      <c r="B643" s="32" t="s">
        <v>1800</v>
      </c>
      <c r="C643" s="39" t="s">
        <v>1801</v>
      </c>
      <c r="D643" s="34"/>
      <c r="E643" s="38" t="s">
        <v>202</v>
      </c>
      <c r="F643" s="36" t="s">
        <v>1246</v>
      </c>
      <c r="G643" s="37">
        <v>525289347</v>
      </c>
      <c r="H643" s="38" t="s">
        <v>152</v>
      </c>
      <c r="I643" s="38"/>
      <c r="J643" s="38"/>
    </row>
    <row r="644" ht="29" customHeight="1" spans="1:10">
      <c r="A644" s="31" t="s">
        <v>1783</v>
      </c>
      <c r="B644" s="32" t="s">
        <v>1802</v>
      </c>
      <c r="C644" s="39" t="s">
        <v>27</v>
      </c>
      <c r="D644" s="34">
        <f ca="1" t="shared" si="90"/>
        <v>1340000</v>
      </c>
      <c r="E644" s="38" t="s">
        <v>1803</v>
      </c>
      <c r="F644" s="36" t="s">
        <v>247</v>
      </c>
      <c r="G644" s="37">
        <v>447683687</v>
      </c>
      <c r="H644" s="38" t="s">
        <v>55</v>
      </c>
      <c r="I644" s="38"/>
      <c r="J644" s="38"/>
    </row>
    <row r="645" ht="29" customHeight="1" spans="1:10">
      <c r="A645" s="31" t="s">
        <v>1783</v>
      </c>
      <c r="B645" s="32" t="s">
        <v>1804</v>
      </c>
      <c r="C645" s="39" t="s">
        <v>27</v>
      </c>
      <c r="D645" s="34">
        <f ca="1" t="shared" si="90"/>
        <v>1090000</v>
      </c>
      <c r="E645" s="38" t="s">
        <v>1805</v>
      </c>
      <c r="F645" s="36" t="s">
        <v>1806</v>
      </c>
      <c r="G645" s="37">
        <v>12819353</v>
      </c>
      <c r="H645" s="38" t="s">
        <v>126</v>
      </c>
      <c r="I645" s="38"/>
      <c r="J645" s="38"/>
    </row>
    <row r="646" ht="29" customHeight="1" spans="1:10">
      <c r="A646" s="31" t="s">
        <v>1807</v>
      </c>
      <c r="B646" s="32" t="s">
        <v>1808</v>
      </c>
      <c r="C646" s="39" t="s">
        <v>27</v>
      </c>
      <c r="D646" s="34">
        <f ca="1" t="shared" ref="D646:D651" si="91">ROUND(RANDBETWEEN(1000000,2000000),-4)</f>
        <v>1360000</v>
      </c>
      <c r="E646" s="38" t="s">
        <v>1809</v>
      </c>
      <c r="F646" s="36" t="s">
        <v>65</v>
      </c>
      <c r="G646" s="37">
        <v>49832272</v>
      </c>
      <c r="H646" s="38" t="s">
        <v>209</v>
      </c>
      <c r="I646" s="38"/>
      <c r="J646" s="38"/>
    </row>
    <row r="647" ht="29" customHeight="1" spans="1:10">
      <c r="A647" s="31" t="s">
        <v>1807</v>
      </c>
      <c r="B647" s="32" t="s">
        <v>1810</v>
      </c>
      <c r="C647" s="39" t="s">
        <v>27</v>
      </c>
      <c r="D647" s="34">
        <f ca="1" t="shared" si="91"/>
        <v>1130000</v>
      </c>
      <c r="E647" s="38" t="s">
        <v>1811</v>
      </c>
      <c r="F647" s="36" t="s">
        <v>1812</v>
      </c>
      <c r="G647" s="37">
        <v>603483866</v>
      </c>
      <c r="H647" s="38" t="s">
        <v>111</v>
      </c>
      <c r="I647" s="38"/>
      <c r="J647" s="38"/>
    </row>
    <row r="648" ht="29" customHeight="1" spans="1:10">
      <c r="A648" s="31" t="s">
        <v>1807</v>
      </c>
      <c r="B648" s="32" t="s">
        <v>1813</v>
      </c>
      <c r="C648" s="39" t="s">
        <v>27</v>
      </c>
      <c r="D648" s="34">
        <f ca="1" t="shared" si="91"/>
        <v>1230000</v>
      </c>
      <c r="E648" s="38" t="s">
        <v>1814</v>
      </c>
      <c r="F648" s="36" t="s">
        <v>1815</v>
      </c>
      <c r="G648" s="37">
        <v>4998547769</v>
      </c>
      <c r="H648" s="38" t="s">
        <v>111</v>
      </c>
      <c r="I648" s="38"/>
      <c r="J648" s="38"/>
    </row>
    <row r="649" ht="39.6" customHeight="1" spans="1:10">
      <c r="A649" s="31" t="s">
        <v>1807</v>
      </c>
      <c r="B649" s="32" t="s">
        <v>1816</v>
      </c>
      <c r="C649" s="39" t="s">
        <v>27</v>
      </c>
      <c r="D649" s="34">
        <f ca="1" t="shared" si="91"/>
        <v>1560000</v>
      </c>
      <c r="E649" s="38" t="s">
        <v>1817</v>
      </c>
      <c r="F649" s="36" t="s">
        <v>27</v>
      </c>
      <c r="G649" s="37">
        <v>5823003478</v>
      </c>
      <c r="H649" s="38" t="s">
        <v>34</v>
      </c>
      <c r="I649" s="38"/>
      <c r="J649" s="38"/>
    </row>
    <row r="650" ht="29" customHeight="1" spans="1:10">
      <c r="A650" s="31" t="s">
        <v>1807</v>
      </c>
      <c r="B650" s="32" t="s">
        <v>1818</v>
      </c>
      <c r="C650" s="39" t="s">
        <v>1498</v>
      </c>
      <c r="D650" s="34"/>
      <c r="E650" s="38" t="s">
        <v>1819</v>
      </c>
      <c r="F650" s="36" t="s">
        <v>172</v>
      </c>
      <c r="G650" s="37">
        <v>32553055</v>
      </c>
      <c r="H650" s="38" t="s">
        <v>55</v>
      </c>
      <c r="I650" s="38"/>
      <c r="J650" s="38"/>
    </row>
    <row r="651" ht="39.6" customHeight="1" spans="1:10">
      <c r="A651" s="31" t="s">
        <v>1820</v>
      </c>
      <c r="B651" s="32" t="s">
        <v>1821</v>
      </c>
      <c r="C651" s="39" t="s">
        <v>27</v>
      </c>
      <c r="D651" s="34">
        <f ca="1" t="shared" si="91"/>
        <v>1860000</v>
      </c>
      <c r="E651" s="38" t="s">
        <v>1822</v>
      </c>
      <c r="F651" s="36" t="s">
        <v>854</v>
      </c>
      <c r="G651" s="37">
        <v>70821350008768</v>
      </c>
      <c r="H651" s="38" t="s">
        <v>51</v>
      </c>
      <c r="I651" s="38"/>
      <c r="J651" s="38"/>
    </row>
    <row r="652" ht="29" customHeight="1" spans="1:10">
      <c r="A652" s="31" t="s">
        <v>1820</v>
      </c>
      <c r="B652" s="32" t="s">
        <v>1823</v>
      </c>
      <c r="C652" s="39" t="s">
        <v>27</v>
      </c>
      <c r="D652" s="34">
        <f ca="1" t="shared" ref="D652:D657" si="92">ROUND(RANDBETWEEN(1000000,2000000),-4)</f>
        <v>1140000</v>
      </c>
      <c r="E652" s="38" t="s">
        <v>1824</v>
      </c>
      <c r="F652" s="36" t="s">
        <v>1054</v>
      </c>
      <c r="G652" s="37">
        <v>6007595378</v>
      </c>
      <c r="H652" s="38" t="s">
        <v>34</v>
      </c>
      <c r="I652" s="38"/>
      <c r="J652" s="38"/>
    </row>
    <row r="653" ht="29" customHeight="1" spans="1:10">
      <c r="A653" s="31" t="s">
        <v>1820</v>
      </c>
      <c r="B653" s="32" t="s">
        <v>1825</v>
      </c>
      <c r="C653" s="39" t="s">
        <v>1826</v>
      </c>
      <c r="D653" s="34"/>
      <c r="E653" s="38" t="s">
        <v>202</v>
      </c>
      <c r="F653" s="36" t="s">
        <v>1827</v>
      </c>
      <c r="G653" s="37">
        <v>145826568</v>
      </c>
      <c r="H653" s="38" t="s">
        <v>66</v>
      </c>
      <c r="I653" s="38"/>
      <c r="J653" s="38"/>
    </row>
    <row r="654" ht="39.6" customHeight="1" spans="1:10">
      <c r="A654" s="31" t="s">
        <v>1820</v>
      </c>
      <c r="B654" s="32" t="s">
        <v>1828</v>
      </c>
      <c r="C654" s="39" t="s">
        <v>27</v>
      </c>
      <c r="D654" s="34">
        <f ca="1" t="shared" si="92"/>
        <v>1470000</v>
      </c>
      <c r="E654" s="38" t="s">
        <v>1829</v>
      </c>
      <c r="F654" s="36" t="s">
        <v>27</v>
      </c>
      <c r="G654" s="37">
        <v>53354526947535</v>
      </c>
      <c r="H654" s="38" t="s">
        <v>66</v>
      </c>
      <c r="I654" s="38"/>
      <c r="J654" s="38"/>
    </row>
    <row r="655" ht="29" customHeight="1" spans="1:10">
      <c r="A655" s="31" t="s">
        <v>1820</v>
      </c>
      <c r="B655" s="32" t="s">
        <v>1830</v>
      </c>
      <c r="C655" s="39" t="s">
        <v>27</v>
      </c>
      <c r="D655" s="34">
        <f ca="1" t="shared" si="92"/>
        <v>1930000</v>
      </c>
      <c r="E655" s="38" t="s">
        <v>1831</v>
      </c>
      <c r="F655" s="36" t="s">
        <v>54</v>
      </c>
      <c r="G655" s="37">
        <v>683662175</v>
      </c>
      <c r="H655" s="38" t="s">
        <v>66</v>
      </c>
      <c r="I655" s="38"/>
      <c r="J655" s="38"/>
    </row>
    <row r="656" ht="29" customHeight="1" spans="1:10">
      <c r="A656" s="31" t="s">
        <v>1820</v>
      </c>
      <c r="B656" s="32" t="s">
        <v>1832</v>
      </c>
      <c r="C656" s="39" t="s">
        <v>1833</v>
      </c>
      <c r="D656" s="34"/>
      <c r="E656" s="38" t="s">
        <v>202</v>
      </c>
      <c r="F656" s="36" t="s">
        <v>1236</v>
      </c>
      <c r="G656" s="37">
        <v>499797760</v>
      </c>
      <c r="H656" s="38" t="s">
        <v>111</v>
      </c>
      <c r="I656" s="38"/>
      <c r="J656" s="38"/>
    </row>
    <row r="657" ht="29" customHeight="1" spans="1:10">
      <c r="A657" s="31" t="s">
        <v>1834</v>
      </c>
      <c r="B657" s="32" t="s">
        <v>1835</v>
      </c>
      <c r="C657" s="39" t="s">
        <v>27</v>
      </c>
      <c r="D657" s="34">
        <f ca="1" t="shared" si="92"/>
        <v>1160000</v>
      </c>
      <c r="E657" s="38" t="s">
        <v>1836</v>
      </c>
      <c r="F657" s="36" t="s">
        <v>1837</v>
      </c>
      <c r="G657" s="37">
        <v>891869867</v>
      </c>
      <c r="H657" s="38" t="s">
        <v>59</v>
      </c>
      <c r="I657" s="38"/>
      <c r="J657" s="38"/>
    </row>
    <row r="658" ht="29" customHeight="1" spans="1:10">
      <c r="A658" s="31" t="s">
        <v>1834</v>
      </c>
      <c r="B658" s="32" t="s">
        <v>1838</v>
      </c>
      <c r="C658" s="39" t="s">
        <v>1637</v>
      </c>
      <c r="D658" s="34"/>
      <c r="E658" s="38" t="s">
        <v>1839</v>
      </c>
      <c r="F658" s="36" t="s">
        <v>1362</v>
      </c>
      <c r="G658" s="37">
        <v>40500920217184</v>
      </c>
      <c r="H658" s="38" t="s">
        <v>103</v>
      </c>
      <c r="I658" s="38"/>
      <c r="J658" s="38"/>
    </row>
    <row r="659" ht="29" customHeight="1" spans="1:10">
      <c r="A659" s="31" t="s">
        <v>1834</v>
      </c>
      <c r="B659" s="32" t="s">
        <v>1840</v>
      </c>
      <c r="C659" s="39" t="s">
        <v>27</v>
      </c>
      <c r="D659" s="34">
        <f ca="1">ROUND(RANDBETWEEN(1000000,2000000),-4)</f>
        <v>1100000</v>
      </c>
      <c r="E659" s="38" t="s">
        <v>1383</v>
      </c>
      <c r="F659" s="36" t="s">
        <v>1841</v>
      </c>
      <c r="G659" s="37">
        <v>5250014364</v>
      </c>
      <c r="H659" s="38" t="s">
        <v>152</v>
      </c>
      <c r="I659" s="38"/>
      <c r="J659" s="38"/>
    </row>
    <row r="660" ht="29" customHeight="1" spans="1:10">
      <c r="A660" s="31" t="s">
        <v>1834</v>
      </c>
      <c r="B660" s="32" t="s">
        <v>1842</v>
      </c>
      <c r="C660" s="39" t="s">
        <v>27</v>
      </c>
      <c r="D660" s="34">
        <f ca="1">ROUND(RANDBETWEEN(1000000,2000000),-4)</f>
        <v>1460000</v>
      </c>
      <c r="E660" s="38" t="s">
        <v>1843</v>
      </c>
      <c r="F660" s="36" t="s">
        <v>256</v>
      </c>
      <c r="G660" s="37">
        <v>3654004966066</v>
      </c>
      <c r="H660" s="38" t="s">
        <v>66</v>
      </c>
      <c r="I660" s="38"/>
      <c r="J660" s="38"/>
    </row>
    <row r="661" ht="29" customHeight="1" spans="1:10">
      <c r="A661" s="31" t="s">
        <v>1834</v>
      </c>
      <c r="B661" s="32" t="s">
        <v>1844</v>
      </c>
      <c r="C661" s="39" t="s">
        <v>1845</v>
      </c>
      <c r="D661" s="34"/>
      <c r="E661" s="38" t="s">
        <v>22</v>
      </c>
      <c r="F661" s="36" t="s">
        <v>23</v>
      </c>
      <c r="G661" s="37">
        <v>7264115292047</v>
      </c>
      <c r="H661" s="38" t="s">
        <v>30</v>
      </c>
      <c r="I661" s="38"/>
      <c r="J661" s="38"/>
    </row>
    <row r="662" s="10" customFormat="1" spans="1:16384">
      <c r="A662" s="45" t="s">
        <v>1846</v>
      </c>
      <c r="B662" s="46"/>
      <c r="C662" s="47">
        <f>SUM(C11:C661)</f>
        <v>0</v>
      </c>
      <c r="D662" s="47">
        <f ca="1">SUM(D11:D661)</f>
        <v>2156719352</v>
      </c>
      <c r="E662" s="48"/>
      <c r="F662" s="49"/>
      <c r="G662" s="49"/>
      <c r="H662" s="49"/>
      <c r="I662" s="54"/>
      <c r="J662" s="54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  <c r="ZM662" s="55"/>
      <c r="ZN662" s="55"/>
      <c r="ZO662" s="55"/>
      <c r="ZP662" s="55"/>
      <c r="ZQ662" s="55"/>
      <c r="ZR662" s="55"/>
      <c r="ZS662" s="55"/>
      <c r="ZT662" s="55"/>
      <c r="ZU662" s="55"/>
      <c r="ZV662" s="55"/>
      <c r="ZW662" s="55"/>
      <c r="ZX662" s="55"/>
      <c r="ZY662" s="55"/>
      <c r="ZZ662" s="55"/>
      <c r="AAA662" s="55"/>
      <c r="AAB662" s="55"/>
      <c r="AAC662" s="55"/>
      <c r="AAD662" s="55"/>
      <c r="AAE662" s="55"/>
      <c r="AAF662" s="55"/>
      <c r="AAG662" s="55"/>
      <c r="AAH662" s="55"/>
      <c r="AAI662" s="55"/>
      <c r="AAJ662" s="55"/>
      <c r="AAK662" s="55"/>
      <c r="AAL662" s="55"/>
      <c r="AAM662" s="55"/>
      <c r="AAN662" s="55"/>
      <c r="AAO662" s="55"/>
      <c r="AAP662" s="55"/>
      <c r="AAQ662" s="55"/>
      <c r="AAR662" s="55"/>
      <c r="AAS662" s="55"/>
      <c r="AAT662" s="55"/>
      <c r="AAU662" s="55"/>
      <c r="AAV662" s="55"/>
      <c r="AAW662" s="55"/>
      <c r="AAX662" s="55"/>
      <c r="AAY662" s="55"/>
      <c r="AAZ662" s="55"/>
      <c r="ABA662" s="55"/>
      <c r="ABB662" s="55"/>
      <c r="ABC662" s="55"/>
      <c r="ABD662" s="55"/>
      <c r="ABE662" s="55"/>
      <c r="ABF662" s="55"/>
      <c r="ABG662" s="55"/>
      <c r="ABH662" s="55"/>
      <c r="ABI662" s="55"/>
      <c r="ABJ662" s="55"/>
      <c r="ABK662" s="55"/>
      <c r="ABL662" s="55"/>
      <c r="ABM662" s="55"/>
      <c r="ABN662" s="55"/>
      <c r="ABO662" s="55"/>
      <c r="ABP662" s="55"/>
      <c r="ABQ662" s="55"/>
      <c r="ABR662" s="55"/>
      <c r="ABS662" s="55"/>
      <c r="ABT662" s="55"/>
      <c r="ABU662" s="55"/>
      <c r="ABV662" s="55"/>
      <c r="ABW662" s="55"/>
      <c r="ABX662" s="55"/>
      <c r="ABY662" s="55"/>
      <c r="ABZ662" s="55"/>
      <c r="ACA662" s="55"/>
      <c r="ACB662" s="55"/>
      <c r="ACC662" s="55"/>
      <c r="ACD662" s="55"/>
      <c r="ACE662" s="55"/>
      <c r="ACF662" s="55"/>
      <c r="ACG662" s="55"/>
      <c r="ACH662" s="55"/>
      <c r="ACI662" s="55"/>
      <c r="ACJ662" s="55"/>
      <c r="ACK662" s="55"/>
      <c r="ACL662" s="55"/>
      <c r="ACM662" s="55"/>
      <c r="ACN662" s="55"/>
      <c r="ACO662" s="55"/>
      <c r="ACP662" s="55"/>
      <c r="ACQ662" s="55"/>
      <c r="ACR662" s="55"/>
      <c r="ACS662" s="55"/>
      <c r="ACT662" s="55"/>
      <c r="ACU662" s="55"/>
      <c r="ACV662" s="55"/>
      <c r="ACW662" s="55"/>
      <c r="ACX662" s="55"/>
      <c r="ACY662" s="55"/>
      <c r="ACZ662" s="55"/>
      <c r="ADA662" s="55"/>
      <c r="ADB662" s="55"/>
      <c r="ADC662" s="55"/>
      <c r="ADD662" s="55"/>
      <c r="ADE662" s="55"/>
      <c r="ADF662" s="55"/>
      <c r="ADG662" s="55"/>
      <c r="ADH662" s="55"/>
      <c r="ADI662" s="55"/>
      <c r="ADJ662" s="55"/>
      <c r="ADK662" s="55"/>
      <c r="ADL662" s="55"/>
      <c r="ADM662" s="55"/>
      <c r="ADN662" s="55"/>
      <c r="ADO662" s="55"/>
      <c r="ADP662" s="55"/>
      <c r="ADQ662" s="55"/>
      <c r="ADR662" s="55"/>
      <c r="ADS662" s="55"/>
      <c r="ADT662" s="55"/>
      <c r="ADU662" s="55"/>
      <c r="ADV662" s="55"/>
      <c r="ADW662" s="55"/>
      <c r="ADX662" s="55"/>
      <c r="ADY662" s="55"/>
      <c r="ADZ662" s="55"/>
      <c r="AEA662" s="55"/>
      <c r="AEB662" s="55"/>
      <c r="AEC662" s="55"/>
      <c r="AED662" s="55"/>
      <c r="AEE662" s="55"/>
      <c r="AEF662" s="55"/>
      <c r="AEG662" s="55"/>
      <c r="AEH662" s="55"/>
      <c r="AEI662" s="55"/>
      <c r="AEJ662" s="55"/>
      <c r="AEK662" s="55"/>
      <c r="AEL662" s="55"/>
      <c r="AEM662" s="55"/>
      <c r="AEN662" s="55"/>
      <c r="AEO662" s="55"/>
      <c r="AEP662" s="55"/>
      <c r="AEQ662" s="55"/>
      <c r="AER662" s="55"/>
      <c r="AES662" s="55"/>
      <c r="AET662" s="55"/>
      <c r="AEU662" s="55"/>
      <c r="AEV662" s="55"/>
      <c r="AEW662" s="55"/>
      <c r="AEX662" s="55"/>
      <c r="AEY662" s="55"/>
      <c r="AEZ662" s="55"/>
      <c r="AFA662" s="55"/>
      <c r="AFB662" s="55"/>
      <c r="AFC662" s="55"/>
      <c r="AFD662" s="55"/>
      <c r="AFE662" s="55"/>
      <c r="AFF662" s="55"/>
      <c r="AFG662" s="55"/>
      <c r="AFH662" s="55"/>
      <c r="AFI662" s="55"/>
      <c r="AFJ662" s="55"/>
      <c r="AFK662" s="55"/>
      <c r="AFL662" s="55"/>
      <c r="AFM662" s="55"/>
      <c r="AFN662" s="55"/>
      <c r="AFO662" s="55"/>
      <c r="AFP662" s="55"/>
      <c r="AFQ662" s="55"/>
      <c r="AFR662" s="55"/>
      <c r="AFS662" s="55"/>
      <c r="AFT662" s="55"/>
      <c r="AFU662" s="55"/>
      <c r="AFV662" s="55"/>
      <c r="AFW662" s="55"/>
      <c r="AFX662" s="55"/>
      <c r="AFY662" s="55"/>
      <c r="AFZ662" s="55"/>
      <c r="AGA662" s="55"/>
      <c r="AGB662" s="55"/>
      <c r="AGC662" s="55"/>
      <c r="AGD662" s="55"/>
      <c r="AGE662" s="55"/>
      <c r="AGF662" s="55"/>
      <c r="AGG662" s="55"/>
      <c r="AGH662" s="55"/>
      <c r="AGI662" s="55"/>
      <c r="AGJ662" s="55"/>
      <c r="AGK662" s="55"/>
      <c r="AGL662" s="55"/>
      <c r="AGM662" s="55"/>
      <c r="AGN662" s="55"/>
      <c r="AGO662" s="55"/>
      <c r="AGP662" s="55"/>
      <c r="AGQ662" s="55"/>
      <c r="AGR662" s="55"/>
      <c r="AGS662" s="55"/>
      <c r="AGT662" s="55"/>
      <c r="AGU662" s="55"/>
      <c r="AGV662" s="55"/>
      <c r="AGW662" s="55"/>
      <c r="AGX662" s="55"/>
      <c r="AGY662" s="55"/>
      <c r="AGZ662" s="55"/>
      <c r="AHA662" s="55"/>
      <c r="AHB662" s="55"/>
      <c r="AHC662" s="55"/>
      <c r="AHD662" s="55"/>
      <c r="AHE662" s="55"/>
      <c r="AHF662" s="55"/>
      <c r="AHG662" s="55"/>
      <c r="AHH662" s="55"/>
      <c r="AHI662" s="55"/>
      <c r="AHJ662" s="55"/>
      <c r="AHK662" s="55"/>
      <c r="AHL662" s="55"/>
      <c r="AHM662" s="55"/>
      <c r="AHN662" s="55"/>
      <c r="AHO662" s="55"/>
      <c r="AHP662" s="55"/>
      <c r="AHQ662" s="55"/>
      <c r="AHR662" s="55"/>
      <c r="AHS662" s="55"/>
      <c r="AHT662" s="55"/>
      <c r="AHU662" s="55"/>
      <c r="AHV662" s="55"/>
      <c r="AHW662" s="55"/>
      <c r="AHX662" s="55"/>
      <c r="AHY662" s="55"/>
      <c r="AHZ662" s="55"/>
      <c r="AIA662" s="55"/>
      <c r="AIB662" s="55"/>
      <c r="AIC662" s="55"/>
      <c r="AID662" s="55"/>
      <c r="AIE662" s="55"/>
      <c r="AIF662" s="55"/>
      <c r="AIG662" s="55"/>
      <c r="AIH662" s="55"/>
      <c r="AII662" s="55"/>
      <c r="AIJ662" s="55"/>
      <c r="AIK662" s="55"/>
      <c r="AIL662" s="55"/>
      <c r="AIM662" s="55"/>
      <c r="AIN662" s="55"/>
      <c r="AIO662" s="55"/>
      <c r="AIP662" s="55"/>
      <c r="AIQ662" s="55"/>
      <c r="AIR662" s="55"/>
      <c r="AIS662" s="55"/>
      <c r="AIT662" s="55"/>
      <c r="AIU662" s="55"/>
      <c r="AIV662" s="55"/>
      <c r="AIW662" s="55"/>
      <c r="AIX662" s="55"/>
      <c r="AIY662" s="55"/>
      <c r="AIZ662" s="55"/>
      <c r="AJA662" s="55"/>
      <c r="AJB662" s="55"/>
      <c r="AJC662" s="55"/>
      <c r="AJD662" s="55"/>
      <c r="AJE662" s="55"/>
      <c r="AJF662" s="55"/>
      <c r="AJG662" s="55"/>
      <c r="AJH662" s="55"/>
      <c r="AJI662" s="55"/>
      <c r="AJJ662" s="55"/>
      <c r="AJK662" s="55"/>
      <c r="AJL662" s="55"/>
      <c r="AJM662" s="55"/>
      <c r="AJN662" s="55"/>
      <c r="AJO662" s="55"/>
      <c r="AJP662" s="55"/>
      <c r="AJQ662" s="55"/>
      <c r="AJR662" s="55"/>
      <c r="AJS662" s="55"/>
      <c r="AJT662" s="55"/>
      <c r="AJU662" s="55"/>
      <c r="AJV662" s="55"/>
      <c r="AJW662" s="55"/>
      <c r="AJX662" s="55"/>
      <c r="AJY662" s="55"/>
      <c r="AJZ662" s="55"/>
      <c r="AKA662" s="55"/>
      <c r="AKB662" s="55"/>
      <c r="AKC662" s="55"/>
      <c r="AKD662" s="55"/>
      <c r="AKE662" s="55"/>
      <c r="AKF662" s="55"/>
      <c r="AKG662" s="55"/>
      <c r="AKH662" s="55"/>
      <c r="AKI662" s="55"/>
      <c r="AKJ662" s="55"/>
      <c r="AKK662" s="55"/>
      <c r="AKL662" s="55"/>
      <c r="AKM662" s="55"/>
      <c r="AKN662" s="55"/>
      <c r="AKO662" s="55"/>
      <c r="AKP662" s="55"/>
      <c r="AKQ662" s="55"/>
      <c r="AKR662" s="55"/>
      <c r="AKS662" s="55"/>
      <c r="AKT662" s="55"/>
      <c r="AKU662" s="55"/>
      <c r="AKV662" s="55"/>
      <c r="AKW662" s="55"/>
      <c r="AKX662" s="55"/>
      <c r="AKY662" s="55"/>
      <c r="AKZ662" s="55"/>
      <c r="ALA662" s="55"/>
      <c r="ALB662" s="55"/>
      <c r="ALC662" s="55"/>
      <c r="ALD662" s="55"/>
      <c r="ALE662" s="55"/>
      <c r="ALF662" s="55"/>
      <c r="ALG662" s="55"/>
      <c r="ALH662" s="55"/>
      <c r="ALI662" s="55"/>
      <c r="ALJ662" s="55"/>
      <c r="ALK662" s="55"/>
      <c r="ALL662" s="55"/>
      <c r="ALM662" s="55"/>
      <c r="ALN662" s="55"/>
      <c r="ALO662" s="55"/>
      <c r="ALP662" s="55"/>
      <c r="ALQ662" s="55"/>
      <c r="ALR662" s="55"/>
      <c r="ALS662" s="55"/>
      <c r="ALT662" s="55"/>
      <c r="ALU662" s="55"/>
      <c r="ALV662" s="55"/>
      <c r="ALW662" s="55"/>
      <c r="ALX662" s="55"/>
      <c r="ALY662" s="55"/>
      <c r="ALZ662" s="55"/>
      <c r="AMA662" s="55"/>
      <c r="AMB662" s="55"/>
      <c r="AMC662" s="55"/>
      <c r="AMD662" s="55"/>
      <c r="AME662" s="55"/>
      <c r="AMF662" s="55"/>
      <c r="AMG662" s="55"/>
      <c r="AMH662" s="55"/>
      <c r="AMI662" s="55"/>
      <c r="AMJ662" s="55"/>
      <c r="AMK662" s="55"/>
      <c r="AML662" s="55"/>
      <c r="AMM662" s="55"/>
      <c r="AMN662" s="55"/>
      <c r="AMO662" s="55"/>
      <c r="AMP662" s="55"/>
      <c r="AMQ662" s="55"/>
      <c r="AMR662" s="55"/>
      <c r="AMS662" s="55"/>
      <c r="AMT662" s="55"/>
      <c r="AMU662" s="55"/>
      <c r="AMV662" s="55"/>
      <c r="AMW662" s="55"/>
      <c r="AMX662" s="55"/>
      <c r="AMY662" s="55"/>
      <c r="AMZ662" s="55"/>
      <c r="ANA662" s="55"/>
      <c r="ANB662" s="55"/>
      <c r="ANC662" s="55"/>
      <c r="AND662" s="55"/>
      <c r="ANE662" s="55"/>
      <c r="ANF662" s="55"/>
      <c r="ANG662" s="55"/>
      <c r="ANH662" s="55"/>
      <c r="ANI662" s="55"/>
      <c r="ANJ662" s="55"/>
      <c r="ANK662" s="55"/>
      <c r="ANL662" s="55"/>
      <c r="ANM662" s="55"/>
      <c r="ANN662" s="55"/>
      <c r="ANO662" s="55"/>
      <c r="ANP662" s="55"/>
      <c r="ANQ662" s="55"/>
      <c r="ANR662" s="55"/>
      <c r="ANS662" s="55"/>
      <c r="ANT662" s="55"/>
      <c r="ANU662" s="55"/>
      <c r="ANV662" s="55"/>
      <c r="ANW662" s="55"/>
      <c r="ANX662" s="55"/>
      <c r="ANY662" s="55"/>
      <c r="ANZ662" s="55"/>
      <c r="AOA662" s="55"/>
      <c r="AOB662" s="55"/>
      <c r="AOC662" s="55"/>
      <c r="AOD662" s="55"/>
      <c r="AOE662" s="55"/>
      <c r="AOF662" s="55"/>
      <c r="AOG662" s="55"/>
      <c r="AOH662" s="55"/>
      <c r="AOI662" s="55"/>
      <c r="AOJ662" s="55"/>
      <c r="AOK662" s="55"/>
      <c r="AOL662" s="55"/>
      <c r="AOM662" s="55"/>
      <c r="AON662" s="55"/>
      <c r="AOO662" s="55"/>
      <c r="AOP662" s="55"/>
      <c r="AOQ662" s="55"/>
      <c r="AOR662" s="55"/>
      <c r="AOS662" s="55"/>
      <c r="AOT662" s="55"/>
      <c r="AOU662" s="55"/>
      <c r="AOV662" s="55"/>
      <c r="AOW662" s="55"/>
      <c r="AOX662" s="55"/>
      <c r="AOY662" s="55"/>
      <c r="AOZ662" s="55"/>
      <c r="APA662" s="55"/>
      <c r="APB662" s="55"/>
      <c r="APC662" s="55"/>
      <c r="APD662" s="55"/>
      <c r="APE662" s="55"/>
      <c r="APF662" s="55"/>
      <c r="APG662" s="55"/>
      <c r="APH662" s="55"/>
      <c r="API662" s="55"/>
      <c r="APJ662" s="55"/>
      <c r="APK662" s="55"/>
      <c r="APL662" s="55"/>
      <c r="APM662" s="55"/>
      <c r="APN662" s="55"/>
      <c r="APO662" s="55"/>
      <c r="APP662" s="55"/>
      <c r="APQ662" s="55"/>
      <c r="APR662" s="55"/>
      <c r="APS662" s="55"/>
      <c r="APT662" s="55"/>
      <c r="APU662" s="55"/>
      <c r="APV662" s="55"/>
      <c r="APW662" s="55"/>
      <c r="APX662" s="55"/>
      <c r="APY662" s="55"/>
      <c r="APZ662" s="55"/>
      <c r="AQA662" s="55"/>
      <c r="AQB662" s="55"/>
      <c r="AQC662" s="55"/>
      <c r="AQD662" s="55"/>
      <c r="AQE662" s="55"/>
      <c r="AQF662" s="55"/>
      <c r="AQG662" s="55"/>
      <c r="AQH662" s="55"/>
      <c r="AQI662" s="55"/>
      <c r="AQJ662" s="55"/>
      <c r="AQK662" s="55"/>
      <c r="AQL662" s="55"/>
      <c r="AQM662" s="55"/>
      <c r="AQN662" s="55"/>
      <c r="AQO662" s="55"/>
      <c r="AQP662" s="55"/>
      <c r="AQQ662" s="55"/>
      <c r="AQR662" s="55"/>
      <c r="AQS662" s="55"/>
      <c r="AQT662" s="55"/>
      <c r="AQU662" s="55"/>
      <c r="AQV662" s="55"/>
      <c r="AQW662" s="55"/>
      <c r="AQX662" s="55"/>
      <c r="AQY662" s="55"/>
      <c r="AQZ662" s="55"/>
      <c r="ARA662" s="55"/>
      <c r="ARB662" s="55"/>
      <c r="ARC662" s="55"/>
      <c r="ARD662" s="55"/>
      <c r="ARE662" s="55"/>
      <c r="ARF662" s="55"/>
      <c r="ARG662" s="55"/>
      <c r="ARH662" s="55"/>
      <c r="ARI662" s="55"/>
      <c r="ARJ662" s="55"/>
      <c r="ARK662" s="55"/>
      <c r="ARL662" s="55"/>
      <c r="ARM662" s="55"/>
      <c r="ARN662" s="55"/>
      <c r="ARO662" s="55"/>
      <c r="ARP662" s="55"/>
      <c r="ARQ662" s="55"/>
      <c r="ARR662" s="55"/>
      <c r="ARS662" s="55"/>
      <c r="ART662" s="55"/>
      <c r="ARU662" s="55"/>
      <c r="ARV662" s="55"/>
      <c r="ARW662" s="55"/>
      <c r="ARX662" s="55"/>
      <c r="ARY662" s="55"/>
      <c r="ARZ662" s="55"/>
      <c r="ASA662" s="55"/>
      <c r="ASB662" s="55"/>
      <c r="ASC662" s="55"/>
      <c r="ASD662" s="55"/>
      <c r="ASE662" s="55"/>
      <c r="ASF662" s="55"/>
      <c r="ASG662" s="55"/>
      <c r="ASH662" s="55"/>
      <c r="ASI662" s="55"/>
      <c r="ASJ662" s="55"/>
      <c r="ASK662" s="55"/>
      <c r="ASL662" s="55"/>
      <c r="ASM662" s="55"/>
      <c r="ASN662" s="55"/>
      <c r="ASO662" s="55"/>
      <c r="ASP662" s="55"/>
      <c r="ASQ662" s="55"/>
      <c r="ASR662" s="55"/>
      <c r="ASS662" s="55"/>
      <c r="AST662" s="55"/>
      <c r="ASU662" s="55"/>
      <c r="ASV662" s="55"/>
      <c r="ASW662" s="55"/>
      <c r="ASX662" s="55"/>
      <c r="ASY662" s="55"/>
      <c r="ASZ662" s="55"/>
      <c r="ATA662" s="55"/>
      <c r="ATB662" s="55"/>
      <c r="ATC662" s="55"/>
      <c r="ATD662" s="55"/>
      <c r="ATE662" s="55"/>
      <c r="ATF662" s="55"/>
      <c r="ATG662" s="55"/>
      <c r="ATH662" s="55"/>
      <c r="ATI662" s="55"/>
      <c r="ATJ662" s="55"/>
      <c r="ATK662" s="55"/>
      <c r="ATL662" s="55"/>
      <c r="ATM662" s="55"/>
      <c r="ATN662" s="55"/>
      <c r="ATO662" s="55"/>
      <c r="ATP662" s="55"/>
      <c r="ATQ662" s="55"/>
      <c r="ATR662" s="55"/>
      <c r="ATS662" s="55"/>
      <c r="ATT662" s="55"/>
      <c r="ATU662" s="55"/>
      <c r="ATV662" s="55"/>
      <c r="ATW662" s="55"/>
      <c r="ATX662" s="55"/>
      <c r="ATY662" s="55"/>
      <c r="ATZ662" s="55"/>
      <c r="AUA662" s="55"/>
      <c r="AUB662" s="55"/>
      <c r="AUC662" s="55"/>
      <c r="AUD662" s="55"/>
      <c r="AUE662" s="55"/>
      <c r="AUF662" s="55"/>
      <c r="AUG662" s="55"/>
      <c r="AUH662" s="55"/>
      <c r="AUI662" s="55"/>
      <c r="AUJ662" s="55"/>
      <c r="AUK662" s="55"/>
      <c r="AUL662" s="55"/>
      <c r="AUM662" s="55"/>
      <c r="AUN662" s="55"/>
      <c r="AUO662" s="55"/>
      <c r="AUP662" s="55"/>
      <c r="AUQ662" s="55"/>
      <c r="AUR662" s="55"/>
      <c r="AUS662" s="55"/>
      <c r="AUT662" s="55"/>
      <c r="AUU662" s="55"/>
      <c r="AUV662" s="55"/>
      <c r="AUW662" s="55"/>
      <c r="AUX662" s="55"/>
      <c r="AUY662" s="55"/>
      <c r="AUZ662" s="55"/>
      <c r="AVA662" s="55"/>
      <c r="AVB662" s="55"/>
      <c r="AVC662" s="55"/>
      <c r="AVD662" s="55"/>
      <c r="AVE662" s="55"/>
      <c r="AVF662" s="55"/>
      <c r="AVG662" s="55"/>
      <c r="AVH662" s="55"/>
      <c r="AVI662" s="55"/>
      <c r="AVJ662" s="55"/>
      <c r="AVK662" s="55"/>
      <c r="AVL662" s="55"/>
      <c r="AVM662" s="55"/>
      <c r="AVN662" s="55"/>
      <c r="AVO662" s="55"/>
      <c r="AVP662" s="55"/>
      <c r="AVQ662" s="55"/>
      <c r="AVR662" s="55"/>
      <c r="AVS662" s="55"/>
      <c r="AVT662" s="55"/>
      <c r="AVU662" s="55"/>
      <c r="AVV662" s="55"/>
      <c r="AVW662" s="55"/>
      <c r="AVX662" s="55"/>
      <c r="AVY662" s="55"/>
      <c r="AVZ662" s="55"/>
      <c r="AWA662" s="55"/>
      <c r="AWB662" s="55"/>
      <c r="AWC662" s="55"/>
      <c r="AWD662" s="55"/>
      <c r="AWE662" s="55"/>
      <c r="AWF662" s="55"/>
      <c r="AWG662" s="55"/>
      <c r="AWH662" s="55"/>
      <c r="AWI662" s="55"/>
      <c r="AWJ662" s="55"/>
      <c r="AWK662" s="55"/>
      <c r="AWL662" s="55"/>
      <c r="AWM662" s="55"/>
      <c r="AWN662" s="55"/>
      <c r="AWO662" s="55"/>
      <c r="AWP662" s="55"/>
      <c r="AWQ662" s="55"/>
      <c r="AWR662" s="55"/>
      <c r="AWS662" s="55"/>
      <c r="AWT662" s="55"/>
      <c r="AWU662" s="55"/>
      <c r="AWV662" s="55"/>
      <c r="AWW662" s="55"/>
      <c r="AWX662" s="55"/>
      <c r="AWY662" s="55"/>
      <c r="AWZ662" s="55"/>
      <c r="AXA662" s="55"/>
      <c r="AXB662" s="55"/>
      <c r="AXC662" s="55"/>
      <c r="AXD662" s="55"/>
      <c r="AXE662" s="55"/>
      <c r="AXF662" s="55"/>
      <c r="AXG662" s="55"/>
      <c r="AXH662" s="55"/>
      <c r="AXI662" s="55"/>
      <c r="AXJ662" s="55"/>
      <c r="AXK662" s="55"/>
      <c r="AXL662" s="55"/>
      <c r="AXM662" s="55"/>
      <c r="AXN662" s="55"/>
      <c r="AXO662" s="55"/>
      <c r="AXP662" s="55"/>
      <c r="AXQ662" s="55"/>
      <c r="AXR662" s="55"/>
      <c r="AXS662" s="55"/>
      <c r="AXT662" s="55"/>
      <c r="AXU662" s="55"/>
      <c r="AXV662" s="55"/>
      <c r="AXW662" s="55"/>
      <c r="AXX662" s="55"/>
      <c r="AXY662" s="55"/>
      <c r="AXZ662" s="55"/>
      <c r="AYA662" s="55"/>
      <c r="AYB662" s="55"/>
      <c r="AYC662" s="55"/>
      <c r="AYD662" s="55"/>
      <c r="AYE662" s="55"/>
      <c r="AYF662" s="55"/>
      <c r="AYG662" s="55"/>
      <c r="AYH662" s="55"/>
      <c r="AYI662" s="55"/>
      <c r="AYJ662" s="55"/>
      <c r="AYK662" s="55"/>
      <c r="AYL662" s="55"/>
      <c r="AYM662" s="55"/>
      <c r="AYN662" s="55"/>
      <c r="AYO662" s="55"/>
      <c r="AYP662" s="55"/>
      <c r="AYQ662" s="55"/>
      <c r="AYR662" s="55"/>
      <c r="AYS662" s="55"/>
      <c r="AYT662" s="55"/>
      <c r="AYU662" s="55"/>
      <c r="AYV662" s="55"/>
      <c r="AYW662" s="55"/>
      <c r="AYX662" s="55"/>
      <c r="AYY662" s="55"/>
      <c r="AYZ662" s="55"/>
      <c r="AZA662" s="55"/>
      <c r="AZB662" s="55"/>
      <c r="AZC662" s="55"/>
      <c r="AZD662" s="55"/>
      <c r="AZE662" s="55"/>
      <c r="AZF662" s="55"/>
      <c r="AZG662" s="55"/>
      <c r="AZH662" s="55"/>
      <c r="AZI662" s="55"/>
      <c r="AZJ662" s="55"/>
      <c r="AZK662" s="55"/>
      <c r="AZL662" s="55"/>
      <c r="AZM662" s="55"/>
      <c r="AZN662" s="55"/>
      <c r="AZO662" s="55"/>
      <c r="AZP662" s="55"/>
      <c r="AZQ662" s="55"/>
      <c r="AZR662" s="55"/>
      <c r="AZS662" s="55"/>
      <c r="AZT662" s="55"/>
      <c r="AZU662" s="55"/>
      <c r="AZV662" s="55"/>
      <c r="AZW662" s="55"/>
      <c r="AZX662" s="55"/>
      <c r="AZY662" s="55"/>
      <c r="AZZ662" s="55"/>
      <c r="BAA662" s="55"/>
      <c r="BAB662" s="55"/>
      <c r="BAC662" s="55"/>
      <c r="BAD662" s="55"/>
      <c r="BAE662" s="55"/>
      <c r="BAF662" s="55"/>
      <c r="BAG662" s="55"/>
      <c r="BAH662" s="55"/>
      <c r="BAI662" s="55"/>
      <c r="BAJ662" s="55"/>
      <c r="BAK662" s="55"/>
      <c r="BAL662" s="55"/>
      <c r="BAM662" s="55"/>
      <c r="BAN662" s="55"/>
      <c r="BAO662" s="55"/>
      <c r="BAP662" s="55"/>
      <c r="BAQ662" s="55"/>
      <c r="BAR662" s="55"/>
      <c r="BAS662" s="55"/>
      <c r="BAT662" s="55"/>
      <c r="BAU662" s="55"/>
      <c r="BAV662" s="55"/>
      <c r="BAW662" s="55"/>
      <c r="BAX662" s="55"/>
      <c r="BAY662" s="55"/>
      <c r="BAZ662" s="55"/>
      <c r="BBA662" s="55"/>
      <c r="BBB662" s="55"/>
      <c r="BBC662" s="55"/>
      <c r="BBD662" s="55"/>
      <c r="BBE662" s="55"/>
      <c r="BBF662" s="55"/>
      <c r="BBG662" s="55"/>
      <c r="BBH662" s="55"/>
      <c r="BBI662" s="55"/>
      <c r="BBJ662" s="55"/>
      <c r="BBK662" s="55"/>
      <c r="BBL662" s="55"/>
      <c r="BBM662" s="55"/>
      <c r="BBN662" s="55"/>
      <c r="BBO662" s="55"/>
      <c r="BBP662" s="55"/>
      <c r="BBQ662" s="55"/>
      <c r="BBR662" s="55"/>
      <c r="BBS662" s="55"/>
      <c r="BBT662" s="55"/>
      <c r="BBU662" s="55"/>
      <c r="BBV662" s="55"/>
      <c r="BBW662" s="55"/>
      <c r="BBX662" s="55"/>
      <c r="BBY662" s="55"/>
      <c r="BBZ662" s="55"/>
      <c r="BCA662" s="55"/>
      <c r="BCB662" s="55"/>
      <c r="BCC662" s="55"/>
      <c r="BCD662" s="55"/>
      <c r="BCE662" s="55"/>
      <c r="BCF662" s="55"/>
      <c r="BCG662" s="55"/>
      <c r="BCH662" s="55"/>
      <c r="BCI662" s="55"/>
      <c r="BCJ662" s="55"/>
      <c r="BCK662" s="55"/>
      <c r="BCL662" s="55"/>
      <c r="BCM662" s="55"/>
      <c r="BCN662" s="55"/>
      <c r="BCO662" s="55"/>
      <c r="BCP662" s="55"/>
      <c r="BCQ662" s="55"/>
      <c r="BCR662" s="55"/>
      <c r="BCS662" s="55"/>
      <c r="BCT662" s="55"/>
      <c r="BCU662" s="55"/>
      <c r="BCV662" s="55"/>
      <c r="BCW662" s="55"/>
      <c r="BCX662" s="55"/>
      <c r="BCY662" s="55"/>
      <c r="BCZ662" s="55"/>
      <c r="BDA662" s="55"/>
      <c r="BDB662" s="55"/>
      <c r="BDC662" s="55"/>
      <c r="BDD662" s="55"/>
      <c r="BDE662" s="55"/>
      <c r="BDF662" s="55"/>
      <c r="BDG662" s="55"/>
      <c r="BDH662" s="55"/>
      <c r="BDI662" s="55"/>
      <c r="BDJ662" s="55"/>
      <c r="BDK662" s="55"/>
      <c r="BDL662" s="55"/>
      <c r="BDM662" s="55"/>
      <c r="BDN662" s="55"/>
      <c r="BDO662" s="55"/>
      <c r="BDP662" s="55"/>
      <c r="BDQ662" s="55"/>
      <c r="BDR662" s="55"/>
      <c r="BDS662" s="55"/>
      <c r="BDT662" s="55"/>
      <c r="BDU662" s="55"/>
      <c r="BDV662" s="55"/>
      <c r="BDW662" s="55"/>
      <c r="BDX662" s="55"/>
      <c r="BDY662" s="55"/>
      <c r="BDZ662" s="55"/>
      <c r="BEA662" s="55"/>
      <c r="BEB662" s="55"/>
      <c r="BEC662" s="55"/>
      <c r="BED662" s="55"/>
      <c r="BEE662" s="55"/>
      <c r="BEF662" s="55"/>
      <c r="BEG662" s="55"/>
      <c r="BEH662" s="55"/>
      <c r="BEI662" s="55"/>
      <c r="BEJ662" s="55"/>
      <c r="BEK662" s="55"/>
      <c r="BEL662" s="55"/>
      <c r="BEM662" s="55"/>
      <c r="BEN662" s="55"/>
      <c r="BEO662" s="55"/>
      <c r="BEP662" s="55"/>
      <c r="BEQ662" s="55"/>
      <c r="BER662" s="55"/>
      <c r="BES662" s="55"/>
      <c r="BET662" s="55"/>
      <c r="BEU662" s="55"/>
      <c r="BEV662" s="55"/>
      <c r="BEW662" s="55"/>
      <c r="BEX662" s="55"/>
      <c r="BEY662" s="55"/>
      <c r="BEZ662" s="55"/>
      <c r="BFA662" s="55"/>
      <c r="BFB662" s="55"/>
      <c r="BFC662" s="55"/>
      <c r="BFD662" s="55"/>
      <c r="BFE662" s="55"/>
      <c r="BFF662" s="55"/>
      <c r="BFG662" s="55"/>
      <c r="BFH662" s="55"/>
      <c r="BFI662" s="55"/>
      <c r="BFJ662" s="55"/>
      <c r="BFK662" s="55"/>
      <c r="BFL662" s="55"/>
      <c r="BFM662" s="55"/>
      <c r="BFN662" s="55"/>
      <c r="BFO662" s="55"/>
      <c r="BFP662" s="55"/>
      <c r="BFQ662" s="55"/>
      <c r="BFR662" s="55"/>
      <c r="BFS662" s="55"/>
      <c r="BFT662" s="55"/>
      <c r="BFU662" s="55"/>
      <c r="BFV662" s="55"/>
      <c r="BFW662" s="55"/>
      <c r="BFX662" s="55"/>
      <c r="BFY662" s="55"/>
      <c r="BFZ662" s="55"/>
      <c r="BGA662" s="55"/>
      <c r="BGB662" s="55"/>
      <c r="BGC662" s="55"/>
      <c r="BGD662" s="55"/>
      <c r="BGE662" s="55"/>
      <c r="BGF662" s="55"/>
      <c r="BGG662" s="55"/>
      <c r="BGH662" s="55"/>
      <c r="BGI662" s="55"/>
      <c r="BGJ662" s="55"/>
      <c r="BGK662" s="55"/>
      <c r="BGL662" s="55"/>
      <c r="BGM662" s="55"/>
      <c r="BGN662" s="55"/>
      <c r="BGO662" s="55"/>
      <c r="BGP662" s="55"/>
      <c r="BGQ662" s="55"/>
      <c r="BGR662" s="55"/>
      <c r="BGS662" s="55"/>
      <c r="BGT662" s="55"/>
      <c r="BGU662" s="55"/>
      <c r="BGV662" s="55"/>
      <c r="BGW662" s="55"/>
      <c r="BGX662" s="55"/>
      <c r="BGY662" s="55"/>
      <c r="BGZ662" s="55"/>
      <c r="BHA662" s="55"/>
      <c r="BHB662" s="55"/>
      <c r="BHC662" s="55"/>
      <c r="BHD662" s="55"/>
      <c r="BHE662" s="55"/>
      <c r="BHF662" s="55"/>
      <c r="BHG662" s="55"/>
      <c r="BHH662" s="55"/>
      <c r="BHI662" s="55"/>
      <c r="BHJ662" s="55"/>
      <c r="BHK662" s="55"/>
      <c r="BHL662" s="55"/>
      <c r="BHM662" s="55"/>
      <c r="BHN662" s="55"/>
      <c r="BHO662" s="55"/>
      <c r="BHP662" s="55"/>
      <c r="BHQ662" s="55"/>
      <c r="BHR662" s="55"/>
      <c r="BHS662" s="55"/>
      <c r="BHT662" s="55"/>
      <c r="BHU662" s="55"/>
      <c r="BHV662" s="55"/>
      <c r="BHW662" s="55"/>
      <c r="BHX662" s="55"/>
      <c r="BHY662" s="55"/>
      <c r="BHZ662" s="55"/>
      <c r="BIA662" s="55"/>
      <c r="BIB662" s="55"/>
      <c r="BIC662" s="55"/>
      <c r="BID662" s="55"/>
      <c r="BIE662" s="55"/>
      <c r="BIF662" s="55"/>
      <c r="BIG662" s="55"/>
      <c r="BIH662" s="55"/>
      <c r="BII662" s="55"/>
      <c r="BIJ662" s="55"/>
      <c r="BIK662" s="55"/>
      <c r="BIL662" s="55"/>
      <c r="BIM662" s="55"/>
      <c r="BIN662" s="55"/>
      <c r="BIO662" s="55"/>
      <c r="BIP662" s="55"/>
      <c r="BIQ662" s="55"/>
      <c r="BIR662" s="55"/>
      <c r="BIS662" s="55"/>
      <c r="BIT662" s="55"/>
      <c r="BIU662" s="55"/>
      <c r="BIV662" s="55"/>
      <c r="BIW662" s="55"/>
      <c r="BIX662" s="55"/>
      <c r="BIY662" s="55"/>
      <c r="BIZ662" s="55"/>
      <c r="BJA662" s="55"/>
      <c r="BJB662" s="55"/>
      <c r="BJC662" s="55"/>
      <c r="BJD662" s="55"/>
      <c r="BJE662" s="55"/>
      <c r="BJF662" s="55"/>
      <c r="BJG662" s="55"/>
      <c r="BJH662" s="55"/>
      <c r="BJI662" s="55"/>
      <c r="BJJ662" s="55"/>
      <c r="BJK662" s="55"/>
      <c r="BJL662" s="55"/>
      <c r="BJM662" s="55"/>
      <c r="BJN662" s="55"/>
      <c r="BJO662" s="55"/>
      <c r="BJP662" s="55"/>
      <c r="BJQ662" s="55"/>
      <c r="BJR662" s="55"/>
      <c r="BJS662" s="55"/>
      <c r="BJT662" s="55"/>
      <c r="BJU662" s="55"/>
      <c r="BJV662" s="55"/>
      <c r="BJW662" s="55"/>
      <c r="BJX662" s="55"/>
      <c r="BJY662" s="55"/>
      <c r="BJZ662" s="55"/>
      <c r="BKA662" s="55"/>
      <c r="BKB662" s="55"/>
      <c r="BKC662" s="55"/>
      <c r="BKD662" s="55"/>
      <c r="BKE662" s="55"/>
      <c r="BKF662" s="55"/>
      <c r="BKG662" s="55"/>
      <c r="BKH662" s="55"/>
      <c r="BKI662" s="55"/>
      <c r="BKJ662" s="55"/>
      <c r="BKK662" s="55"/>
      <c r="BKL662" s="55"/>
      <c r="BKM662" s="55"/>
      <c r="BKN662" s="55"/>
      <c r="BKO662" s="55"/>
      <c r="BKP662" s="55"/>
      <c r="BKQ662" s="55"/>
      <c r="BKR662" s="55"/>
      <c r="BKS662" s="55"/>
      <c r="BKT662" s="55"/>
      <c r="BKU662" s="55"/>
      <c r="BKV662" s="55"/>
      <c r="BKW662" s="55"/>
      <c r="BKX662" s="55"/>
      <c r="BKY662" s="55"/>
      <c r="BKZ662" s="55"/>
      <c r="BLA662" s="55"/>
      <c r="BLB662" s="55"/>
      <c r="BLC662" s="55"/>
      <c r="BLD662" s="55"/>
      <c r="BLE662" s="55"/>
      <c r="BLF662" s="55"/>
      <c r="BLG662" s="55"/>
      <c r="BLH662" s="55"/>
      <c r="BLI662" s="55"/>
      <c r="BLJ662" s="55"/>
      <c r="BLK662" s="55"/>
      <c r="BLL662" s="55"/>
      <c r="BLM662" s="55"/>
      <c r="BLN662" s="55"/>
      <c r="BLO662" s="55"/>
      <c r="BLP662" s="55"/>
      <c r="BLQ662" s="55"/>
      <c r="BLR662" s="55"/>
      <c r="BLS662" s="55"/>
      <c r="BLT662" s="55"/>
      <c r="BLU662" s="55"/>
      <c r="BLV662" s="55"/>
      <c r="BLW662" s="55"/>
      <c r="BLX662" s="55"/>
      <c r="BLY662" s="55"/>
      <c r="BLZ662" s="55"/>
      <c r="BMA662" s="55"/>
      <c r="BMB662" s="55"/>
      <c r="BMC662" s="55"/>
      <c r="BMD662" s="55"/>
      <c r="BME662" s="55"/>
      <c r="BMF662" s="55"/>
      <c r="BMG662" s="55"/>
      <c r="BMH662" s="55"/>
      <c r="BMI662" s="55"/>
      <c r="BMJ662" s="55"/>
      <c r="BMK662" s="55"/>
      <c r="BML662" s="55"/>
      <c r="BMM662" s="55"/>
      <c r="BMN662" s="55"/>
      <c r="BMO662" s="55"/>
      <c r="BMP662" s="55"/>
      <c r="BMQ662" s="55"/>
      <c r="BMR662" s="55"/>
      <c r="BMS662" s="55"/>
      <c r="BMT662" s="55"/>
      <c r="BMU662" s="55"/>
      <c r="BMV662" s="55"/>
      <c r="BMW662" s="55"/>
      <c r="BMX662" s="55"/>
      <c r="BMY662" s="55"/>
      <c r="BMZ662" s="55"/>
      <c r="BNA662" s="55"/>
      <c r="BNB662" s="55"/>
      <c r="BNC662" s="55"/>
      <c r="BND662" s="55"/>
      <c r="BNE662" s="55"/>
      <c r="BNF662" s="55"/>
      <c r="BNG662" s="55"/>
      <c r="BNH662" s="55"/>
      <c r="BNI662" s="55"/>
      <c r="BNJ662" s="55"/>
      <c r="BNK662" s="55"/>
      <c r="BNL662" s="55"/>
      <c r="BNM662" s="55"/>
      <c r="BNN662" s="55"/>
      <c r="BNO662" s="55"/>
      <c r="BNP662" s="55"/>
      <c r="BNQ662" s="55"/>
      <c r="BNR662" s="55"/>
      <c r="BNS662" s="55"/>
      <c r="BNT662" s="55"/>
      <c r="BNU662" s="55"/>
      <c r="BNV662" s="55"/>
      <c r="BNW662" s="55"/>
      <c r="BNX662" s="55"/>
      <c r="BNY662" s="55"/>
      <c r="BNZ662" s="55"/>
      <c r="BOA662" s="55"/>
      <c r="BOB662" s="55"/>
      <c r="BOC662" s="55"/>
      <c r="BOD662" s="55"/>
      <c r="BOE662" s="55"/>
      <c r="BOF662" s="55"/>
      <c r="BOG662" s="55"/>
      <c r="BOH662" s="55"/>
      <c r="BOI662" s="55"/>
      <c r="BOJ662" s="55"/>
      <c r="BOK662" s="55"/>
      <c r="BOL662" s="55"/>
      <c r="BOM662" s="55"/>
      <c r="BON662" s="55"/>
      <c r="BOO662" s="55"/>
      <c r="BOP662" s="55"/>
      <c r="BOQ662" s="55"/>
      <c r="BOR662" s="55"/>
      <c r="BOS662" s="55"/>
      <c r="BOT662" s="55"/>
      <c r="BOU662" s="55"/>
      <c r="BOV662" s="55"/>
      <c r="BOW662" s="55"/>
      <c r="BOX662" s="55"/>
      <c r="BOY662" s="55"/>
      <c r="BOZ662" s="55"/>
      <c r="BPA662" s="55"/>
      <c r="BPB662" s="55"/>
      <c r="BPC662" s="55"/>
      <c r="BPD662" s="55"/>
      <c r="BPE662" s="55"/>
      <c r="BPF662" s="55"/>
      <c r="BPG662" s="55"/>
      <c r="BPH662" s="55"/>
      <c r="BPI662" s="55"/>
      <c r="BPJ662" s="55"/>
      <c r="BPK662" s="55"/>
      <c r="BPL662" s="55"/>
      <c r="BPM662" s="55"/>
      <c r="BPN662" s="55"/>
      <c r="BPO662" s="55"/>
      <c r="BPP662" s="55"/>
      <c r="BPQ662" s="55"/>
      <c r="BPR662" s="55"/>
      <c r="BPS662" s="55"/>
      <c r="BPT662" s="55"/>
      <c r="BPU662" s="55"/>
      <c r="BPV662" s="55"/>
      <c r="BPW662" s="55"/>
      <c r="BPX662" s="55"/>
      <c r="BPY662" s="55"/>
      <c r="BPZ662" s="55"/>
      <c r="BQA662" s="55"/>
      <c r="BQB662" s="55"/>
      <c r="BQC662" s="55"/>
      <c r="BQD662" s="55"/>
      <c r="BQE662" s="55"/>
      <c r="BQF662" s="55"/>
      <c r="BQG662" s="55"/>
      <c r="BQH662" s="55"/>
      <c r="BQI662" s="55"/>
      <c r="BQJ662" s="55"/>
      <c r="BQK662" s="55"/>
      <c r="BQL662" s="55"/>
      <c r="BQM662" s="55"/>
      <c r="BQN662" s="55"/>
      <c r="BQO662" s="55"/>
      <c r="BQP662" s="55"/>
      <c r="BQQ662" s="55"/>
      <c r="BQR662" s="55"/>
      <c r="BQS662" s="55"/>
      <c r="BQT662" s="55"/>
      <c r="BQU662" s="55"/>
      <c r="BQV662" s="55"/>
      <c r="BQW662" s="55"/>
      <c r="BQX662" s="55"/>
      <c r="BQY662" s="55"/>
      <c r="BQZ662" s="55"/>
      <c r="BRA662" s="55"/>
      <c r="BRB662" s="55"/>
      <c r="BRC662" s="55"/>
      <c r="BRD662" s="55"/>
      <c r="BRE662" s="55"/>
      <c r="BRF662" s="55"/>
      <c r="BRG662" s="55"/>
      <c r="BRH662" s="55"/>
      <c r="BRI662" s="55"/>
      <c r="BRJ662" s="55"/>
      <c r="BRK662" s="55"/>
      <c r="BRL662" s="55"/>
      <c r="BRM662" s="55"/>
      <c r="BRN662" s="55"/>
      <c r="BRO662" s="55"/>
      <c r="BRP662" s="55"/>
      <c r="BRQ662" s="55"/>
      <c r="BRR662" s="55"/>
      <c r="BRS662" s="55"/>
      <c r="BRT662" s="55"/>
      <c r="BRU662" s="55"/>
      <c r="BRV662" s="55"/>
      <c r="BRW662" s="55"/>
      <c r="BRX662" s="55"/>
      <c r="BRY662" s="55"/>
      <c r="BRZ662" s="55"/>
      <c r="BSA662" s="55"/>
      <c r="BSB662" s="55"/>
      <c r="BSC662" s="55"/>
      <c r="BSD662" s="55"/>
      <c r="BSE662" s="55"/>
      <c r="BSF662" s="55"/>
      <c r="BSG662" s="55"/>
      <c r="BSH662" s="55"/>
      <c r="BSI662" s="55"/>
      <c r="BSJ662" s="55"/>
      <c r="BSK662" s="55"/>
      <c r="BSL662" s="55"/>
      <c r="BSM662" s="55"/>
      <c r="BSN662" s="55"/>
      <c r="BSO662" s="55"/>
      <c r="BSP662" s="55"/>
      <c r="BSQ662" s="55"/>
      <c r="BSR662" s="55"/>
      <c r="BSS662" s="55"/>
      <c r="BST662" s="55"/>
      <c r="BSU662" s="55"/>
      <c r="BSV662" s="55"/>
      <c r="BSW662" s="55"/>
      <c r="BSX662" s="55"/>
      <c r="BSY662" s="55"/>
      <c r="BSZ662" s="55"/>
      <c r="BTA662" s="55"/>
      <c r="BTB662" s="55"/>
      <c r="BTC662" s="55"/>
      <c r="BTD662" s="55"/>
      <c r="BTE662" s="55"/>
      <c r="BTF662" s="55"/>
      <c r="BTG662" s="55"/>
      <c r="BTH662" s="55"/>
      <c r="BTI662" s="55"/>
      <c r="BTJ662" s="55"/>
      <c r="BTK662" s="55"/>
      <c r="BTL662" s="55"/>
      <c r="BTM662" s="55"/>
      <c r="BTN662" s="55"/>
      <c r="BTO662" s="55"/>
      <c r="BTP662" s="55"/>
      <c r="BTQ662" s="55"/>
      <c r="BTR662" s="55"/>
      <c r="BTS662" s="55"/>
      <c r="BTT662" s="55"/>
      <c r="BTU662" s="55"/>
      <c r="BTV662" s="55"/>
      <c r="BTW662" s="55"/>
      <c r="BTX662" s="55"/>
      <c r="BTY662" s="55"/>
      <c r="BTZ662" s="55"/>
      <c r="BUA662" s="55"/>
      <c r="BUB662" s="55"/>
      <c r="BUC662" s="55"/>
      <c r="BUD662" s="55"/>
      <c r="BUE662" s="55"/>
      <c r="BUF662" s="55"/>
      <c r="BUG662" s="55"/>
      <c r="BUH662" s="55"/>
      <c r="BUI662" s="55"/>
      <c r="BUJ662" s="55"/>
      <c r="BUK662" s="55"/>
      <c r="BUL662" s="55"/>
      <c r="BUM662" s="55"/>
      <c r="BUN662" s="55"/>
      <c r="BUO662" s="55"/>
      <c r="BUP662" s="55"/>
      <c r="BUQ662" s="55"/>
      <c r="BUR662" s="55"/>
      <c r="BUS662" s="55"/>
      <c r="BUT662" s="55"/>
      <c r="BUU662" s="55"/>
      <c r="BUV662" s="55"/>
      <c r="BUW662" s="55"/>
      <c r="BUX662" s="55"/>
      <c r="BUY662" s="55"/>
      <c r="BUZ662" s="55"/>
      <c r="BVA662" s="55"/>
      <c r="BVB662" s="55"/>
      <c r="BVC662" s="55"/>
      <c r="BVD662" s="55"/>
      <c r="BVE662" s="55"/>
      <c r="BVF662" s="55"/>
      <c r="BVG662" s="55"/>
      <c r="BVH662" s="55"/>
      <c r="BVI662" s="55"/>
      <c r="BVJ662" s="55"/>
      <c r="BVK662" s="55"/>
      <c r="BVL662" s="55"/>
      <c r="BVM662" s="55"/>
      <c r="BVN662" s="55"/>
      <c r="BVO662" s="55"/>
      <c r="BVP662" s="55"/>
      <c r="BVQ662" s="55"/>
      <c r="BVR662" s="55"/>
      <c r="BVS662" s="55"/>
      <c r="BVT662" s="55"/>
      <c r="BVU662" s="55"/>
      <c r="BVV662" s="55"/>
      <c r="BVW662" s="55"/>
      <c r="BVX662" s="55"/>
      <c r="BVY662" s="55"/>
      <c r="BVZ662" s="55"/>
      <c r="BWA662" s="55"/>
      <c r="BWB662" s="55"/>
      <c r="BWC662" s="55"/>
      <c r="BWD662" s="55"/>
      <c r="BWE662" s="55"/>
      <c r="BWF662" s="55"/>
      <c r="BWG662" s="55"/>
      <c r="BWH662" s="55"/>
      <c r="BWI662" s="55"/>
      <c r="BWJ662" s="55"/>
      <c r="BWK662" s="55"/>
      <c r="BWL662" s="55"/>
      <c r="BWM662" s="55"/>
      <c r="BWN662" s="55"/>
      <c r="BWO662" s="55"/>
      <c r="BWP662" s="55"/>
      <c r="BWQ662" s="55"/>
      <c r="BWR662" s="55"/>
      <c r="BWS662" s="55"/>
      <c r="BWT662" s="55"/>
      <c r="BWU662" s="55"/>
      <c r="BWV662" s="55"/>
      <c r="BWW662" s="55"/>
      <c r="BWX662" s="55"/>
      <c r="BWY662" s="55"/>
      <c r="BWZ662" s="55"/>
      <c r="BXA662" s="55"/>
      <c r="BXB662" s="55"/>
      <c r="BXC662" s="55"/>
      <c r="BXD662" s="55"/>
      <c r="BXE662" s="55"/>
      <c r="BXF662" s="55"/>
      <c r="BXG662" s="55"/>
      <c r="BXH662" s="55"/>
      <c r="BXI662" s="55"/>
      <c r="BXJ662" s="55"/>
      <c r="BXK662" s="55"/>
      <c r="BXL662" s="55"/>
      <c r="BXM662" s="55"/>
      <c r="BXN662" s="55"/>
      <c r="BXO662" s="55"/>
      <c r="BXP662" s="55"/>
      <c r="BXQ662" s="55"/>
      <c r="BXR662" s="55"/>
      <c r="BXS662" s="55"/>
      <c r="BXT662" s="55"/>
      <c r="BXU662" s="55"/>
      <c r="BXV662" s="55"/>
      <c r="BXW662" s="55"/>
      <c r="BXX662" s="55"/>
      <c r="BXY662" s="55"/>
      <c r="BXZ662" s="55"/>
      <c r="BYA662" s="55"/>
      <c r="BYB662" s="55"/>
      <c r="BYC662" s="55"/>
      <c r="BYD662" s="55"/>
      <c r="BYE662" s="55"/>
      <c r="BYF662" s="55"/>
      <c r="BYG662" s="55"/>
      <c r="BYH662" s="55"/>
      <c r="BYI662" s="55"/>
      <c r="BYJ662" s="55"/>
      <c r="BYK662" s="55"/>
      <c r="BYL662" s="55"/>
      <c r="BYM662" s="55"/>
      <c r="BYN662" s="55"/>
      <c r="BYO662" s="55"/>
      <c r="BYP662" s="55"/>
      <c r="BYQ662" s="55"/>
      <c r="BYR662" s="55"/>
      <c r="BYS662" s="55"/>
      <c r="BYT662" s="55"/>
      <c r="BYU662" s="55"/>
      <c r="BYV662" s="55"/>
      <c r="BYW662" s="55"/>
      <c r="BYX662" s="55"/>
      <c r="BYY662" s="55"/>
      <c r="BYZ662" s="55"/>
      <c r="BZA662" s="55"/>
      <c r="BZB662" s="55"/>
      <c r="BZC662" s="55"/>
      <c r="BZD662" s="55"/>
      <c r="BZE662" s="55"/>
      <c r="BZF662" s="55"/>
      <c r="BZG662" s="55"/>
      <c r="BZH662" s="55"/>
      <c r="BZI662" s="55"/>
      <c r="BZJ662" s="55"/>
      <c r="BZK662" s="55"/>
      <c r="BZL662" s="55"/>
      <c r="BZM662" s="55"/>
      <c r="BZN662" s="55"/>
      <c r="BZO662" s="55"/>
      <c r="BZP662" s="55"/>
      <c r="BZQ662" s="55"/>
      <c r="BZR662" s="55"/>
      <c r="BZS662" s="55"/>
      <c r="BZT662" s="55"/>
      <c r="BZU662" s="55"/>
      <c r="BZV662" s="55"/>
      <c r="BZW662" s="55"/>
      <c r="BZX662" s="55"/>
      <c r="BZY662" s="55"/>
      <c r="BZZ662" s="55"/>
      <c r="CAA662" s="55"/>
      <c r="CAB662" s="55"/>
      <c r="CAC662" s="55"/>
      <c r="CAD662" s="55"/>
      <c r="CAE662" s="55"/>
      <c r="CAF662" s="55"/>
      <c r="CAG662" s="55"/>
      <c r="CAH662" s="55"/>
      <c r="CAI662" s="55"/>
      <c r="CAJ662" s="55"/>
      <c r="CAK662" s="55"/>
      <c r="CAL662" s="55"/>
      <c r="CAM662" s="55"/>
      <c r="CAN662" s="55"/>
      <c r="CAO662" s="55"/>
      <c r="CAP662" s="55"/>
      <c r="CAQ662" s="55"/>
      <c r="CAR662" s="55"/>
      <c r="CAS662" s="55"/>
      <c r="CAT662" s="55"/>
      <c r="CAU662" s="55"/>
      <c r="CAV662" s="55"/>
      <c r="CAW662" s="55"/>
      <c r="CAX662" s="55"/>
      <c r="CAY662" s="55"/>
      <c r="CAZ662" s="55"/>
      <c r="CBA662" s="55"/>
      <c r="CBB662" s="55"/>
      <c r="CBC662" s="55"/>
      <c r="CBD662" s="55"/>
      <c r="CBE662" s="55"/>
      <c r="CBF662" s="55"/>
      <c r="CBG662" s="55"/>
      <c r="CBH662" s="55"/>
      <c r="CBI662" s="55"/>
      <c r="CBJ662" s="55"/>
      <c r="CBK662" s="55"/>
      <c r="CBL662" s="55"/>
      <c r="CBM662" s="55"/>
      <c r="CBN662" s="55"/>
      <c r="CBO662" s="55"/>
      <c r="CBP662" s="55"/>
      <c r="CBQ662" s="55"/>
      <c r="CBR662" s="55"/>
      <c r="CBS662" s="55"/>
      <c r="CBT662" s="55"/>
      <c r="CBU662" s="55"/>
      <c r="CBV662" s="55"/>
      <c r="CBW662" s="55"/>
      <c r="CBX662" s="55"/>
      <c r="CBY662" s="55"/>
      <c r="CBZ662" s="55"/>
      <c r="CCA662" s="55"/>
      <c r="CCB662" s="55"/>
      <c r="CCC662" s="55"/>
      <c r="CCD662" s="55"/>
      <c r="CCE662" s="55"/>
      <c r="CCF662" s="55"/>
      <c r="CCG662" s="55"/>
      <c r="CCH662" s="55"/>
      <c r="CCI662" s="55"/>
      <c r="CCJ662" s="55"/>
      <c r="CCK662" s="55"/>
      <c r="CCL662" s="55"/>
      <c r="CCM662" s="55"/>
      <c r="CCN662" s="55"/>
      <c r="CCO662" s="55"/>
      <c r="CCP662" s="55"/>
      <c r="CCQ662" s="55"/>
      <c r="CCR662" s="55"/>
      <c r="CCS662" s="55"/>
      <c r="CCT662" s="55"/>
      <c r="CCU662" s="55"/>
      <c r="CCV662" s="55"/>
      <c r="CCW662" s="55"/>
      <c r="CCX662" s="55"/>
      <c r="CCY662" s="55"/>
      <c r="CCZ662" s="55"/>
      <c r="CDA662" s="55"/>
      <c r="CDB662" s="55"/>
      <c r="CDC662" s="55"/>
      <c r="CDD662" s="55"/>
      <c r="CDE662" s="55"/>
      <c r="CDF662" s="55"/>
      <c r="CDG662" s="55"/>
      <c r="CDH662" s="55"/>
      <c r="CDI662" s="55"/>
      <c r="CDJ662" s="55"/>
      <c r="CDK662" s="55"/>
      <c r="CDL662" s="55"/>
      <c r="CDM662" s="55"/>
      <c r="CDN662" s="55"/>
      <c r="CDO662" s="55"/>
      <c r="CDP662" s="55"/>
      <c r="CDQ662" s="55"/>
      <c r="CDR662" s="55"/>
      <c r="CDS662" s="55"/>
      <c r="CDT662" s="55"/>
      <c r="CDU662" s="55"/>
      <c r="CDV662" s="55"/>
      <c r="CDW662" s="55"/>
      <c r="CDX662" s="55"/>
      <c r="CDY662" s="55"/>
      <c r="CDZ662" s="55"/>
      <c r="CEA662" s="55"/>
      <c r="CEB662" s="55"/>
      <c r="CEC662" s="55"/>
      <c r="CED662" s="55"/>
      <c r="CEE662" s="55"/>
      <c r="CEF662" s="55"/>
      <c r="CEG662" s="55"/>
      <c r="CEH662" s="55"/>
      <c r="CEI662" s="55"/>
      <c r="CEJ662" s="55"/>
      <c r="CEK662" s="55"/>
      <c r="CEL662" s="55"/>
      <c r="CEM662" s="55"/>
      <c r="CEN662" s="55"/>
      <c r="CEO662" s="55"/>
      <c r="CEP662" s="55"/>
      <c r="CEQ662" s="55"/>
      <c r="CER662" s="55"/>
      <c r="CES662" s="55"/>
      <c r="CET662" s="55"/>
      <c r="CEU662" s="55"/>
      <c r="CEV662" s="55"/>
      <c r="CEW662" s="55"/>
      <c r="CEX662" s="55"/>
      <c r="CEY662" s="55"/>
      <c r="CEZ662" s="55"/>
      <c r="CFA662" s="55"/>
      <c r="CFB662" s="55"/>
      <c r="CFC662" s="55"/>
      <c r="CFD662" s="55"/>
      <c r="CFE662" s="55"/>
      <c r="CFF662" s="55"/>
      <c r="CFG662" s="55"/>
      <c r="CFH662" s="55"/>
      <c r="CFI662" s="55"/>
      <c r="CFJ662" s="55"/>
      <c r="CFK662" s="55"/>
      <c r="CFL662" s="55"/>
      <c r="CFM662" s="55"/>
      <c r="CFN662" s="55"/>
      <c r="CFO662" s="55"/>
      <c r="CFP662" s="55"/>
      <c r="CFQ662" s="55"/>
      <c r="CFR662" s="55"/>
      <c r="CFS662" s="55"/>
      <c r="CFT662" s="55"/>
      <c r="CFU662" s="55"/>
      <c r="CFV662" s="55"/>
      <c r="CFW662" s="55"/>
      <c r="CFX662" s="55"/>
      <c r="CFY662" s="55"/>
      <c r="CFZ662" s="55"/>
      <c r="CGA662" s="55"/>
      <c r="CGB662" s="55"/>
      <c r="CGC662" s="55"/>
      <c r="CGD662" s="55"/>
      <c r="CGE662" s="55"/>
      <c r="CGF662" s="55"/>
      <c r="CGG662" s="55"/>
      <c r="CGH662" s="55"/>
      <c r="CGI662" s="55"/>
      <c r="CGJ662" s="55"/>
      <c r="CGK662" s="55"/>
      <c r="CGL662" s="55"/>
      <c r="CGM662" s="55"/>
      <c r="CGN662" s="55"/>
      <c r="CGO662" s="55"/>
      <c r="CGP662" s="55"/>
      <c r="CGQ662" s="55"/>
      <c r="CGR662" s="55"/>
      <c r="CGS662" s="55"/>
      <c r="CGT662" s="55"/>
      <c r="CGU662" s="55"/>
      <c r="CGV662" s="55"/>
      <c r="CGW662" s="55"/>
      <c r="CGX662" s="55"/>
      <c r="CGY662" s="55"/>
      <c r="CGZ662" s="55"/>
      <c r="CHA662" s="55"/>
      <c r="CHB662" s="55"/>
      <c r="CHC662" s="55"/>
      <c r="CHD662" s="55"/>
      <c r="CHE662" s="55"/>
      <c r="CHF662" s="55"/>
      <c r="CHG662" s="55"/>
      <c r="CHH662" s="55"/>
      <c r="CHI662" s="55"/>
      <c r="CHJ662" s="55"/>
      <c r="CHK662" s="55"/>
      <c r="CHL662" s="55"/>
      <c r="CHM662" s="55"/>
      <c r="CHN662" s="55"/>
      <c r="CHO662" s="55"/>
      <c r="CHP662" s="55"/>
      <c r="CHQ662" s="55"/>
      <c r="CHR662" s="55"/>
      <c r="CHS662" s="55"/>
      <c r="CHT662" s="55"/>
      <c r="CHU662" s="55"/>
      <c r="CHV662" s="55"/>
      <c r="CHW662" s="55"/>
      <c r="CHX662" s="55"/>
      <c r="CHY662" s="55"/>
      <c r="CHZ662" s="55"/>
      <c r="CIA662" s="55"/>
      <c r="CIB662" s="55"/>
      <c r="CIC662" s="55"/>
      <c r="CID662" s="55"/>
      <c r="CIE662" s="55"/>
      <c r="CIF662" s="55"/>
      <c r="CIG662" s="55"/>
      <c r="CIH662" s="55"/>
      <c r="CII662" s="55"/>
      <c r="CIJ662" s="55"/>
      <c r="CIK662" s="55"/>
      <c r="CIL662" s="55"/>
      <c r="CIM662" s="55"/>
      <c r="CIN662" s="55"/>
      <c r="CIO662" s="55"/>
      <c r="CIP662" s="55"/>
      <c r="CIQ662" s="55"/>
      <c r="CIR662" s="55"/>
      <c r="CIS662" s="55"/>
      <c r="CIT662" s="55"/>
      <c r="CIU662" s="55"/>
      <c r="CIV662" s="55"/>
      <c r="CIW662" s="55"/>
      <c r="CIX662" s="55"/>
      <c r="CIY662" s="55"/>
      <c r="CIZ662" s="55"/>
      <c r="CJA662" s="55"/>
      <c r="CJB662" s="55"/>
      <c r="CJC662" s="55"/>
      <c r="CJD662" s="55"/>
      <c r="CJE662" s="55"/>
      <c r="CJF662" s="55"/>
      <c r="CJG662" s="55"/>
      <c r="CJH662" s="55"/>
      <c r="CJI662" s="55"/>
      <c r="CJJ662" s="55"/>
      <c r="CJK662" s="55"/>
      <c r="CJL662" s="55"/>
      <c r="CJM662" s="55"/>
      <c r="CJN662" s="55"/>
      <c r="CJO662" s="55"/>
      <c r="CJP662" s="55"/>
      <c r="CJQ662" s="55"/>
      <c r="CJR662" s="55"/>
      <c r="CJS662" s="55"/>
      <c r="CJT662" s="55"/>
      <c r="CJU662" s="55"/>
      <c r="CJV662" s="55"/>
      <c r="CJW662" s="55"/>
      <c r="CJX662" s="55"/>
      <c r="CJY662" s="55"/>
      <c r="CJZ662" s="55"/>
      <c r="CKA662" s="55"/>
      <c r="CKB662" s="55"/>
      <c r="CKC662" s="55"/>
      <c r="CKD662" s="55"/>
      <c r="CKE662" s="55"/>
      <c r="CKF662" s="55"/>
      <c r="CKG662" s="55"/>
      <c r="CKH662" s="55"/>
      <c r="CKI662" s="55"/>
      <c r="CKJ662" s="55"/>
      <c r="CKK662" s="55"/>
      <c r="CKL662" s="55"/>
      <c r="CKM662" s="55"/>
      <c r="CKN662" s="55"/>
      <c r="CKO662" s="55"/>
      <c r="CKP662" s="55"/>
      <c r="CKQ662" s="55"/>
      <c r="CKR662" s="55"/>
      <c r="CKS662" s="55"/>
      <c r="CKT662" s="55"/>
      <c r="CKU662" s="55"/>
      <c r="CKV662" s="55"/>
      <c r="CKW662" s="55"/>
      <c r="CKX662" s="55"/>
      <c r="CKY662" s="55"/>
      <c r="CKZ662" s="55"/>
      <c r="CLA662" s="55"/>
      <c r="CLB662" s="55"/>
      <c r="CLC662" s="55"/>
      <c r="CLD662" s="55"/>
      <c r="CLE662" s="55"/>
      <c r="CLF662" s="55"/>
      <c r="CLG662" s="55"/>
      <c r="CLH662" s="55"/>
      <c r="CLI662" s="55"/>
      <c r="CLJ662" s="55"/>
      <c r="CLK662" s="55"/>
      <c r="CLL662" s="55"/>
      <c r="CLM662" s="55"/>
      <c r="CLN662" s="55"/>
      <c r="CLO662" s="55"/>
      <c r="CLP662" s="55"/>
      <c r="CLQ662" s="55"/>
      <c r="CLR662" s="55"/>
      <c r="CLS662" s="55"/>
      <c r="CLT662" s="55"/>
      <c r="CLU662" s="55"/>
      <c r="CLV662" s="55"/>
      <c r="CLW662" s="55"/>
      <c r="CLX662" s="55"/>
      <c r="CLY662" s="55"/>
      <c r="CLZ662" s="55"/>
      <c r="CMA662" s="55"/>
      <c r="CMB662" s="55"/>
      <c r="CMC662" s="55"/>
      <c r="CMD662" s="55"/>
      <c r="CME662" s="55"/>
      <c r="CMF662" s="55"/>
      <c r="CMG662" s="55"/>
      <c r="CMH662" s="55"/>
      <c r="CMI662" s="55"/>
      <c r="CMJ662" s="55"/>
      <c r="CMK662" s="55"/>
      <c r="CML662" s="55"/>
      <c r="CMM662" s="55"/>
      <c r="CMN662" s="55"/>
      <c r="CMO662" s="55"/>
      <c r="CMP662" s="55"/>
      <c r="CMQ662" s="55"/>
      <c r="CMR662" s="55"/>
      <c r="CMS662" s="55"/>
      <c r="CMT662" s="55"/>
      <c r="CMU662" s="55"/>
      <c r="CMV662" s="55"/>
      <c r="CMW662" s="55"/>
      <c r="CMX662" s="55"/>
      <c r="CMY662" s="55"/>
      <c r="CMZ662" s="55"/>
      <c r="CNA662" s="55"/>
      <c r="CNB662" s="55"/>
      <c r="CNC662" s="55"/>
      <c r="CND662" s="55"/>
      <c r="CNE662" s="55"/>
      <c r="CNF662" s="55"/>
      <c r="CNG662" s="55"/>
      <c r="CNH662" s="55"/>
      <c r="CNI662" s="55"/>
      <c r="CNJ662" s="55"/>
      <c r="CNK662" s="55"/>
      <c r="CNL662" s="55"/>
      <c r="CNM662" s="55"/>
      <c r="CNN662" s="55"/>
      <c r="CNO662" s="55"/>
      <c r="CNP662" s="55"/>
      <c r="CNQ662" s="55"/>
      <c r="CNR662" s="55"/>
      <c r="CNS662" s="55"/>
      <c r="CNT662" s="55"/>
      <c r="CNU662" s="55"/>
      <c r="CNV662" s="55"/>
      <c r="CNW662" s="55"/>
      <c r="CNX662" s="55"/>
      <c r="CNY662" s="55"/>
      <c r="CNZ662" s="55"/>
      <c r="COA662" s="55"/>
      <c r="COB662" s="55"/>
      <c r="COC662" s="55"/>
      <c r="COD662" s="55"/>
      <c r="COE662" s="55"/>
      <c r="COF662" s="55"/>
      <c r="COG662" s="55"/>
      <c r="COH662" s="55"/>
      <c r="COI662" s="55"/>
      <c r="COJ662" s="55"/>
      <c r="COK662" s="55"/>
      <c r="COL662" s="55"/>
      <c r="COM662" s="55"/>
      <c r="CON662" s="55"/>
      <c r="COO662" s="55"/>
      <c r="COP662" s="55"/>
      <c r="COQ662" s="55"/>
      <c r="COR662" s="55"/>
      <c r="COS662" s="55"/>
      <c r="COT662" s="55"/>
      <c r="COU662" s="55"/>
      <c r="COV662" s="55"/>
      <c r="COW662" s="55"/>
      <c r="COX662" s="55"/>
      <c r="COY662" s="55"/>
      <c r="COZ662" s="55"/>
      <c r="CPA662" s="55"/>
      <c r="CPB662" s="55"/>
      <c r="CPC662" s="55"/>
      <c r="CPD662" s="55"/>
      <c r="CPE662" s="55"/>
      <c r="CPF662" s="55"/>
      <c r="CPG662" s="55"/>
      <c r="CPH662" s="55"/>
      <c r="CPI662" s="55"/>
      <c r="CPJ662" s="55"/>
      <c r="CPK662" s="55"/>
      <c r="CPL662" s="55"/>
      <c r="CPM662" s="55"/>
      <c r="CPN662" s="55"/>
      <c r="CPO662" s="55"/>
      <c r="CPP662" s="55"/>
      <c r="CPQ662" s="55"/>
      <c r="CPR662" s="55"/>
      <c r="CPS662" s="55"/>
      <c r="CPT662" s="55"/>
      <c r="CPU662" s="55"/>
      <c r="CPV662" s="55"/>
      <c r="CPW662" s="55"/>
      <c r="CPX662" s="55"/>
      <c r="CPY662" s="55"/>
      <c r="CPZ662" s="55"/>
      <c r="CQA662" s="55"/>
      <c r="CQB662" s="55"/>
      <c r="CQC662" s="55"/>
      <c r="CQD662" s="55"/>
      <c r="CQE662" s="55"/>
      <c r="CQF662" s="55"/>
      <c r="CQG662" s="55"/>
      <c r="CQH662" s="55"/>
      <c r="CQI662" s="55"/>
      <c r="CQJ662" s="55"/>
      <c r="CQK662" s="55"/>
      <c r="CQL662" s="55"/>
      <c r="CQM662" s="55"/>
      <c r="CQN662" s="55"/>
      <c r="CQO662" s="55"/>
      <c r="CQP662" s="55"/>
      <c r="CQQ662" s="55"/>
      <c r="CQR662" s="55"/>
      <c r="CQS662" s="55"/>
      <c r="CQT662" s="55"/>
      <c r="CQU662" s="55"/>
      <c r="CQV662" s="55"/>
      <c r="CQW662" s="55"/>
      <c r="CQX662" s="55"/>
      <c r="CQY662" s="55"/>
      <c r="CQZ662" s="55"/>
      <c r="CRA662" s="55"/>
      <c r="CRB662" s="55"/>
      <c r="CRC662" s="55"/>
      <c r="CRD662" s="55"/>
      <c r="CRE662" s="55"/>
      <c r="CRF662" s="55"/>
      <c r="CRG662" s="55"/>
      <c r="CRH662" s="55"/>
      <c r="CRI662" s="55"/>
      <c r="CRJ662" s="55"/>
      <c r="CRK662" s="55"/>
      <c r="CRL662" s="55"/>
      <c r="CRM662" s="55"/>
      <c r="CRN662" s="55"/>
      <c r="CRO662" s="55"/>
      <c r="CRP662" s="55"/>
      <c r="CRQ662" s="55"/>
      <c r="CRR662" s="55"/>
      <c r="CRS662" s="55"/>
      <c r="CRT662" s="55"/>
      <c r="CRU662" s="55"/>
      <c r="CRV662" s="55"/>
      <c r="CRW662" s="55"/>
      <c r="CRX662" s="55"/>
      <c r="CRY662" s="55"/>
      <c r="CRZ662" s="55"/>
      <c r="CSA662" s="55"/>
      <c r="CSB662" s="55"/>
      <c r="CSC662" s="55"/>
      <c r="CSD662" s="55"/>
      <c r="CSE662" s="55"/>
      <c r="CSF662" s="55"/>
      <c r="CSG662" s="55"/>
      <c r="CSH662" s="55"/>
      <c r="CSI662" s="55"/>
      <c r="CSJ662" s="55"/>
      <c r="CSK662" s="55"/>
      <c r="CSL662" s="55"/>
      <c r="CSM662" s="55"/>
      <c r="CSN662" s="55"/>
      <c r="CSO662" s="55"/>
      <c r="CSP662" s="55"/>
      <c r="CSQ662" s="55"/>
      <c r="CSR662" s="55"/>
      <c r="CSS662" s="55"/>
      <c r="CST662" s="55"/>
      <c r="CSU662" s="55"/>
      <c r="CSV662" s="55"/>
      <c r="CSW662" s="55"/>
      <c r="CSX662" s="55"/>
      <c r="CSY662" s="55"/>
      <c r="CSZ662" s="55"/>
      <c r="CTA662" s="55"/>
      <c r="CTB662" s="55"/>
      <c r="CTC662" s="55"/>
      <c r="CTD662" s="55"/>
      <c r="CTE662" s="55"/>
      <c r="CTF662" s="55"/>
      <c r="CTG662" s="55"/>
      <c r="CTH662" s="55"/>
      <c r="CTI662" s="55"/>
      <c r="CTJ662" s="55"/>
      <c r="CTK662" s="55"/>
      <c r="CTL662" s="55"/>
      <c r="CTM662" s="55"/>
      <c r="CTN662" s="55"/>
      <c r="CTO662" s="55"/>
      <c r="CTP662" s="55"/>
      <c r="CTQ662" s="55"/>
      <c r="CTR662" s="55"/>
      <c r="CTS662" s="55"/>
      <c r="CTT662" s="55"/>
      <c r="CTU662" s="55"/>
      <c r="CTV662" s="55"/>
      <c r="CTW662" s="55"/>
      <c r="CTX662" s="55"/>
      <c r="CTY662" s="55"/>
      <c r="CTZ662" s="55"/>
      <c r="CUA662" s="55"/>
      <c r="CUB662" s="55"/>
      <c r="CUC662" s="55"/>
      <c r="CUD662" s="55"/>
      <c r="CUE662" s="55"/>
      <c r="CUF662" s="55"/>
      <c r="CUG662" s="55"/>
      <c r="CUH662" s="55"/>
      <c r="CUI662" s="55"/>
      <c r="CUJ662" s="55"/>
      <c r="CUK662" s="55"/>
      <c r="CUL662" s="55"/>
      <c r="CUM662" s="55"/>
      <c r="CUN662" s="55"/>
      <c r="CUO662" s="55"/>
      <c r="CUP662" s="55"/>
      <c r="CUQ662" s="55"/>
      <c r="CUR662" s="55"/>
      <c r="CUS662" s="55"/>
      <c r="CUT662" s="55"/>
      <c r="CUU662" s="55"/>
      <c r="CUV662" s="55"/>
      <c r="CUW662" s="55"/>
      <c r="CUX662" s="55"/>
      <c r="CUY662" s="55"/>
      <c r="CUZ662" s="55"/>
      <c r="CVA662" s="55"/>
      <c r="CVB662" s="55"/>
      <c r="CVC662" s="55"/>
      <c r="CVD662" s="55"/>
      <c r="CVE662" s="55"/>
      <c r="CVF662" s="55"/>
      <c r="CVG662" s="55"/>
      <c r="CVH662" s="55"/>
      <c r="CVI662" s="55"/>
      <c r="CVJ662" s="55"/>
      <c r="CVK662" s="55"/>
      <c r="CVL662" s="55"/>
      <c r="CVM662" s="55"/>
      <c r="CVN662" s="55"/>
      <c r="CVO662" s="55"/>
      <c r="CVP662" s="55"/>
      <c r="CVQ662" s="55"/>
      <c r="CVR662" s="55"/>
      <c r="CVS662" s="55"/>
      <c r="CVT662" s="55"/>
      <c r="CVU662" s="55"/>
      <c r="CVV662" s="55"/>
      <c r="CVW662" s="55"/>
      <c r="CVX662" s="55"/>
      <c r="CVY662" s="55"/>
      <c r="CVZ662" s="55"/>
      <c r="CWA662" s="55"/>
      <c r="CWB662" s="55"/>
      <c r="CWC662" s="55"/>
      <c r="CWD662" s="55"/>
      <c r="CWE662" s="55"/>
      <c r="CWF662" s="55"/>
      <c r="CWG662" s="55"/>
      <c r="CWH662" s="55"/>
      <c r="CWI662" s="55"/>
      <c r="CWJ662" s="55"/>
      <c r="CWK662" s="55"/>
      <c r="CWL662" s="55"/>
      <c r="CWM662" s="55"/>
      <c r="CWN662" s="55"/>
      <c r="CWO662" s="55"/>
      <c r="CWP662" s="55"/>
      <c r="CWQ662" s="55"/>
      <c r="CWR662" s="55"/>
      <c r="CWS662" s="55"/>
      <c r="CWT662" s="55"/>
      <c r="CWU662" s="55"/>
      <c r="CWV662" s="55"/>
      <c r="CWW662" s="55"/>
      <c r="CWX662" s="55"/>
      <c r="CWY662" s="55"/>
      <c r="CWZ662" s="55"/>
      <c r="CXA662" s="55"/>
      <c r="CXB662" s="55"/>
      <c r="CXC662" s="55"/>
      <c r="CXD662" s="55"/>
      <c r="CXE662" s="55"/>
      <c r="CXF662" s="55"/>
      <c r="CXG662" s="55"/>
      <c r="CXH662" s="55"/>
      <c r="CXI662" s="55"/>
      <c r="CXJ662" s="55"/>
      <c r="CXK662" s="55"/>
      <c r="CXL662" s="55"/>
      <c r="CXM662" s="55"/>
      <c r="CXN662" s="55"/>
      <c r="CXO662" s="55"/>
      <c r="CXP662" s="55"/>
      <c r="CXQ662" s="55"/>
      <c r="CXR662" s="55"/>
      <c r="CXS662" s="55"/>
      <c r="CXT662" s="55"/>
      <c r="CXU662" s="55"/>
      <c r="CXV662" s="55"/>
      <c r="CXW662" s="55"/>
      <c r="CXX662" s="55"/>
      <c r="CXY662" s="55"/>
      <c r="CXZ662" s="55"/>
      <c r="CYA662" s="55"/>
      <c r="CYB662" s="55"/>
      <c r="CYC662" s="55"/>
      <c r="CYD662" s="55"/>
      <c r="CYE662" s="55"/>
      <c r="CYF662" s="55"/>
      <c r="CYG662" s="55"/>
      <c r="CYH662" s="55"/>
      <c r="CYI662" s="55"/>
      <c r="CYJ662" s="55"/>
      <c r="CYK662" s="55"/>
      <c r="CYL662" s="55"/>
      <c r="CYM662" s="55"/>
      <c r="CYN662" s="55"/>
      <c r="CYO662" s="55"/>
      <c r="CYP662" s="55"/>
      <c r="CYQ662" s="55"/>
      <c r="CYR662" s="55"/>
      <c r="CYS662" s="55"/>
      <c r="CYT662" s="55"/>
      <c r="CYU662" s="55"/>
      <c r="CYV662" s="55"/>
      <c r="CYW662" s="55"/>
      <c r="CYX662" s="55"/>
      <c r="CYY662" s="55"/>
      <c r="CYZ662" s="55"/>
      <c r="CZA662" s="55"/>
      <c r="CZB662" s="55"/>
      <c r="CZC662" s="55"/>
      <c r="CZD662" s="55"/>
      <c r="CZE662" s="55"/>
      <c r="CZF662" s="55"/>
      <c r="CZG662" s="55"/>
      <c r="CZH662" s="55"/>
      <c r="CZI662" s="55"/>
      <c r="CZJ662" s="55"/>
      <c r="CZK662" s="55"/>
      <c r="CZL662" s="55"/>
      <c r="CZM662" s="55"/>
      <c r="CZN662" s="55"/>
      <c r="CZO662" s="55"/>
      <c r="CZP662" s="55"/>
      <c r="CZQ662" s="55"/>
      <c r="CZR662" s="55"/>
      <c r="CZS662" s="55"/>
      <c r="CZT662" s="55"/>
      <c r="CZU662" s="55"/>
      <c r="CZV662" s="55"/>
      <c r="CZW662" s="55"/>
      <c r="CZX662" s="55"/>
      <c r="CZY662" s="55"/>
      <c r="CZZ662" s="55"/>
      <c r="DAA662" s="55"/>
      <c r="DAB662" s="55"/>
      <c r="DAC662" s="55"/>
      <c r="DAD662" s="55"/>
      <c r="DAE662" s="55"/>
      <c r="DAF662" s="55"/>
      <c r="DAG662" s="55"/>
      <c r="DAH662" s="55"/>
      <c r="DAI662" s="55"/>
      <c r="DAJ662" s="55"/>
      <c r="DAK662" s="55"/>
      <c r="DAL662" s="55"/>
      <c r="DAM662" s="55"/>
      <c r="DAN662" s="55"/>
      <c r="DAO662" s="55"/>
      <c r="DAP662" s="55"/>
      <c r="DAQ662" s="55"/>
      <c r="DAR662" s="55"/>
      <c r="DAS662" s="55"/>
      <c r="DAT662" s="55"/>
      <c r="DAU662" s="55"/>
      <c r="DAV662" s="55"/>
      <c r="DAW662" s="55"/>
      <c r="DAX662" s="55"/>
      <c r="DAY662" s="55"/>
      <c r="DAZ662" s="55"/>
      <c r="DBA662" s="55"/>
      <c r="DBB662" s="55"/>
      <c r="DBC662" s="55"/>
      <c r="DBD662" s="55"/>
      <c r="DBE662" s="55"/>
      <c r="DBF662" s="55"/>
      <c r="DBG662" s="55"/>
      <c r="DBH662" s="55"/>
      <c r="DBI662" s="55"/>
      <c r="DBJ662" s="55"/>
      <c r="DBK662" s="55"/>
      <c r="DBL662" s="55"/>
      <c r="DBM662" s="55"/>
      <c r="DBN662" s="55"/>
      <c r="DBO662" s="55"/>
      <c r="DBP662" s="55"/>
      <c r="DBQ662" s="55"/>
      <c r="DBR662" s="55"/>
      <c r="DBS662" s="55"/>
      <c r="DBT662" s="55"/>
      <c r="DBU662" s="55"/>
      <c r="DBV662" s="55"/>
      <c r="DBW662" s="55"/>
      <c r="DBX662" s="55"/>
      <c r="DBY662" s="55"/>
      <c r="DBZ662" s="55"/>
      <c r="DCA662" s="55"/>
      <c r="DCB662" s="55"/>
      <c r="DCC662" s="55"/>
      <c r="DCD662" s="55"/>
      <c r="DCE662" s="55"/>
      <c r="DCF662" s="55"/>
      <c r="DCG662" s="55"/>
      <c r="DCH662" s="55"/>
      <c r="DCI662" s="55"/>
      <c r="DCJ662" s="55"/>
      <c r="DCK662" s="55"/>
      <c r="DCL662" s="55"/>
      <c r="DCM662" s="55"/>
      <c r="DCN662" s="55"/>
      <c r="DCO662" s="55"/>
      <c r="DCP662" s="55"/>
      <c r="DCQ662" s="55"/>
      <c r="DCR662" s="55"/>
      <c r="DCS662" s="55"/>
      <c r="DCT662" s="55"/>
      <c r="DCU662" s="55"/>
      <c r="DCV662" s="55"/>
      <c r="DCW662" s="55"/>
      <c r="DCX662" s="55"/>
      <c r="DCY662" s="55"/>
      <c r="DCZ662" s="55"/>
      <c r="DDA662" s="55"/>
      <c r="DDB662" s="55"/>
      <c r="DDC662" s="55"/>
      <c r="DDD662" s="55"/>
      <c r="DDE662" s="55"/>
      <c r="DDF662" s="55"/>
      <c r="DDG662" s="55"/>
      <c r="DDH662" s="55"/>
      <c r="DDI662" s="55"/>
      <c r="DDJ662" s="55"/>
      <c r="DDK662" s="55"/>
      <c r="DDL662" s="55"/>
      <c r="DDM662" s="55"/>
      <c r="DDN662" s="55"/>
      <c r="DDO662" s="55"/>
      <c r="DDP662" s="55"/>
      <c r="DDQ662" s="55"/>
      <c r="DDR662" s="55"/>
      <c r="DDS662" s="55"/>
      <c r="DDT662" s="55"/>
      <c r="DDU662" s="55"/>
      <c r="DDV662" s="55"/>
      <c r="DDW662" s="55"/>
      <c r="DDX662" s="55"/>
      <c r="DDY662" s="55"/>
      <c r="DDZ662" s="55"/>
      <c r="DEA662" s="55"/>
      <c r="DEB662" s="55"/>
      <c r="DEC662" s="55"/>
      <c r="DED662" s="55"/>
      <c r="DEE662" s="55"/>
      <c r="DEF662" s="55"/>
      <c r="DEG662" s="55"/>
      <c r="DEH662" s="55"/>
      <c r="DEI662" s="55"/>
      <c r="DEJ662" s="55"/>
      <c r="DEK662" s="55"/>
      <c r="DEL662" s="55"/>
      <c r="DEM662" s="55"/>
      <c r="DEN662" s="55"/>
      <c r="DEO662" s="55"/>
      <c r="DEP662" s="55"/>
      <c r="DEQ662" s="55"/>
      <c r="DER662" s="55"/>
      <c r="DES662" s="55"/>
      <c r="DET662" s="55"/>
      <c r="DEU662" s="55"/>
      <c r="DEV662" s="55"/>
      <c r="DEW662" s="55"/>
      <c r="DEX662" s="55"/>
      <c r="DEY662" s="55"/>
      <c r="DEZ662" s="55"/>
      <c r="DFA662" s="55"/>
      <c r="DFB662" s="55"/>
      <c r="DFC662" s="55"/>
      <c r="DFD662" s="55"/>
      <c r="DFE662" s="55"/>
      <c r="DFF662" s="55"/>
      <c r="DFG662" s="55"/>
      <c r="DFH662" s="55"/>
      <c r="DFI662" s="55"/>
      <c r="DFJ662" s="55"/>
      <c r="DFK662" s="55"/>
      <c r="DFL662" s="55"/>
      <c r="DFM662" s="55"/>
      <c r="DFN662" s="55"/>
      <c r="DFO662" s="55"/>
      <c r="DFP662" s="55"/>
      <c r="DFQ662" s="55"/>
      <c r="DFR662" s="55"/>
      <c r="DFS662" s="55"/>
      <c r="DFT662" s="55"/>
      <c r="DFU662" s="55"/>
      <c r="DFV662" s="55"/>
      <c r="DFW662" s="55"/>
      <c r="DFX662" s="55"/>
      <c r="DFY662" s="55"/>
      <c r="DFZ662" s="55"/>
      <c r="DGA662" s="55"/>
      <c r="DGB662" s="55"/>
      <c r="DGC662" s="55"/>
      <c r="DGD662" s="55"/>
      <c r="DGE662" s="55"/>
      <c r="DGF662" s="55"/>
      <c r="DGG662" s="55"/>
      <c r="DGH662" s="55"/>
      <c r="DGI662" s="55"/>
      <c r="DGJ662" s="55"/>
      <c r="DGK662" s="55"/>
      <c r="DGL662" s="55"/>
      <c r="DGM662" s="55"/>
      <c r="DGN662" s="55"/>
      <c r="DGO662" s="55"/>
      <c r="DGP662" s="55"/>
      <c r="DGQ662" s="55"/>
      <c r="DGR662" s="55"/>
      <c r="DGS662" s="55"/>
      <c r="DGT662" s="55"/>
      <c r="DGU662" s="55"/>
      <c r="DGV662" s="55"/>
      <c r="DGW662" s="55"/>
      <c r="DGX662" s="55"/>
      <c r="DGY662" s="55"/>
      <c r="DGZ662" s="55"/>
      <c r="DHA662" s="55"/>
      <c r="DHB662" s="55"/>
      <c r="DHC662" s="55"/>
      <c r="DHD662" s="55"/>
      <c r="DHE662" s="55"/>
      <c r="DHF662" s="55"/>
      <c r="DHG662" s="55"/>
      <c r="DHH662" s="55"/>
      <c r="DHI662" s="55"/>
      <c r="DHJ662" s="55"/>
      <c r="DHK662" s="55"/>
      <c r="DHL662" s="55"/>
      <c r="DHM662" s="55"/>
      <c r="DHN662" s="55"/>
      <c r="DHO662" s="55"/>
      <c r="DHP662" s="55"/>
      <c r="DHQ662" s="55"/>
      <c r="DHR662" s="55"/>
      <c r="DHS662" s="55"/>
      <c r="DHT662" s="55"/>
      <c r="DHU662" s="55"/>
      <c r="DHV662" s="55"/>
      <c r="DHW662" s="55"/>
      <c r="DHX662" s="55"/>
      <c r="DHY662" s="55"/>
      <c r="DHZ662" s="55"/>
      <c r="DIA662" s="55"/>
      <c r="DIB662" s="55"/>
      <c r="DIC662" s="55"/>
      <c r="DID662" s="55"/>
      <c r="DIE662" s="55"/>
      <c r="DIF662" s="55"/>
      <c r="DIG662" s="55"/>
      <c r="DIH662" s="55"/>
      <c r="DII662" s="55"/>
      <c r="DIJ662" s="55"/>
      <c r="DIK662" s="55"/>
      <c r="DIL662" s="55"/>
      <c r="DIM662" s="55"/>
      <c r="DIN662" s="55"/>
      <c r="DIO662" s="55"/>
      <c r="DIP662" s="55"/>
      <c r="DIQ662" s="55"/>
      <c r="DIR662" s="55"/>
      <c r="DIS662" s="55"/>
      <c r="DIT662" s="55"/>
      <c r="DIU662" s="55"/>
      <c r="DIV662" s="55"/>
      <c r="DIW662" s="55"/>
      <c r="DIX662" s="55"/>
      <c r="DIY662" s="55"/>
      <c r="DIZ662" s="55"/>
      <c r="DJA662" s="55"/>
      <c r="DJB662" s="55"/>
      <c r="DJC662" s="55"/>
      <c r="DJD662" s="55"/>
      <c r="DJE662" s="55"/>
      <c r="DJF662" s="55"/>
      <c r="DJG662" s="55"/>
      <c r="DJH662" s="55"/>
      <c r="DJI662" s="55"/>
      <c r="DJJ662" s="55"/>
      <c r="DJK662" s="55"/>
      <c r="DJL662" s="55"/>
      <c r="DJM662" s="55"/>
      <c r="DJN662" s="55"/>
      <c r="DJO662" s="55"/>
      <c r="DJP662" s="55"/>
      <c r="DJQ662" s="55"/>
      <c r="DJR662" s="55"/>
      <c r="DJS662" s="55"/>
      <c r="DJT662" s="55"/>
      <c r="DJU662" s="55"/>
      <c r="DJV662" s="55"/>
      <c r="DJW662" s="55"/>
      <c r="DJX662" s="55"/>
      <c r="DJY662" s="55"/>
      <c r="DJZ662" s="55"/>
      <c r="DKA662" s="55"/>
      <c r="DKB662" s="55"/>
      <c r="DKC662" s="55"/>
      <c r="DKD662" s="55"/>
      <c r="DKE662" s="55"/>
      <c r="DKF662" s="55"/>
      <c r="DKG662" s="55"/>
      <c r="DKH662" s="55"/>
      <c r="DKI662" s="55"/>
      <c r="DKJ662" s="55"/>
      <c r="DKK662" s="55"/>
      <c r="DKL662" s="55"/>
      <c r="DKM662" s="55"/>
      <c r="DKN662" s="55"/>
      <c r="DKO662" s="55"/>
      <c r="DKP662" s="55"/>
      <c r="DKQ662" s="55"/>
      <c r="DKR662" s="55"/>
      <c r="DKS662" s="55"/>
      <c r="DKT662" s="55"/>
      <c r="DKU662" s="55"/>
      <c r="DKV662" s="55"/>
      <c r="DKW662" s="55"/>
      <c r="DKX662" s="55"/>
      <c r="DKY662" s="55"/>
      <c r="DKZ662" s="55"/>
      <c r="DLA662" s="55"/>
      <c r="DLB662" s="55"/>
      <c r="DLC662" s="55"/>
      <c r="DLD662" s="55"/>
      <c r="DLE662" s="55"/>
      <c r="DLF662" s="55"/>
      <c r="DLG662" s="55"/>
      <c r="DLH662" s="55"/>
      <c r="DLI662" s="55"/>
      <c r="DLJ662" s="55"/>
      <c r="DLK662" s="55"/>
      <c r="DLL662" s="55"/>
      <c r="DLM662" s="55"/>
      <c r="DLN662" s="55"/>
      <c r="DLO662" s="55"/>
      <c r="DLP662" s="55"/>
      <c r="DLQ662" s="55"/>
      <c r="DLR662" s="55"/>
      <c r="DLS662" s="55"/>
      <c r="DLT662" s="55"/>
      <c r="DLU662" s="55"/>
      <c r="DLV662" s="55"/>
      <c r="DLW662" s="55"/>
      <c r="DLX662" s="55"/>
      <c r="DLY662" s="55"/>
      <c r="DLZ662" s="55"/>
      <c r="DMA662" s="55"/>
      <c r="DMB662" s="55"/>
      <c r="DMC662" s="55"/>
      <c r="DMD662" s="55"/>
      <c r="DME662" s="55"/>
      <c r="DMF662" s="55"/>
      <c r="DMG662" s="55"/>
      <c r="DMH662" s="55"/>
      <c r="DMI662" s="55"/>
      <c r="DMJ662" s="55"/>
      <c r="DMK662" s="55"/>
      <c r="DML662" s="55"/>
      <c r="DMM662" s="55"/>
      <c r="DMN662" s="55"/>
      <c r="DMO662" s="55"/>
      <c r="DMP662" s="55"/>
      <c r="DMQ662" s="55"/>
      <c r="DMR662" s="55"/>
      <c r="DMS662" s="55"/>
      <c r="DMT662" s="55"/>
      <c r="DMU662" s="55"/>
      <c r="DMV662" s="55"/>
      <c r="DMW662" s="55"/>
      <c r="DMX662" s="55"/>
      <c r="DMY662" s="55"/>
      <c r="DMZ662" s="55"/>
      <c r="DNA662" s="55"/>
      <c r="DNB662" s="55"/>
      <c r="DNC662" s="55"/>
      <c r="DND662" s="55"/>
      <c r="DNE662" s="55"/>
      <c r="DNF662" s="55"/>
      <c r="DNG662" s="55"/>
      <c r="DNH662" s="55"/>
      <c r="DNI662" s="55"/>
      <c r="DNJ662" s="55"/>
      <c r="DNK662" s="55"/>
      <c r="DNL662" s="55"/>
      <c r="DNM662" s="55"/>
      <c r="DNN662" s="55"/>
      <c r="DNO662" s="55"/>
      <c r="DNP662" s="55"/>
      <c r="DNQ662" s="55"/>
      <c r="DNR662" s="55"/>
      <c r="DNS662" s="55"/>
      <c r="DNT662" s="55"/>
      <c r="DNU662" s="55"/>
      <c r="DNV662" s="55"/>
      <c r="DNW662" s="55"/>
      <c r="DNX662" s="55"/>
      <c r="DNY662" s="55"/>
      <c r="DNZ662" s="55"/>
      <c r="DOA662" s="55"/>
      <c r="DOB662" s="55"/>
      <c r="DOC662" s="55"/>
      <c r="DOD662" s="55"/>
      <c r="DOE662" s="55"/>
      <c r="DOF662" s="55"/>
      <c r="DOG662" s="55"/>
      <c r="DOH662" s="55"/>
      <c r="DOI662" s="55"/>
      <c r="DOJ662" s="55"/>
      <c r="DOK662" s="55"/>
      <c r="DOL662" s="55"/>
      <c r="DOM662" s="55"/>
      <c r="DON662" s="55"/>
      <c r="DOO662" s="55"/>
      <c r="DOP662" s="55"/>
      <c r="DOQ662" s="55"/>
      <c r="DOR662" s="55"/>
      <c r="DOS662" s="55"/>
      <c r="DOT662" s="55"/>
      <c r="DOU662" s="55"/>
      <c r="DOV662" s="55"/>
      <c r="DOW662" s="55"/>
      <c r="DOX662" s="55"/>
      <c r="DOY662" s="55"/>
      <c r="DOZ662" s="55"/>
      <c r="DPA662" s="55"/>
      <c r="DPB662" s="55"/>
      <c r="DPC662" s="55"/>
      <c r="DPD662" s="55"/>
      <c r="DPE662" s="55"/>
      <c r="DPF662" s="55"/>
      <c r="DPG662" s="55"/>
      <c r="DPH662" s="55"/>
      <c r="DPI662" s="55"/>
      <c r="DPJ662" s="55"/>
      <c r="DPK662" s="55"/>
      <c r="DPL662" s="55"/>
      <c r="DPM662" s="55"/>
      <c r="DPN662" s="55"/>
      <c r="DPO662" s="55"/>
      <c r="DPP662" s="55"/>
      <c r="DPQ662" s="55"/>
      <c r="DPR662" s="55"/>
      <c r="DPS662" s="55"/>
      <c r="DPT662" s="55"/>
      <c r="DPU662" s="55"/>
      <c r="DPV662" s="55"/>
      <c r="DPW662" s="55"/>
      <c r="DPX662" s="55"/>
      <c r="DPY662" s="55"/>
      <c r="DPZ662" s="55"/>
      <c r="DQA662" s="55"/>
      <c r="DQB662" s="55"/>
      <c r="DQC662" s="55"/>
      <c r="DQD662" s="55"/>
      <c r="DQE662" s="55"/>
      <c r="DQF662" s="55"/>
      <c r="DQG662" s="55"/>
      <c r="DQH662" s="55"/>
      <c r="DQI662" s="55"/>
      <c r="DQJ662" s="55"/>
      <c r="DQK662" s="55"/>
      <c r="DQL662" s="55"/>
      <c r="DQM662" s="55"/>
      <c r="DQN662" s="55"/>
      <c r="DQO662" s="55"/>
      <c r="DQP662" s="55"/>
      <c r="DQQ662" s="55"/>
      <c r="DQR662" s="55"/>
      <c r="DQS662" s="55"/>
      <c r="DQT662" s="55"/>
      <c r="DQU662" s="55"/>
      <c r="DQV662" s="55"/>
      <c r="DQW662" s="55"/>
      <c r="DQX662" s="55"/>
      <c r="DQY662" s="55"/>
      <c r="DQZ662" s="55"/>
      <c r="DRA662" s="55"/>
      <c r="DRB662" s="55"/>
      <c r="DRC662" s="55"/>
      <c r="DRD662" s="55"/>
      <c r="DRE662" s="55"/>
      <c r="DRF662" s="55"/>
      <c r="DRG662" s="55"/>
      <c r="DRH662" s="55"/>
      <c r="DRI662" s="55"/>
      <c r="DRJ662" s="55"/>
      <c r="DRK662" s="55"/>
      <c r="DRL662" s="55"/>
      <c r="DRM662" s="55"/>
      <c r="DRN662" s="55"/>
      <c r="DRO662" s="55"/>
      <c r="DRP662" s="55"/>
      <c r="DRQ662" s="55"/>
      <c r="DRR662" s="55"/>
      <c r="DRS662" s="55"/>
      <c r="DRT662" s="55"/>
      <c r="DRU662" s="55"/>
      <c r="DRV662" s="55"/>
      <c r="DRW662" s="55"/>
      <c r="DRX662" s="55"/>
      <c r="DRY662" s="55"/>
      <c r="DRZ662" s="55"/>
      <c r="DSA662" s="55"/>
      <c r="DSB662" s="55"/>
      <c r="DSC662" s="55"/>
      <c r="DSD662" s="55"/>
      <c r="DSE662" s="55"/>
      <c r="DSF662" s="55"/>
      <c r="DSG662" s="55"/>
      <c r="DSH662" s="55"/>
      <c r="DSI662" s="55"/>
      <c r="DSJ662" s="55"/>
      <c r="DSK662" s="55"/>
      <c r="DSL662" s="55"/>
      <c r="DSM662" s="55"/>
      <c r="DSN662" s="55"/>
      <c r="DSO662" s="55"/>
      <c r="DSP662" s="55"/>
      <c r="DSQ662" s="55"/>
      <c r="DSR662" s="55"/>
      <c r="DSS662" s="55"/>
      <c r="DST662" s="55"/>
      <c r="DSU662" s="55"/>
      <c r="DSV662" s="55"/>
      <c r="DSW662" s="55"/>
      <c r="DSX662" s="55"/>
      <c r="DSY662" s="55"/>
      <c r="DSZ662" s="55"/>
      <c r="DTA662" s="55"/>
      <c r="DTB662" s="55"/>
      <c r="DTC662" s="55"/>
      <c r="DTD662" s="55"/>
      <c r="DTE662" s="55"/>
      <c r="DTF662" s="55"/>
      <c r="DTG662" s="55"/>
      <c r="DTH662" s="55"/>
      <c r="DTI662" s="55"/>
      <c r="DTJ662" s="55"/>
      <c r="DTK662" s="55"/>
      <c r="DTL662" s="55"/>
      <c r="DTM662" s="55"/>
      <c r="DTN662" s="55"/>
      <c r="DTO662" s="55"/>
      <c r="DTP662" s="55"/>
      <c r="DTQ662" s="55"/>
      <c r="DTR662" s="55"/>
      <c r="DTS662" s="55"/>
      <c r="DTT662" s="55"/>
      <c r="DTU662" s="55"/>
      <c r="DTV662" s="55"/>
      <c r="DTW662" s="55"/>
      <c r="DTX662" s="55"/>
      <c r="DTY662" s="55"/>
      <c r="DTZ662" s="55"/>
      <c r="DUA662" s="55"/>
      <c r="DUB662" s="55"/>
      <c r="DUC662" s="55"/>
      <c r="DUD662" s="55"/>
      <c r="DUE662" s="55"/>
      <c r="DUF662" s="55"/>
      <c r="DUG662" s="55"/>
      <c r="DUH662" s="55"/>
      <c r="DUI662" s="55"/>
      <c r="DUJ662" s="55"/>
      <c r="DUK662" s="55"/>
      <c r="DUL662" s="55"/>
      <c r="DUM662" s="55"/>
      <c r="DUN662" s="55"/>
      <c r="DUO662" s="55"/>
      <c r="DUP662" s="55"/>
      <c r="DUQ662" s="55"/>
      <c r="DUR662" s="55"/>
      <c r="DUS662" s="55"/>
      <c r="DUT662" s="55"/>
      <c r="DUU662" s="55"/>
      <c r="DUV662" s="55"/>
      <c r="DUW662" s="55"/>
      <c r="DUX662" s="55"/>
      <c r="DUY662" s="55"/>
      <c r="DUZ662" s="55"/>
      <c r="DVA662" s="55"/>
      <c r="DVB662" s="55"/>
      <c r="DVC662" s="55"/>
      <c r="DVD662" s="55"/>
      <c r="DVE662" s="55"/>
      <c r="DVF662" s="55"/>
      <c r="DVG662" s="55"/>
      <c r="DVH662" s="55"/>
      <c r="DVI662" s="55"/>
      <c r="DVJ662" s="55"/>
      <c r="DVK662" s="55"/>
      <c r="DVL662" s="55"/>
      <c r="DVM662" s="55"/>
      <c r="DVN662" s="55"/>
      <c r="DVO662" s="55"/>
      <c r="DVP662" s="55"/>
      <c r="DVQ662" s="55"/>
      <c r="DVR662" s="55"/>
      <c r="DVS662" s="55"/>
      <c r="DVT662" s="55"/>
      <c r="DVU662" s="55"/>
      <c r="DVV662" s="55"/>
      <c r="DVW662" s="55"/>
      <c r="DVX662" s="55"/>
      <c r="DVY662" s="55"/>
      <c r="DVZ662" s="55"/>
      <c r="DWA662" s="55"/>
      <c r="DWB662" s="55"/>
      <c r="DWC662" s="55"/>
      <c r="DWD662" s="55"/>
      <c r="DWE662" s="55"/>
      <c r="DWF662" s="55"/>
      <c r="DWG662" s="55"/>
      <c r="DWH662" s="55"/>
      <c r="DWI662" s="55"/>
      <c r="DWJ662" s="55"/>
      <c r="DWK662" s="55"/>
      <c r="DWL662" s="55"/>
      <c r="DWM662" s="55"/>
      <c r="DWN662" s="55"/>
      <c r="DWO662" s="55"/>
      <c r="DWP662" s="55"/>
      <c r="DWQ662" s="55"/>
      <c r="DWR662" s="55"/>
      <c r="DWS662" s="55"/>
      <c r="DWT662" s="55"/>
      <c r="DWU662" s="55"/>
      <c r="DWV662" s="55"/>
      <c r="DWW662" s="55"/>
      <c r="DWX662" s="55"/>
      <c r="DWY662" s="55"/>
      <c r="DWZ662" s="55"/>
      <c r="DXA662" s="55"/>
      <c r="DXB662" s="55"/>
      <c r="DXC662" s="55"/>
      <c r="DXD662" s="55"/>
      <c r="DXE662" s="55"/>
      <c r="DXF662" s="55"/>
      <c r="DXG662" s="55"/>
      <c r="DXH662" s="55"/>
      <c r="DXI662" s="55"/>
      <c r="DXJ662" s="55"/>
      <c r="DXK662" s="55"/>
      <c r="DXL662" s="55"/>
      <c r="DXM662" s="55"/>
      <c r="DXN662" s="55"/>
      <c r="DXO662" s="55"/>
      <c r="DXP662" s="55"/>
      <c r="DXQ662" s="55"/>
      <c r="DXR662" s="55"/>
      <c r="DXS662" s="55"/>
      <c r="DXT662" s="55"/>
      <c r="DXU662" s="55"/>
      <c r="DXV662" s="55"/>
      <c r="DXW662" s="55"/>
      <c r="DXX662" s="55"/>
      <c r="DXY662" s="55"/>
      <c r="DXZ662" s="55"/>
      <c r="DYA662" s="55"/>
      <c r="DYB662" s="55"/>
      <c r="DYC662" s="55"/>
      <c r="DYD662" s="55"/>
      <c r="DYE662" s="55"/>
      <c r="DYF662" s="55"/>
      <c r="DYG662" s="55"/>
      <c r="DYH662" s="55"/>
      <c r="DYI662" s="55"/>
      <c r="DYJ662" s="55"/>
      <c r="DYK662" s="55"/>
      <c r="DYL662" s="55"/>
      <c r="DYM662" s="55"/>
      <c r="DYN662" s="55"/>
      <c r="DYO662" s="55"/>
      <c r="DYP662" s="55"/>
      <c r="DYQ662" s="55"/>
      <c r="DYR662" s="55"/>
      <c r="DYS662" s="55"/>
      <c r="DYT662" s="55"/>
      <c r="DYU662" s="55"/>
      <c r="DYV662" s="55"/>
      <c r="DYW662" s="55"/>
      <c r="DYX662" s="55"/>
      <c r="DYY662" s="55"/>
      <c r="DYZ662" s="55"/>
      <c r="DZA662" s="55"/>
      <c r="DZB662" s="55"/>
      <c r="DZC662" s="55"/>
      <c r="DZD662" s="55"/>
      <c r="DZE662" s="55"/>
      <c r="DZF662" s="55"/>
      <c r="DZG662" s="55"/>
      <c r="DZH662" s="55"/>
      <c r="DZI662" s="55"/>
      <c r="DZJ662" s="55"/>
      <c r="DZK662" s="55"/>
      <c r="DZL662" s="55"/>
      <c r="DZM662" s="55"/>
      <c r="DZN662" s="55"/>
      <c r="DZO662" s="55"/>
      <c r="DZP662" s="55"/>
      <c r="DZQ662" s="55"/>
      <c r="DZR662" s="55"/>
      <c r="DZS662" s="55"/>
      <c r="DZT662" s="55"/>
      <c r="DZU662" s="55"/>
      <c r="DZV662" s="55"/>
      <c r="DZW662" s="55"/>
      <c r="DZX662" s="55"/>
      <c r="DZY662" s="55"/>
      <c r="DZZ662" s="55"/>
      <c r="EAA662" s="55"/>
      <c r="EAB662" s="55"/>
      <c r="EAC662" s="55"/>
      <c r="EAD662" s="55"/>
      <c r="EAE662" s="55"/>
      <c r="EAF662" s="55"/>
      <c r="EAG662" s="55"/>
      <c r="EAH662" s="55"/>
      <c r="EAI662" s="55"/>
      <c r="EAJ662" s="55"/>
      <c r="EAK662" s="55"/>
      <c r="EAL662" s="55"/>
      <c r="EAM662" s="55"/>
      <c r="EAN662" s="55"/>
      <c r="EAO662" s="55"/>
      <c r="EAP662" s="55"/>
      <c r="EAQ662" s="55"/>
      <c r="EAR662" s="55"/>
      <c r="EAS662" s="55"/>
      <c r="EAT662" s="55"/>
      <c r="EAU662" s="55"/>
      <c r="EAV662" s="55"/>
      <c r="EAW662" s="55"/>
      <c r="EAX662" s="55"/>
      <c r="EAY662" s="55"/>
      <c r="EAZ662" s="55"/>
      <c r="EBA662" s="55"/>
      <c r="EBB662" s="55"/>
      <c r="EBC662" s="55"/>
      <c r="EBD662" s="55"/>
      <c r="EBE662" s="55"/>
      <c r="EBF662" s="55"/>
      <c r="EBG662" s="55"/>
      <c r="EBH662" s="55"/>
      <c r="EBI662" s="55"/>
      <c r="EBJ662" s="55"/>
      <c r="EBK662" s="55"/>
      <c r="EBL662" s="55"/>
      <c r="EBM662" s="55"/>
      <c r="EBN662" s="55"/>
      <c r="EBO662" s="55"/>
      <c r="EBP662" s="55"/>
      <c r="EBQ662" s="55"/>
      <c r="EBR662" s="55"/>
      <c r="EBS662" s="55"/>
      <c r="EBT662" s="55"/>
      <c r="EBU662" s="55"/>
      <c r="EBV662" s="55"/>
      <c r="EBW662" s="55"/>
      <c r="EBX662" s="55"/>
      <c r="EBY662" s="55"/>
      <c r="EBZ662" s="55"/>
      <c r="ECA662" s="55"/>
      <c r="ECB662" s="55"/>
      <c r="ECC662" s="55"/>
      <c r="ECD662" s="55"/>
      <c r="ECE662" s="55"/>
      <c r="ECF662" s="55"/>
      <c r="ECG662" s="55"/>
      <c r="ECH662" s="55"/>
      <c r="ECI662" s="55"/>
      <c r="ECJ662" s="55"/>
      <c r="ECK662" s="55"/>
      <c r="ECL662" s="55"/>
      <c r="ECM662" s="55"/>
      <c r="ECN662" s="55"/>
      <c r="ECO662" s="55"/>
      <c r="ECP662" s="55"/>
      <c r="ECQ662" s="55"/>
      <c r="ECR662" s="55"/>
      <c r="ECS662" s="55"/>
      <c r="ECT662" s="55"/>
      <c r="ECU662" s="55"/>
      <c r="ECV662" s="55"/>
      <c r="ECW662" s="55"/>
      <c r="ECX662" s="55"/>
      <c r="ECY662" s="55"/>
      <c r="ECZ662" s="55"/>
      <c r="EDA662" s="55"/>
      <c r="EDB662" s="55"/>
      <c r="EDC662" s="55"/>
      <c r="EDD662" s="55"/>
      <c r="EDE662" s="55"/>
      <c r="EDF662" s="55"/>
      <c r="EDG662" s="55"/>
      <c r="EDH662" s="55"/>
      <c r="EDI662" s="55"/>
      <c r="EDJ662" s="55"/>
      <c r="EDK662" s="55"/>
      <c r="EDL662" s="55"/>
      <c r="EDM662" s="55"/>
      <c r="EDN662" s="55"/>
      <c r="EDO662" s="55"/>
      <c r="EDP662" s="55"/>
      <c r="EDQ662" s="55"/>
      <c r="EDR662" s="55"/>
      <c r="EDS662" s="55"/>
      <c r="EDT662" s="55"/>
      <c r="EDU662" s="55"/>
      <c r="EDV662" s="55"/>
      <c r="EDW662" s="55"/>
      <c r="EDX662" s="55"/>
      <c r="EDY662" s="55"/>
      <c r="EDZ662" s="55"/>
      <c r="EEA662" s="55"/>
      <c r="EEB662" s="55"/>
      <c r="EEC662" s="55"/>
      <c r="EED662" s="55"/>
      <c r="EEE662" s="55"/>
      <c r="EEF662" s="55"/>
      <c r="EEG662" s="55"/>
      <c r="EEH662" s="55"/>
      <c r="EEI662" s="55"/>
      <c r="EEJ662" s="55"/>
      <c r="EEK662" s="55"/>
      <c r="EEL662" s="55"/>
      <c r="EEM662" s="55"/>
      <c r="EEN662" s="55"/>
      <c r="EEO662" s="55"/>
      <c r="EEP662" s="55"/>
      <c r="EEQ662" s="55"/>
      <c r="EER662" s="55"/>
      <c r="EES662" s="55"/>
      <c r="EET662" s="55"/>
      <c r="EEU662" s="55"/>
      <c r="EEV662" s="55"/>
      <c r="EEW662" s="55"/>
      <c r="EEX662" s="55"/>
      <c r="EEY662" s="55"/>
      <c r="EEZ662" s="55"/>
      <c r="EFA662" s="55"/>
      <c r="EFB662" s="55"/>
      <c r="EFC662" s="55"/>
      <c r="EFD662" s="55"/>
      <c r="EFE662" s="55"/>
      <c r="EFF662" s="55"/>
      <c r="EFG662" s="55"/>
      <c r="EFH662" s="55"/>
      <c r="EFI662" s="55"/>
      <c r="EFJ662" s="55"/>
      <c r="EFK662" s="55"/>
      <c r="EFL662" s="55"/>
      <c r="EFM662" s="55"/>
      <c r="EFN662" s="55"/>
      <c r="EFO662" s="55"/>
      <c r="EFP662" s="55"/>
      <c r="EFQ662" s="55"/>
      <c r="EFR662" s="55"/>
      <c r="EFS662" s="55"/>
      <c r="EFT662" s="55"/>
      <c r="EFU662" s="55"/>
      <c r="EFV662" s="55"/>
      <c r="EFW662" s="55"/>
      <c r="EFX662" s="55"/>
      <c r="EFY662" s="55"/>
      <c r="EFZ662" s="55"/>
      <c r="EGA662" s="55"/>
      <c r="EGB662" s="55"/>
      <c r="EGC662" s="55"/>
      <c r="EGD662" s="55"/>
      <c r="EGE662" s="55"/>
      <c r="EGF662" s="55"/>
      <c r="EGG662" s="55"/>
      <c r="EGH662" s="55"/>
      <c r="EGI662" s="55"/>
      <c r="EGJ662" s="55"/>
      <c r="EGK662" s="55"/>
      <c r="EGL662" s="55"/>
      <c r="EGM662" s="55"/>
      <c r="EGN662" s="55"/>
      <c r="EGO662" s="55"/>
      <c r="EGP662" s="55"/>
      <c r="EGQ662" s="55"/>
      <c r="EGR662" s="55"/>
      <c r="EGS662" s="55"/>
      <c r="EGT662" s="55"/>
      <c r="EGU662" s="55"/>
      <c r="EGV662" s="55"/>
      <c r="EGW662" s="55"/>
      <c r="EGX662" s="55"/>
      <c r="EGY662" s="55"/>
      <c r="EGZ662" s="55"/>
      <c r="EHA662" s="55"/>
      <c r="EHB662" s="55"/>
      <c r="EHC662" s="55"/>
      <c r="EHD662" s="55"/>
      <c r="EHE662" s="55"/>
      <c r="EHF662" s="55"/>
      <c r="EHG662" s="55"/>
      <c r="EHH662" s="55"/>
      <c r="EHI662" s="55"/>
      <c r="EHJ662" s="55"/>
      <c r="EHK662" s="55"/>
      <c r="EHL662" s="55"/>
      <c r="EHM662" s="55"/>
      <c r="EHN662" s="55"/>
      <c r="EHO662" s="55"/>
      <c r="EHP662" s="55"/>
      <c r="EHQ662" s="55"/>
      <c r="EHR662" s="55"/>
      <c r="EHS662" s="55"/>
      <c r="EHT662" s="55"/>
      <c r="EHU662" s="55"/>
      <c r="EHV662" s="55"/>
      <c r="EHW662" s="55"/>
      <c r="EHX662" s="55"/>
      <c r="EHY662" s="55"/>
      <c r="EHZ662" s="55"/>
      <c r="EIA662" s="55"/>
      <c r="EIB662" s="55"/>
      <c r="EIC662" s="55"/>
      <c r="EID662" s="55"/>
      <c r="EIE662" s="55"/>
      <c r="EIF662" s="55"/>
      <c r="EIG662" s="55"/>
      <c r="EIH662" s="55"/>
      <c r="EII662" s="55"/>
      <c r="EIJ662" s="55"/>
      <c r="EIK662" s="55"/>
      <c r="EIL662" s="55"/>
      <c r="EIM662" s="55"/>
      <c r="EIN662" s="55"/>
      <c r="EIO662" s="55"/>
      <c r="EIP662" s="55"/>
      <c r="EIQ662" s="55"/>
      <c r="EIR662" s="55"/>
      <c r="EIS662" s="55"/>
      <c r="EIT662" s="55"/>
      <c r="EIU662" s="55"/>
      <c r="EIV662" s="55"/>
      <c r="EIW662" s="55"/>
      <c r="EIX662" s="55"/>
      <c r="EIY662" s="55"/>
      <c r="EIZ662" s="55"/>
      <c r="EJA662" s="55"/>
      <c r="EJB662" s="55"/>
      <c r="EJC662" s="55"/>
      <c r="EJD662" s="55"/>
      <c r="EJE662" s="55"/>
      <c r="EJF662" s="55"/>
      <c r="EJG662" s="55"/>
      <c r="EJH662" s="55"/>
      <c r="EJI662" s="55"/>
      <c r="EJJ662" s="55"/>
      <c r="EJK662" s="55"/>
      <c r="EJL662" s="55"/>
      <c r="EJM662" s="55"/>
      <c r="EJN662" s="55"/>
      <c r="EJO662" s="55"/>
      <c r="EJP662" s="55"/>
      <c r="EJQ662" s="55"/>
      <c r="EJR662" s="55"/>
      <c r="EJS662" s="55"/>
      <c r="EJT662" s="55"/>
      <c r="EJU662" s="55"/>
      <c r="EJV662" s="55"/>
      <c r="EJW662" s="55"/>
      <c r="EJX662" s="55"/>
      <c r="EJY662" s="55"/>
      <c r="EJZ662" s="55"/>
      <c r="EKA662" s="55"/>
      <c r="EKB662" s="55"/>
      <c r="EKC662" s="55"/>
      <c r="EKD662" s="55"/>
      <c r="EKE662" s="55"/>
      <c r="EKF662" s="55"/>
      <c r="EKG662" s="55"/>
      <c r="EKH662" s="55"/>
      <c r="EKI662" s="55"/>
      <c r="EKJ662" s="55"/>
      <c r="EKK662" s="55"/>
      <c r="EKL662" s="55"/>
      <c r="EKM662" s="55"/>
      <c r="EKN662" s="55"/>
      <c r="EKO662" s="55"/>
      <c r="EKP662" s="55"/>
      <c r="EKQ662" s="55"/>
      <c r="EKR662" s="55"/>
      <c r="EKS662" s="55"/>
      <c r="EKT662" s="55"/>
      <c r="EKU662" s="55"/>
      <c r="EKV662" s="55"/>
      <c r="EKW662" s="55"/>
      <c r="EKX662" s="55"/>
      <c r="EKY662" s="55"/>
      <c r="EKZ662" s="55"/>
      <c r="ELA662" s="55"/>
      <c r="ELB662" s="55"/>
      <c r="ELC662" s="55"/>
      <c r="ELD662" s="55"/>
      <c r="ELE662" s="55"/>
      <c r="ELF662" s="55"/>
      <c r="ELG662" s="55"/>
      <c r="ELH662" s="55"/>
      <c r="ELI662" s="55"/>
      <c r="ELJ662" s="55"/>
      <c r="ELK662" s="55"/>
      <c r="ELL662" s="55"/>
      <c r="ELM662" s="55"/>
      <c r="ELN662" s="55"/>
      <c r="ELO662" s="55"/>
      <c r="ELP662" s="55"/>
      <c r="ELQ662" s="55"/>
      <c r="ELR662" s="55"/>
      <c r="ELS662" s="55"/>
      <c r="ELT662" s="55"/>
      <c r="ELU662" s="55"/>
      <c r="ELV662" s="55"/>
      <c r="ELW662" s="55"/>
      <c r="ELX662" s="55"/>
      <c r="ELY662" s="55"/>
      <c r="ELZ662" s="55"/>
      <c r="EMA662" s="55"/>
      <c r="EMB662" s="55"/>
      <c r="EMC662" s="55"/>
      <c r="EMD662" s="55"/>
      <c r="EME662" s="55"/>
      <c r="EMF662" s="55"/>
      <c r="EMG662" s="55"/>
      <c r="EMH662" s="55"/>
      <c r="EMI662" s="55"/>
      <c r="EMJ662" s="55"/>
      <c r="EMK662" s="55"/>
      <c r="EML662" s="55"/>
      <c r="EMM662" s="55"/>
      <c r="EMN662" s="55"/>
      <c r="EMO662" s="55"/>
      <c r="EMP662" s="55"/>
      <c r="EMQ662" s="55"/>
      <c r="EMR662" s="55"/>
      <c r="EMS662" s="55"/>
      <c r="EMT662" s="55"/>
      <c r="EMU662" s="55"/>
      <c r="EMV662" s="55"/>
      <c r="EMW662" s="55"/>
      <c r="EMX662" s="55"/>
      <c r="EMY662" s="55"/>
      <c r="EMZ662" s="55"/>
      <c r="ENA662" s="55"/>
      <c r="ENB662" s="55"/>
      <c r="ENC662" s="55"/>
      <c r="END662" s="55"/>
      <c r="ENE662" s="55"/>
      <c r="ENF662" s="55"/>
      <c r="ENG662" s="55"/>
      <c r="ENH662" s="55"/>
      <c r="ENI662" s="55"/>
      <c r="ENJ662" s="55"/>
      <c r="ENK662" s="55"/>
      <c r="ENL662" s="55"/>
      <c r="ENM662" s="55"/>
      <c r="ENN662" s="55"/>
      <c r="ENO662" s="55"/>
      <c r="ENP662" s="55"/>
      <c r="ENQ662" s="55"/>
      <c r="ENR662" s="55"/>
      <c r="ENS662" s="55"/>
      <c r="ENT662" s="55"/>
      <c r="ENU662" s="55"/>
      <c r="ENV662" s="55"/>
      <c r="ENW662" s="55"/>
      <c r="ENX662" s="55"/>
      <c r="ENY662" s="55"/>
      <c r="ENZ662" s="55"/>
      <c r="EOA662" s="55"/>
      <c r="EOB662" s="55"/>
      <c r="EOC662" s="55"/>
      <c r="EOD662" s="55"/>
      <c r="EOE662" s="55"/>
      <c r="EOF662" s="55"/>
      <c r="EOG662" s="55"/>
      <c r="EOH662" s="55"/>
      <c r="EOI662" s="55"/>
      <c r="EOJ662" s="55"/>
      <c r="EOK662" s="55"/>
      <c r="EOL662" s="55"/>
      <c r="EOM662" s="55"/>
      <c r="EON662" s="55"/>
      <c r="EOO662" s="55"/>
      <c r="EOP662" s="55"/>
      <c r="EOQ662" s="55"/>
      <c r="EOR662" s="55"/>
      <c r="EOS662" s="55"/>
      <c r="EOT662" s="55"/>
      <c r="EOU662" s="55"/>
      <c r="EOV662" s="55"/>
      <c r="EOW662" s="55"/>
      <c r="EOX662" s="55"/>
      <c r="EOY662" s="55"/>
      <c r="EOZ662" s="55"/>
      <c r="EPA662" s="55"/>
      <c r="EPB662" s="55"/>
      <c r="EPC662" s="55"/>
      <c r="EPD662" s="55"/>
      <c r="EPE662" s="55"/>
      <c r="EPF662" s="55"/>
      <c r="EPG662" s="55"/>
      <c r="EPH662" s="55"/>
      <c r="EPI662" s="55"/>
      <c r="EPJ662" s="55"/>
      <c r="EPK662" s="55"/>
      <c r="EPL662" s="55"/>
      <c r="EPM662" s="55"/>
      <c r="EPN662" s="55"/>
      <c r="EPO662" s="55"/>
      <c r="EPP662" s="55"/>
      <c r="EPQ662" s="55"/>
      <c r="EPR662" s="55"/>
      <c r="EPS662" s="55"/>
      <c r="EPT662" s="55"/>
      <c r="EPU662" s="55"/>
      <c r="EPV662" s="55"/>
      <c r="EPW662" s="55"/>
      <c r="EPX662" s="55"/>
      <c r="EPY662" s="55"/>
      <c r="EPZ662" s="55"/>
      <c r="EQA662" s="55"/>
      <c r="EQB662" s="55"/>
      <c r="EQC662" s="55"/>
      <c r="EQD662" s="55"/>
      <c r="EQE662" s="55"/>
      <c r="EQF662" s="55"/>
      <c r="EQG662" s="55"/>
      <c r="EQH662" s="55"/>
      <c r="EQI662" s="55"/>
      <c r="EQJ662" s="55"/>
      <c r="EQK662" s="55"/>
      <c r="EQL662" s="55"/>
      <c r="EQM662" s="55"/>
      <c r="EQN662" s="55"/>
      <c r="EQO662" s="55"/>
      <c r="EQP662" s="55"/>
      <c r="EQQ662" s="55"/>
      <c r="EQR662" s="55"/>
      <c r="EQS662" s="55"/>
      <c r="EQT662" s="55"/>
      <c r="EQU662" s="55"/>
      <c r="EQV662" s="55"/>
      <c r="EQW662" s="55"/>
      <c r="EQX662" s="55"/>
      <c r="EQY662" s="55"/>
      <c r="EQZ662" s="55"/>
      <c r="ERA662" s="55"/>
      <c r="ERB662" s="55"/>
      <c r="ERC662" s="55"/>
      <c r="ERD662" s="55"/>
      <c r="ERE662" s="55"/>
      <c r="ERF662" s="55"/>
      <c r="ERG662" s="55"/>
      <c r="ERH662" s="55"/>
      <c r="ERI662" s="55"/>
      <c r="ERJ662" s="55"/>
      <c r="ERK662" s="55"/>
      <c r="ERL662" s="55"/>
      <c r="ERM662" s="55"/>
      <c r="ERN662" s="55"/>
      <c r="ERO662" s="55"/>
      <c r="ERP662" s="55"/>
      <c r="ERQ662" s="55"/>
      <c r="ERR662" s="55"/>
      <c r="ERS662" s="55"/>
      <c r="ERT662" s="55"/>
      <c r="ERU662" s="55"/>
      <c r="ERV662" s="55"/>
      <c r="ERW662" s="55"/>
      <c r="ERX662" s="55"/>
      <c r="ERY662" s="55"/>
      <c r="ERZ662" s="55"/>
      <c r="ESA662" s="55"/>
      <c r="ESB662" s="55"/>
      <c r="ESC662" s="55"/>
      <c r="ESD662" s="55"/>
      <c r="ESE662" s="55"/>
      <c r="ESF662" s="55"/>
      <c r="ESG662" s="55"/>
      <c r="ESH662" s="55"/>
      <c r="ESI662" s="55"/>
      <c r="ESJ662" s="55"/>
      <c r="ESK662" s="55"/>
      <c r="ESL662" s="55"/>
      <c r="ESM662" s="55"/>
      <c r="ESN662" s="55"/>
      <c r="ESO662" s="55"/>
      <c r="ESP662" s="55"/>
      <c r="ESQ662" s="55"/>
      <c r="ESR662" s="55"/>
      <c r="ESS662" s="55"/>
      <c r="EST662" s="55"/>
      <c r="ESU662" s="55"/>
      <c r="ESV662" s="55"/>
      <c r="ESW662" s="55"/>
      <c r="ESX662" s="55"/>
      <c r="ESY662" s="55"/>
      <c r="ESZ662" s="55"/>
      <c r="ETA662" s="55"/>
      <c r="ETB662" s="55"/>
      <c r="ETC662" s="55"/>
      <c r="ETD662" s="55"/>
      <c r="ETE662" s="55"/>
      <c r="ETF662" s="55"/>
      <c r="ETG662" s="55"/>
      <c r="ETH662" s="55"/>
      <c r="ETI662" s="55"/>
      <c r="ETJ662" s="55"/>
      <c r="ETK662" s="55"/>
      <c r="ETL662" s="55"/>
      <c r="ETM662" s="55"/>
      <c r="ETN662" s="55"/>
      <c r="ETO662" s="55"/>
      <c r="ETP662" s="55"/>
      <c r="ETQ662" s="55"/>
      <c r="ETR662" s="55"/>
      <c r="ETS662" s="55"/>
      <c r="ETT662" s="55"/>
      <c r="ETU662" s="55"/>
      <c r="ETV662" s="55"/>
      <c r="ETW662" s="55"/>
      <c r="ETX662" s="55"/>
      <c r="ETY662" s="55"/>
      <c r="ETZ662" s="55"/>
      <c r="EUA662" s="55"/>
      <c r="EUB662" s="55"/>
      <c r="EUC662" s="55"/>
      <c r="EUD662" s="55"/>
      <c r="EUE662" s="55"/>
      <c r="EUF662" s="55"/>
      <c r="EUG662" s="55"/>
      <c r="EUH662" s="55"/>
      <c r="EUI662" s="55"/>
      <c r="EUJ662" s="55"/>
      <c r="EUK662" s="55"/>
      <c r="EUL662" s="55"/>
      <c r="EUM662" s="55"/>
      <c r="EUN662" s="55"/>
      <c r="EUO662" s="55"/>
      <c r="EUP662" s="55"/>
      <c r="EUQ662" s="55"/>
      <c r="EUR662" s="55"/>
      <c r="EUS662" s="55"/>
      <c r="EUT662" s="55"/>
      <c r="EUU662" s="55"/>
      <c r="EUV662" s="55"/>
      <c r="EUW662" s="55"/>
      <c r="EUX662" s="55"/>
      <c r="EUY662" s="55"/>
      <c r="EUZ662" s="55"/>
      <c r="EVA662" s="55"/>
      <c r="EVB662" s="55"/>
      <c r="EVC662" s="55"/>
      <c r="EVD662" s="55"/>
      <c r="EVE662" s="55"/>
      <c r="EVF662" s="55"/>
      <c r="EVG662" s="55"/>
      <c r="EVH662" s="55"/>
      <c r="EVI662" s="55"/>
      <c r="EVJ662" s="55"/>
      <c r="EVK662" s="55"/>
      <c r="EVL662" s="55"/>
      <c r="EVM662" s="55"/>
      <c r="EVN662" s="55"/>
      <c r="EVO662" s="55"/>
      <c r="EVP662" s="55"/>
      <c r="EVQ662" s="55"/>
      <c r="EVR662" s="55"/>
      <c r="EVS662" s="55"/>
      <c r="EVT662" s="55"/>
      <c r="EVU662" s="55"/>
      <c r="EVV662" s="55"/>
      <c r="EVW662" s="55"/>
      <c r="EVX662" s="55"/>
      <c r="EVY662" s="55"/>
      <c r="EVZ662" s="55"/>
      <c r="EWA662" s="55"/>
      <c r="EWB662" s="55"/>
      <c r="EWC662" s="55"/>
      <c r="EWD662" s="55"/>
      <c r="EWE662" s="55"/>
      <c r="EWF662" s="55"/>
      <c r="EWG662" s="55"/>
      <c r="EWH662" s="55"/>
      <c r="EWI662" s="55"/>
      <c r="EWJ662" s="55"/>
      <c r="EWK662" s="55"/>
      <c r="EWL662" s="55"/>
      <c r="EWM662" s="55"/>
      <c r="EWN662" s="55"/>
      <c r="EWO662" s="55"/>
      <c r="EWP662" s="55"/>
      <c r="EWQ662" s="55"/>
      <c r="EWR662" s="55"/>
      <c r="EWS662" s="55"/>
      <c r="EWT662" s="55"/>
      <c r="EWU662" s="55"/>
      <c r="EWV662" s="55"/>
      <c r="EWW662" s="55"/>
      <c r="EWX662" s="55"/>
      <c r="EWY662" s="55"/>
      <c r="EWZ662" s="55"/>
      <c r="EXA662" s="55"/>
      <c r="EXB662" s="55"/>
      <c r="EXC662" s="55"/>
      <c r="EXD662" s="55"/>
      <c r="EXE662" s="55"/>
      <c r="EXF662" s="55"/>
      <c r="EXG662" s="55"/>
      <c r="EXH662" s="55"/>
      <c r="EXI662" s="55"/>
      <c r="EXJ662" s="55"/>
      <c r="EXK662" s="55"/>
      <c r="EXL662" s="55"/>
      <c r="EXM662" s="55"/>
      <c r="EXN662" s="55"/>
      <c r="EXO662" s="55"/>
      <c r="EXP662" s="55"/>
      <c r="EXQ662" s="55"/>
      <c r="EXR662" s="55"/>
      <c r="EXS662" s="55"/>
      <c r="EXT662" s="55"/>
      <c r="EXU662" s="55"/>
      <c r="EXV662" s="55"/>
      <c r="EXW662" s="55"/>
      <c r="EXX662" s="55"/>
      <c r="EXY662" s="55"/>
      <c r="EXZ662" s="55"/>
      <c r="EYA662" s="55"/>
      <c r="EYB662" s="55"/>
      <c r="EYC662" s="55"/>
      <c r="EYD662" s="55"/>
      <c r="EYE662" s="55"/>
      <c r="EYF662" s="55"/>
      <c r="EYG662" s="55"/>
      <c r="EYH662" s="55"/>
      <c r="EYI662" s="55"/>
      <c r="EYJ662" s="55"/>
      <c r="EYK662" s="55"/>
      <c r="EYL662" s="55"/>
      <c r="EYM662" s="55"/>
      <c r="EYN662" s="55"/>
      <c r="EYO662" s="55"/>
      <c r="EYP662" s="55"/>
      <c r="EYQ662" s="55"/>
      <c r="EYR662" s="55"/>
      <c r="EYS662" s="55"/>
      <c r="EYT662" s="55"/>
      <c r="EYU662" s="55"/>
      <c r="EYV662" s="55"/>
      <c r="EYW662" s="55"/>
      <c r="EYX662" s="55"/>
      <c r="EYY662" s="55"/>
      <c r="EYZ662" s="55"/>
      <c r="EZA662" s="55"/>
      <c r="EZB662" s="55"/>
      <c r="EZC662" s="55"/>
      <c r="EZD662" s="55"/>
      <c r="EZE662" s="55"/>
      <c r="EZF662" s="55"/>
      <c r="EZG662" s="55"/>
      <c r="EZH662" s="55"/>
      <c r="EZI662" s="55"/>
      <c r="EZJ662" s="55"/>
      <c r="EZK662" s="55"/>
      <c r="EZL662" s="55"/>
      <c r="EZM662" s="55"/>
      <c r="EZN662" s="55"/>
      <c r="EZO662" s="55"/>
      <c r="EZP662" s="55"/>
      <c r="EZQ662" s="55"/>
      <c r="EZR662" s="55"/>
      <c r="EZS662" s="55"/>
      <c r="EZT662" s="55"/>
      <c r="EZU662" s="55"/>
      <c r="EZV662" s="55"/>
      <c r="EZW662" s="55"/>
      <c r="EZX662" s="55"/>
      <c r="EZY662" s="55"/>
      <c r="EZZ662" s="55"/>
      <c r="FAA662" s="55"/>
      <c r="FAB662" s="55"/>
      <c r="FAC662" s="55"/>
      <c r="FAD662" s="55"/>
      <c r="FAE662" s="55"/>
      <c r="FAF662" s="55"/>
      <c r="FAG662" s="55"/>
      <c r="FAH662" s="55"/>
      <c r="FAI662" s="55"/>
      <c r="FAJ662" s="55"/>
      <c r="FAK662" s="55"/>
      <c r="FAL662" s="55"/>
      <c r="FAM662" s="55"/>
      <c r="FAN662" s="55"/>
      <c r="FAO662" s="55"/>
      <c r="FAP662" s="55"/>
      <c r="FAQ662" s="55"/>
      <c r="FAR662" s="55"/>
      <c r="FAS662" s="55"/>
      <c r="FAT662" s="55"/>
      <c r="FAU662" s="55"/>
      <c r="FAV662" s="55"/>
      <c r="FAW662" s="55"/>
      <c r="FAX662" s="55"/>
      <c r="FAY662" s="55"/>
      <c r="FAZ662" s="55"/>
      <c r="FBA662" s="55"/>
      <c r="FBB662" s="55"/>
      <c r="FBC662" s="55"/>
      <c r="FBD662" s="55"/>
      <c r="FBE662" s="55"/>
      <c r="FBF662" s="55"/>
      <c r="FBG662" s="55"/>
      <c r="FBH662" s="55"/>
      <c r="FBI662" s="55"/>
      <c r="FBJ662" s="55"/>
      <c r="FBK662" s="55"/>
      <c r="FBL662" s="55"/>
      <c r="FBM662" s="55"/>
      <c r="FBN662" s="55"/>
      <c r="FBO662" s="55"/>
      <c r="FBP662" s="55"/>
      <c r="FBQ662" s="55"/>
      <c r="FBR662" s="55"/>
      <c r="FBS662" s="55"/>
      <c r="FBT662" s="55"/>
      <c r="FBU662" s="55"/>
      <c r="FBV662" s="55"/>
      <c r="FBW662" s="55"/>
      <c r="FBX662" s="55"/>
      <c r="FBY662" s="55"/>
      <c r="FBZ662" s="55"/>
      <c r="FCA662" s="55"/>
      <c r="FCB662" s="55"/>
      <c r="FCC662" s="55"/>
      <c r="FCD662" s="55"/>
      <c r="FCE662" s="55"/>
      <c r="FCF662" s="55"/>
      <c r="FCG662" s="55"/>
      <c r="FCH662" s="55"/>
      <c r="FCI662" s="55"/>
      <c r="FCJ662" s="55"/>
      <c r="FCK662" s="55"/>
      <c r="FCL662" s="55"/>
      <c r="FCM662" s="55"/>
      <c r="FCN662" s="55"/>
      <c r="FCO662" s="55"/>
      <c r="FCP662" s="55"/>
      <c r="FCQ662" s="55"/>
      <c r="FCR662" s="55"/>
      <c r="FCS662" s="55"/>
      <c r="FCT662" s="55"/>
      <c r="FCU662" s="55"/>
      <c r="FCV662" s="55"/>
      <c r="FCW662" s="55"/>
      <c r="FCX662" s="55"/>
      <c r="FCY662" s="55"/>
      <c r="FCZ662" s="55"/>
      <c r="FDA662" s="55"/>
      <c r="FDB662" s="55"/>
      <c r="FDC662" s="55"/>
      <c r="FDD662" s="55"/>
      <c r="FDE662" s="55"/>
      <c r="FDF662" s="55"/>
      <c r="FDG662" s="55"/>
      <c r="FDH662" s="55"/>
      <c r="FDI662" s="55"/>
      <c r="FDJ662" s="55"/>
      <c r="FDK662" s="55"/>
      <c r="FDL662" s="55"/>
      <c r="FDM662" s="55"/>
      <c r="FDN662" s="55"/>
      <c r="FDO662" s="55"/>
      <c r="FDP662" s="55"/>
      <c r="FDQ662" s="55"/>
      <c r="FDR662" s="55"/>
      <c r="FDS662" s="55"/>
      <c r="FDT662" s="55"/>
      <c r="FDU662" s="55"/>
      <c r="FDV662" s="55"/>
      <c r="FDW662" s="55"/>
      <c r="FDX662" s="55"/>
      <c r="FDY662" s="55"/>
      <c r="FDZ662" s="55"/>
      <c r="FEA662" s="55"/>
      <c r="FEB662" s="55"/>
      <c r="FEC662" s="55"/>
      <c r="FED662" s="55"/>
      <c r="FEE662" s="55"/>
      <c r="FEF662" s="55"/>
      <c r="FEG662" s="55"/>
      <c r="FEH662" s="55"/>
      <c r="FEI662" s="55"/>
      <c r="FEJ662" s="55"/>
      <c r="FEK662" s="55"/>
      <c r="FEL662" s="55"/>
      <c r="FEM662" s="55"/>
      <c r="FEN662" s="55"/>
      <c r="FEO662" s="55"/>
      <c r="FEP662" s="55"/>
      <c r="FEQ662" s="55"/>
      <c r="FER662" s="55"/>
      <c r="FES662" s="55"/>
      <c r="FET662" s="55"/>
      <c r="FEU662" s="55"/>
      <c r="FEV662" s="55"/>
      <c r="FEW662" s="55"/>
      <c r="FEX662" s="55"/>
      <c r="FEY662" s="55"/>
      <c r="FEZ662" s="55"/>
      <c r="FFA662" s="55"/>
      <c r="FFB662" s="55"/>
      <c r="FFC662" s="55"/>
      <c r="FFD662" s="55"/>
      <c r="FFE662" s="55"/>
      <c r="FFF662" s="55"/>
      <c r="FFG662" s="55"/>
      <c r="FFH662" s="55"/>
      <c r="FFI662" s="55"/>
      <c r="FFJ662" s="55"/>
      <c r="FFK662" s="55"/>
      <c r="FFL662" s="55"/>
      <c r="FFM662" s="55"/>
      <c r="FFN662" s="55"/>
      <c r="FFO662" s="55"/>
      <c r="FFP662" s="55"/>
      <c r="FFQ662" s="55"/>
      <c r="FFR662" s="55"/>
      <c r="FFS662" s="55"/>
      <c r="FFT662" s="55"/>
      <c r="FFU662" s="55"/>
      <c r="FFV662" s="55"/>
      <c r="FFW662" s="55"/>
      <c r="FFX662" s="55"/>
      <c r="FFY662" s="55"/>
      <c r="FFZ662" s="55"/>
      <c r="FGA662" s="55"/>
      <c r="FGB662" s="55"/>
      <c r="FGC662" s="55"/>
      <c r="FGD662" s="55"/>
      <c r="FGE662" s="55"/>
      <c r="FGF662" s="55"/>
      <c r="FGG662" s="55"/>
      <c r="FGH662" s="55"/>
      <c r="FGI662" s="55"/>
      <c r="FGJ662" s="55"/>
      <c r="FGK662" s="55"/>
      <c r="FGL662" s="55"/>
      <c r="FGM662" s="55"/>
      <c r="FGN662" s="55"/>
      <c r="FGO662" s="55"/>
      <c r="FGP662" s="55"/>
      <c r="FGQ662" s="55"/>
      <c r="FGR662" s="55"/>
      <c r="FGS662" s="55"/>
      <c r="FGT662" s="55"/>
      <c r="FGU662" s="55"/>
      <c r="FGV662" s="55"/>
      <c r="FGW662" s="55"/>
      <c r="FGX662" s="55"/>
      <c r="FGY662" s="55"/>
      <c r="FGZ662" s="55"/>
      <c r="FHA662" s="55"/>
      <c r="FHB662" s="55"/>
      <c r="FHC662" s="55"/>
      <c r="FHD662" s="55"/>
      <c r="FHE662" s="55"/>
      <c r="FHF662" s="55"/>
      <c r="FHG662" s="55"/>
      <c r="FHH662" s="55"/>
      <c r="FHI662" s="55"/>
      <c r="FHJ662" s="55"/>
      <c r="FHK662" s="55"/>
      <c r="FHL662" s="55"/>
      <c r="FHM662" s="55"/>
      <c r="FHN662" s="55"/>
      <c r="FHO662" s="55"/>
      <c r="FHP662" s="55"/>
      <c r="FHQ662" s="55"/>
      <c r="FHR662" s="55"/>
      <c r="FHS662" s="55"/>
      <c r="FHT662" s="55"/>
      <c r="FHU662" s="55"/>
      <c r="FHV662" s="55"/>
      <c r="FHW662" s="55"/>
      <c r="FHX662" s="55"/>
      <c r="FHY662" s="55"/>
      <c r="FHZ662" s="55"/>
      <c r="FIA662" s="55"/>
      <c r="FIB662" s="55"/>
      <c r="FIC662" s="55"/>
      <c r="FID662" s="55"/>
      <c r="FIE662" s="55"/>
      <c r="FIF662" s="55"/>
      <c r="FIG662" s="55"/>
      <c r="FIH662" s="55"/>
      <c r="FII662" s="55"/>
      <c r="FIJ662" s="55"/>
      <c r="FIK662" s="55"/>
      <c r="FIL662" s="55"/>
      <c r="FIM662" s="55"/>
      <c r="FIN662" s="55"/>
      <c r="FIO662" s="55"/>
      <c r="FIP662" s="55"/>
      <c r="FIQ662" s="55"/>
      <c r="FIR662" s="55"/>
      <c r="FIS662" s="55"/>
      <c r="FIT662" s="55"/>
      <c r="FIU662" s="55"/>
      <c r="FIV662" s="55"/>
      <c r="FIW662" s="55"/>
      <c r="FIX662" s="55"/>
      <c r="FIY662" s="55"/>
      <c r="FIZ662" s="55"/>
      <c r="FJA662" s="55"/>
      <c r="FJB662" s="55"/>
      <c r="FJC662" s="55"/>
      <c r="FJD662" s="55"/>
      <c r="FJE662" s="55"/>
      <c r="FJF662" s="55"/>
      <c r="FJG662" s="55"/>
      <c r="FJH662" s="55"/>
      <c r="FJI662" s="55"/>
      <c r="FJJ662" s="55"/>
      <c r="FJK662" s="55"/>
      <c r="FJL662" s="55"/>
      <c r="FJM662" s="55"/>
      <c r="FJN662" s="55"/>
      <c r="FJO662" s="55"/>
      <c r="FJP662" s="55"/>
      <c r="FJQ662" s="55"/>
      <c r="FJR662" s="55"/>
      <c r="FJS662" s="55"/>
      <c r="FJT662" s="55"/>
      <c r="FJU662" s="55"/>
      <c r="FJV662" s="55"/>
      <c r="FJW662" s="55"/>
      <c r="FJX662" s="55"/>
      <c r="FJY662" s="55"/>
      <c r="FJZ662" s="55"/>
      <c r="FKA662" s="55"/>
      <c r="FKB662" s="55"/>
      <c r="FKC662" s="55"/>
      <c r="FKD662" s="55"/>
      <c r="FKE662" s="55"/>
      <c r="FKF662" s="55"/>
      <c r="FKG662" s="55"/>
      <c r="FKH662" s="55"/>
      <c r="FKI662" s="55"/>
      <c r="FKJ662" s="55"/>
      <c r="FKK662" s="55"/>
      <c r="FKL662" s="55"/>
      <c r="FKM662" s="55"/>
      <c r="FKN662" s="55"/>
      <c r="FKO662" s="55"/>
      <c r="FKP662" s="55"/>
      <c r="FKQ662" s="55"/>
      <c r="FKR662" s="55"/>
      <c r="FKS662" s="55"/>
      <c r="FKT662" s="55"/>
      <c r="FKU662" s="55"/>
      <c r="FKV662" s="55"/>
      <c r="FKW662" s="55"/>
      <c r="FKX662" s="55"/>
      <c r="FKY662" s="55"/>
      <c r="FKZ662" s="55"/>
      <c r="FLA662" s="55"/>
      <c r="FLB662" s="55"/>
      <c r="FLC662" s="55"/>
      <c r="FLD662" s="55"/>
      <c r="FLE662" s="55"/>
      <c r="FLF662" s="55"/>
      <c r="FLG662" s="55"/>
      <c r="FLH662" s="55"/>
      <c r="FLI662" s="55"/>
      <c r="FLJ662" s="55"/>
      <c r="FLK662" s="55"/>
      <c r="FLL662" s="55"/>
      <c r="FLM662" s="55"/>
      <c r="FLN662" s="55"/>
      <c r="FLO662" s="55"/>
      <c r="FLP662" s="55"/>
      <c r="FLQ662" s="55"/>
      <c r="FLR662" s="55"/>
      <c r="FLS662" s="55"/>
      <c r="FLT662" s="55"/>
      <c r="FLU662" s="55"/>
      <c r="FLV662" s="55"/>
      <c r="FLW662" s="55"/>
      <c r="FLX662" s="55"/>
      <c r="FLY662" s="55"/>
      <c r="FLZ662" s="55"/>
      <c r="FMA662" s="55"/>
      <c r="FMB662" s="55"/>
      <c r="FMC662" s="55"/>
      <c r="FMD662" s="55"/>
      <c r="FME662" s="55"/>
      <c r="FMF662" s="55"/>
      <c r="FMG662" s="55"/>
      <c r="FMH662" s="55"/>
      <c r="FMI662" s="55"/>
      <c r="FMJ662" s="55"/>
      <c r="FMK662" s="55"/>
      <c r="FML662" s="55"/>
      <c r="FMM662" s="55"/>
      <c r="FMN662" s="55"/>
      <c r="FMO662" s="55"/>
      <c r="FMP662" s="55"/>
      <c r="FMQ662" s="55"/>
      <c r="FMR662" s="55"/>
      <c r="FMS662" s="55"/>
      <c r="FMT662" s="55"/>
      <c r="FMU662" s="55"/>
      <c r="FMV662" s="55"/>
      <c r="FMW662" s="55"/>
      <c r="FMX662" s="55"/>
      <c r="FMY662" s="55"/>
      <c r="FMZ662" s="55"/>
      <c r="FNA662" s="55"/>
      <c r="FNB662" s="55"/>
      <c r="FNC662" s="55"/>
      <c r="FND662" s="55"/>
      <c r="FNE662" s="55"/>
      <c r="FNF662" s="55"/>
      <c r="FNG662" s="55"/>
      <c r="FNH662" s="55"/>
      <c r="FNI662" s="55"/>
      <c r="FNJ662" s="55"/>
      <c r="FNK662" s="55"/>
      <c r="FNL662" s="55"/>
      <c r="FNM662" s="55"/>
      <c r="FNN662" s="55"/>
      <c r="FNO662" s="55"/>
      <c r="FNP662" s="55"/>
      <c r="FNQ662" s="55"/>
      <c r="FNR662" s="55"/>
      <c r="FNS662" s="55"/>
      <c r="FNT662" s="55"/>
      <c r="FNU662" s="55"/>
      <c r="FNV662" s="55"/>
      <c r="FNW662" s="55"/>
      <c r="FNX662" s="55"/>
      <c r="FNY662" s="55"/>
      <c r="FNZ662" s="55"/>
      <c r="FOA662" s="55"/>
      <c r="FOB662" s="55"/>
      <c r="FOC662" s="55"/>
      <c r="FOD662" s="55"/>
      <c r="FOE662" s="55"/>
      <c r="FOF662" s="55"/>
      <c r="FOG662" s="55"/>
      <c r="FOH662" s="55"/>
      <c r="FOI662" s="55"/>
      <c r="FOJ662" s="55"/>
      <c r="FOK662" s="55"/>
      <c r="FOL662" s="55"/>
      <c r="FOM662" s="55"/>
      <c r="FON662" s="55"/>
      <c r="FOO662" s="55"/>
      <c r="FOP662" s="55"/>
      <c r="FOQ662" s="55"/>
      <c r="FOR662" s="55"/>
      <c r="FOS662" s="55"/>
      <c r="FOT662" s="55"/>
      <c r="FOU662" s="55"/>
      <c r="FOV662" s="55"/>
      <c r="FOW662" s="55"/>
      <c r="FOX662" s="55"/>
      <c r="FOY662" s="55"/>
      <c r="FOZ662" s="55"/>
      <c r="FPA662" s="55"/>
      <c r="FPB662" s="55"/>
      <c r="FPC662" s="55"/>
      <c r="FPD662" s="55"/>
      <c r="FPE662" s="55"/>
      <c r="FPF662" s="55"/>
      <c r="FPG662" s="55"/>
      <c r="FPH662" s="55"/>
      <c r="FPI662" s="55"/>
      <c r="FPJ662" s="55"/>
      <c r="FPK662" s="55"/>
      <c r="FPL662" s="55"/>
      <c r="FPM662" s="55"/>
      <c r="FPN662" s="55"/>
      <c r="FPO662" s="55"/>
      <c r="FPP662" s="55"/>
      <c r="FPQ662" s="55"/>
      <c r="FPR662" s="55"/>
      <c r="FPS662" s="55"/>
      <c r="FPT662" s="55"/>
      <c r="FPU662" s="55"/>
      <c r="FPV662" s="55"/>
      <c r="FPW662" s="55"/>
      <c r="FPX662" s="55"/>
      <c r="FPY662" s="55"/>
      <c r="FPZ662" s="55"/>
      <c r="FQA662" s="55"/>
      <c r="FQB662" s="55"/>
      <c r="FQC662" s="55"/>
      <c r="FQD662" s="55"/>
      <c r="FQE662" s="55"/>
      <c r="FQF662" s="55"/>
      <c r="FQG662" s="55"/>
      <c r="FQH662" s="55"/>
      <c r="FQI662" s="55"/>
      <c r="FQJ662" s="55"/>
      <c r="FQK662" s="55"/>
      <c r="FQL662" s="55"/>
      <c r="FQM662" s="55"/>
      <c r="FQN662" s="55"/>
      <c r="FQO662" s="55"/>
      <c r="FQP662" s="55"/>
      <c r="FQQ662" s="55"/>
      <c r="FQR662" s="55"/>
      <c r="FQS662" s="55"/>
      <c r="FQT662" s="55"/>
      <c r="FQU662" s="55"/>
      <c r="FQV662" s="55"/>
      <c r="FQW662" s="55"/>
      <c r="FQX662" s="55"/>
      <c r="FQY662" s="55"/>
      <c r="FQZ662" s="55"/>
      <c r="FRA662" s="55"/>
      <c r="FRB662" s="55"/>
      <c r="FRC662" s="55"/>
      <c r="FRD662" s="55"/>
      <c r="FRE662" s="55"/>
      <c r="FRF662" s="55"/>
      <c r="FRG662" s="55"/>
      <c r="FRH662" s="55"/>
      <c r="FRI662" s="55"/>
      <c r="FRJ662" s="55"/>
      <c r="FRK662" s="55"/>
      <c r="FRL662" s="55"/>
      <c r="FRM662" s="55"/>
      <c r="FRN662" s="55"/>
      <c r="FRO662" s="55"/>
      <c r="FRP662" s="55"/>
      <c r="FRQ662" s="55"/>
      <c r="FRR662" s="55"/>
      <c r="FRS662" s="55"/>
      <c r="FRT662" s="55"/>
      <c r="FRU662" s="55"/>
      <c r="FRV662" s="55"/>
      <c r="FRW662" s="55"/>
      <c r="FRX662" s="55"/>
      <c r="FRY662" s="55"/>
      <c r="FRZ662" s="55"/>
      <c r="FSA662" s="55"/>
      <c r="FSB662" s="55"/>
      <c r="FSC662" s="55"/>
      <c r="FSD662" s="55"/>
      <c r="FSE662" s="55"/>
      <c r="FSF662" s="55"/>
      <c r="FSG662" s="55"/>
      <c r="FSH662" s="55"/>
      <c r="FSI662" s="55"/>
      <c r="FSJ662" s="55"/>
      <c r="FSK662" s="55"/>
      <c r="FSL662" s="55"/>
      <c r="FSM662" s="55"/>
      <c r="FSN662" s="55"/>
      <c r="FSO662" s="55"/>
      <c r="FSP662" s="55"/>
      <c r="FSQ662" s="55"/>
      <c r="FSR662" s="55"/>
      <c r="FSS662" s="55"/>
      <c r="FST662" s="55"/>
      <c r="FSU662" s="55"/>
      <c r="FSV662" s="55"/>
      <c r="FSW662" s="55"/>
      <c r="FSX662" s="55"/>
      <c r="FSY662" s="55"/>
      <c r="FSZ662" s="55"/>
      <c r="FTA662" s="55"/>
      <c r="FTB662" s="55"/>
      <c r="FTC662" s="55"/>
      <c r="FTD662" s="55"/>
      <c r="FTE662" s="55"/>
      <c r="FTF662" s="55"/>
      <c r="FTG662" s="55"/>
      <c r="FTH662" s="55"/>
      <c r="FTI662" s="55"/>
      <c r="FTJ662" s="55"/>
      <c r="FTK662" s="55"/>
      <c r="FTL662" s="55"/>
      <c r="FTM662" s="55"/>
      <c r="FTN662" s="55"/>
      <c r="FTO662" s="55"/>
      <c r="FTP662" s="55"/>
      <c r="FTQ662" s="55"/>
      <c r="FTR662" s="55"/>
      <c r="FTS662" s="55"/>
      <c r="FTT662" s="55"/>
      <c r="FTU662" s="55"/>
      <c r="FTV662" s="55"/>
      <c r="FTW662" s="55"/>
      <c r="FTX662" s="55"/>
      <c r="FTY662" s="55"/>
      <c r="FTZ662" s="55"/>
      <c r="FUA662" s="55"/>
      <c r="FUB662" s="55"/>
      <c r="FUC662" s="55"/>
      <c r="FUD662" s="55"/>
      <c r="FUE662" s="55"/>
      <c r="FUF662" s="55"/>
      <c r="FUG662" s="55"/>
      <c r="FUH662" s="55"/>
      <c r="FUI662" s="55"/>
      <c r="FUJ662" s="55"/>
      <c r="FUK662" s="55"/>
      <c r="FUL662" s="55"/>
      <c r="FUM662" s="55"/>
      <c r="FUN662" s="55"/>
      <c r="FUO662" s="55"/>
      <c r="FUP662" s="55"/>
      <c r="FUQ662" s="55"/>
      <c r="FUR662" s="55"/>
      <c r="FUS662" s="55"/>
      <c r="FUT662" s="55"/>
      <c r="FUU662" s="55"/>
      <c r="FUV662" s="55"/>
      <c r="FUW662" s="55"/>
      <c r="FUX662" s="55"/>
      <c r="FUY662" s="55"/>
      <c r="FUZ662" s="55"/>
      <c r="FVA662" s="55"/>
      <c r="FVB662" s="55"/>
      <c r="FVC662" s="55"/>
      <c r="FVD662" s="55"/>
      <c r="FVE662" s="55"/>
      <c r="FVF662" s="55"/>
      <c r="FVG662" s="55"/>
      <c r="FVH662" s="55"/>
      <c r="FVI662" s="55"/>
      <c r="FVJ662" s="55"/>
      <c r="FVK662" s="55"/>
      <c r="FVL662" s="55"/>
      <c r="FVM662" s="55"/>
      <c r="FVN662" s="55"/>
      <c r="FVO662" s="55"/>
      <c r="FVP662" s="55"/>
      <c r="FVQ662" s="55"/>
      <c r="FVR662" s="55"/>
      <c r="FVS662" s="55"/>
      <c r="FVT662" s="55"/>
      <c r="FVU662" s="55"/>
      <c r="FVV662" s="55"/>
      <c r="FVW662" s="55"/>
      <c r="FVX662" s="55"/>
      <c r="FVY662" s="55"/>
      <c r="FVZ662" s="55"/>
      <c r="FWA662" s="55"/>
      <c r="FWB662" s="55"/>
      <c r="FWC662" s="55"/>
      <c r="FWD662" s="55"/>
      <c r="FWE662" s="55"/>
      <c r="FWF662" s="55"/>
      <c r="FWG662" s="55"/>
      <c r="FWH662" s="55"/>
      <c r="FWI662" s="55"/>
      <c r="FWJ662" s="55"/>
      <c r="FWK662" s="55"/>
      <c r="FWL662" s="55"/>
      <c r="FWM662" s="55"/>
      <c r="FWN662" s="55"/>
      <c r="FWO662" s="55"/>
      <c r="FWP662" s="55"/>
      <c r="FWQ662" s="55"/>
      <c r="FWR662" s="55"/>
      <c r="FWS662" s="55"/>
      <c r="FWT662" s="55"/>
      <c r="FWU662" s="55"/>
      <c r="FWV662" s="55"/>
      <c r="FWW662" s="55"/>
      <c r="FWX662" s="55"/>
      <c r="FWY662" s="55"/>
      <c r="FWZ662" s="55"/>
      <c r="FXA662" s="55"/>
      <c r="FXB662" s="55"/>
      <c r="FXC662" s="55"/>
      <c r="FXD662" s="55"/>
      <c r="FXE662" s="55"/>
      <c r="FXF662" s="55"/>
      <c r="FXG662" s="55"/>
      <c r="FXH662" s="55"/>
      <c r="FXI662" s="55"/>
      <c r="FXJ662" s="55"/>
      <c r="FXK662" s="55"/>
      <c r="FXL662" s="55"/>
      <c r="FXM662" s="55"/>
      <c r="FXN662" s="55"/>
      <c r="FXO662" s="55"/>
      <c r="FXP662" s="55"/>
      <c r="FXQ662" s="55"/>
      <c r="FXR662" s="55"/>
      <c r="FXS662" s="55"/>
      <c r="FXT662" s="55"/>
      <c r="FXU662" s="55"/>
      <c r="FXV662" s="55"/>
      <c r="FXW662" s="55"/>
      <c r="FXX662" s="55"/>
      <c r="FXY662" s="55"/>
      <c r="FXZ662" s="55"/>
      <c r="FYA662" s="55"/>
      <c r="FYB662" s="55"/>
      <c r="FYC662" s="55"/>
      <c r="FYD662" s="55"/>
      <c r="FYE662" s="55"/>
      <c r="FYF662" s="55"/>
      <c r="FYG662" s="55"/>
      <c r="FYH662" s="55"/>
      <c r="FYI662" s="55"/>
      <c r="FYJ662" s="55"/>
      <c r="FYK662" s="55"/>
      <c r="FYL662" s="55"/>
      <c r="FYM662" s="55"/>
      <c r="FYN662" s="55"/>
      <c r="FYO662" s="55"/>
      <c r="FYP662" s="55"/>
      <c r="FYQ662" s="55"/>
      <c r="FYR662" s="55"/>
      <c r="FYS662" s="55"/>
      <c r="FYT662" s="55"/>
      <c r="FYU662" s="55"/>
      <c r="FYV662" s="55"/>
      <c r="FYW662" s="55"/>
      <c r="FYX662" s="55"/>
      <c r="FYY662" s="55"/>
      <c r="FYZ662" s="55"/>
      <c r="FZA662" s="55"/>
      <c r="FZB662" s="55"/>
      <c r="FZC662" s="55"/>
      <c r="FZD662" s="55"/>
      <c r="FZE662" s="55"/>
      <c r="FZF662" s="55"/>
      <c r="FZG662" s="55"/>
      <c r="FZH662" s="55"/>
      <c r="FZI662" s="55"/>
      <c r="FZJ662" s="55"/>
      <c r="FZK662" s="55"/>
      <c r="FZL662" s="55"/>
      <c r="FZM662" s="55"/>
      <c r="FZN662" s="55"/>
      <c r="FZO662" s="55"/>
      <c r="FZP662" s="55"/>
      <c r="FZQ662" s="55"/>
      <c r="FZR662" s="55"/>
      <c r="FZS662" s="55"/>
      <c r="FZT662" s="55"/>
      <c r="FZU662" s="55"/>
      <c r="FZV662" s="55"/>
      <c r="FZW662" s="55"/>
      <c r="FZX662" s="55"/>
      <c r="FZY662" s="55"/>
      <c r="FZZ662" s="55"/>
      <c r="GAA662" s="55"/>
      <c r="GAB662" s="55"/>
      <c r="GAC662" s="55"/>
      <c r="GAD662" s="55"/>
      <c r="GAE662" s="55"/>
      <c r="GAF662" s="55"/>
      <c r="GAG662" s="55"/>
      <c r="GAH662" s="55"/>
      <c r="GAI662" s="55"/>
      <c r="GAJ662" s="55"/>
      <c r="GAK662" s="55"/>
      <c r="GAL662" s="55"/>
      <c r="GAM662" s="55"/>
      <c r="GAN662" s="55"/>
      <c r="GAO662" s="55"/>
      <c r="GAP662" s="55"/>
      <c r="GAQ662" s="55"/>
      <c r="GAR662" s="55"/>
      <c r="GAS662" s="55"/>
      <c r="GAT662" s="55"/>
      <c r="GAU662" s="55"/>
      <c r="GAV662" s="55"/>
      <c r="GAW662" s="55"/>
      <c r="GAX662" s="55"/>
      <c r="GAY662" s="55"/>
      <c r="GAZ662" s="55"/>
      <c r="GBA662" s="55"/>
      <c r="GBB662" s="55"/>
      <c r="GBC662" s="55"/>
      <c r="GBD662" s="55"/>
      <c r="GBE662" s="55"/>
      <c r="GBF662" s="55"/>
      <c r="GBG662" s="55"/>
      <c r="GBH662" s="55"/>
      <c r="GBI662" s="55"/>
      <c r="GBJ662" s="55"/>
      <c r="GBK662" s="55"/>
      <c r="GBL662" s="55"/>
      <c r="GBM662" s="55"/>
      <c r="GBN662" s="55"/>
      <c r="GBO662" s="55"/>
      <c r="GBP662" s="55"/>
      <c r="GBQ662" s="55"/>
      <c r="GBR662" s="55"/>
      <c r="GBS662" s="55"/>
      <c r="GBT662" s="55"/>
      <c r="GBU662" s="55"/>
      <c r="GBV662" s="55"/>
      <c r="GBW662" s="55"/>
      <c r="GBX662" s="55"/>
      <c r="GBY662" s="55"/>
      <c r="GBZ662" s="55"/>
      <c r="GCA662" s="55"/>
      <c r="GCB662" s="55"/>
      <c r="GCC662" s="55"/>
      <c r="GCD662" s="55"/>
      <c r="GCE662" s="55"/>
      <c r="GCF662" s="55"/>
      <c r="GCG662" s="55"/>
      <c r="GCH662" s="55"/>
      <c r="GCI662" s="55"/>
      <c r="GCJ662" s="55"/>
      <c r="GCK662" s="55"/>
      <c r="GCL662" s="55"/>
      <c r="GCM662" s="55"/>
      <c r="GCN662" s="55"/>
      <c r="GCO662" s="55"/>
      <c r="GCP662" s="55"/>
      <c r="GCQ662" s="55"/>
      <c r="GCR662" s="55"/>
      <c r="GCS662" s="55"/>
      <c r="GCT662" s="55"/>
      <c r="GCU662" s="55"/>
      <c r="GCV662" s="55"/>
      <c r="GCW662" s="55"/>
      <c r="GCX662" s="55"/>
      <c r="GCY662" s="55"/>
      <c r="GCZ662" s="55"/>
      <c r="GDA662" s="55"/>
      <c r="GDB662" s="55"/>
      <c r="GDC662" s="55"/>
      <c r="GDD662" s="55"/>
      <c r="GDE662" s="55"/>
      <c r="GDF662" s="55"/>
      <c r="GDG662" s="55"/>
      <c r="GDH662" s="55"/>
      <c r="GDI662" s="55"/>
      <c r="GDJ662" s="55"/>
      <c r="GDK662" s="55"/>
      <c r="GDL662" s="55"/>
      <c r="GDM662" s="55"/>
      <c r="GDN662" s="55"/>
      <c r="GDO662" s="55"/>
      <c r="GDP662" s="55"/>
      <c r="GDQ662" s="55"/>
      <c r="GDR662" s="55"/>
      <c r="GDS662" s="55"/>
      <c r="GDT662" s="55"/>
      <c r="GDU662" s="55"/>
      <c r="GDV662" s="55"/>
      <c r="GDW662" s="55"/>
      <c r="GDX662" s="55"/>
      <c r="GDY662" s="55"/>
      <c r="GDZ662" s="55"/>
      <c r="GEA662" s="55"/>
      <c r="GEB662" s="55"/>
      <c r="GEC662" s="55"/>
      <c r="GED662" s="55"/>
      <c r="GEE662" s="55"/>
      <c r="GEF662" s="55"/>
      <c r="GEG662" s="55"/>
      <c r="GEH662" s="55"/>
      <c r="GEI662" s="55"/>
      <c r="GEJ662" s="55"/>
      <c r="GEK662" s="55"/>
      <c r="GEL662" s="55"/>
      <c r="GEM662" s="55"/>
      <c r="GEN662" s="55"/>
      <c r="GEO662" s="55"/>
      <c r="GEP662" s="55"/>
      <c r="GEQ662" s="55"/>
      <c r="GER662" s="55"/>
      <c r="GES662" s="55"/>
      <c r="GET662" s="55"/>
      <c r="GEU662" s="55"/>
      <c r="GEV662" s="55"/>
      <c r="GEW662" s="55"/>
      <c r="GEX662" s="55"/>
      <c r="GEY662" s="55"/>
      <c r="GEZ662" s="55"/>
      <c r="GFA662" s="55"/>
      <c r="GFB662" s="55"/>
      <c r="GFC662" s="55"/>
      <c r="GFD662" s="55"/>
      <c r="GFE662" s="55"/>
      <c r="GFF662" s="55"/>
      <c r="GFG662" s="55"/>
      <c r="GFH662" s="55"/>
      <c r="GFI662" s="55"/>
      <c r="GFJ662" s="55"/>
      <c r="GFK662" s="55"/>
      <c r="GFL662" s="55"/>
      <c r="GFM662" s="55"/>
      <c r="GFN662" s="55"/>
      <c r="GFO662" s="55"/>
      <c r="GFP662" s="55"/>
      <c r="GFQ662" s="55"/>
      <c r="GFR662" s="55"/>
      <c r="GFS662" s="55"/>
      <c r="GFT662" s="55"/>
      <c r="GFU662" s="55"/>
      <c r="GFV662" s="55"/>
      <c r="GFW662" s="55"/>
      <c r="GFX662" s="55"/>
      <c r="GFY662" s="55"/>
      <c r="GFZ662" s="55"/>
      <c r="GGA662" s="55"/>
      <c r="GGB662" s="55"/>
      <c r="GGC662" s="55"/>
      <c r="GGD662" s="55"/>
      <c r="GGE662" s="55"/>
      <c r="GGF662" s="55"/>
      <c r="GGG662" s="55"/>
      <c r="GGH662" s="55"/>
      <c r="GGI662" s="55"/>
      <c r="GGJ662" s="55"/>
      <c r="GGK662" s="55"/>
      <c r="GGL662" s="55"/>
      <c r="GGM662" s="55"/>
      <c r="GGN662" s="55"/>
      <c r="GGO662" s="55"/>
      <c r="GGP662" s="55"/>
      <c r="GGQ662" s="55"/>
      <c r="GGR662" s="55"/>
      <c r="GGS662" s="55"/>
      <c r="GGT662" s="55"/>
      <c r="GGU662" s="55"/>
      <c r="GGV662" s="55"/>
      <c r="GGW662" s="55"/>
      <c r="GGX662" s="55"/>
      <c r="GGY662" s="55"/>
      <c r="GGZ662" s="55"/>
      <c r="GHA662" s="55"/>
      <c r="GHB662" s="55"/>
      <c r="GHC662" s="55"/>
      <c r="GHD662" s="55"/>
      <c r="GHE662" s="55"/>
      <c r="GHF662" s="55"/>
      <c r="GHG662" s="55"/>
      <c r="GHH662" s="55"/>
      <c r="GHI662" s="55"/>
      <c r="GHJ662" s="55"/>
      <c r="GHK662" s="55"/>
      <c r="GHL662" s="55"/>
      <c r="GHM662" s="55"/>
      <c r="GHN662" s="55"/>
      <c r="GHO662" s="55"/>
      <c r="GHP662" s="55"/>
      <c r="GHQ662" s="55"/>
      <c r="GHR662" s="55"/>
      <c r="GHS662" s="55"/>
      <c r="GHT662" s="55"/>
      <c r="GHU662" s="55"/>
      <c r="GHV662" s="55"/>
      <c r="GHW662" s="55"/>
      <c r="GHX662" s="55"/>
      <c r="GHY662" s="55"/>
      <c r="GHZ662" s="55"/>
      <c r="GIA662" s="55"/>
      <c r="GIB662" s="55"/>
      <c r="GIC662" s="55"/>
      <c r="GID662" s="55"/>
      <c r="GIE662" s="55"/>
      <c r="GIF662" s="55"/>
      <c r="GIG662" s="55"/>
      <c r="GIH662" s="55"/>
      <c r="GII662" s="55"/>
      <c r="GIJ662" s="55"/>
      <c r="GIK662" s="55"/>
      <c r="GIL662" s="55"/>
      <c r="GIM662" s="55"/>
      <c r="GIN662" s="55"/>
      <c r="GIO662" s="55"/>
      <c r="GIP662" s="55"/>
      <c r="GIQ662" s="55"/>
      <c r="GIR662" s="55"/>
      <c r="GIS662" s="55"/>
      <c r="GIT662" s="55"/>
      <c r="GIU662" s="55"/>
      <c r="GIV662" s="55"/>
      <c r="GIW662" s="55"/>
      <c r="GIX662" s="55"/>
      <c r="GIY662" s="55"/>
      <c r="GIZ662" s="55"/>
      <c r="GJA662" s="55"/>
      <c r="GJB662" s="55"/>
      <c r="GJC662" s="55"/>
      <c r="GJD662" s="55"/>
      <c r="GJE662" s="55"/>
      <c r="GJF662" s="55"/>
      <c r="GJG662" s="55"/>
      <c r="GJH662" s="55"/>
      <c r="GJI662" s="55"/>
      <c r="GJJ662" s="55"/>
      <c r="GJK662" s="55"/>
      <c r="GJL662" s="55"/>
      <c r="GJM662" s="55"/>
      <c r="GJN662" s="55"/>
      <c r="GJO662" s="55"/>
      <c r="GJP662" s="55"/>
      <c r="GJQ662" s="55"/>
      <c r="GJR662" s="55"/>
      <c r="GJS662" s="55"/>
      <c r="GJT662" s="55"/>
      <c r="GJU662" s="55"/>
      <c r="GJV662" s="55"/>
      <c r="GJW662" s="55"/>
      <c r="GJX662" s="55"/>
      <c r="GJY662" s="55"/>
      <c r="GJZ662" s="55"/>
      <c r="GKA662" s="55"/>
      <c r="GKB662" s="55"/>
      <c r="GKC662" s="55"/>
      <c r="GKD662" s="55"/>
      <c r="GKE662" s="55"/>
      <c r="GKF662" s="55"/>
      <c r="GKG662" s="55"/>
      <c r="GKH662" s="55"/>
      <c r="GKI662" s="55"/>
      <c r="GKJ662" s="55"/>
      <c r="GKK662" s="55"/>
      <c r="GKL662" s="55"/>
      <c r="GKM662" s="55"/>
      <c r="GKN662" s="55"/>
      <c r="GKO662" s="55"/>
      <c r="GKP662" s="55"/>
      <c r="GKQ662" s="55"/>
      <c r="GKR662" s="55"/>
      <c r="GKS662" s="55"/>
      <c r="GKT662" s="55"/>
      <c r="GKU662" s="55"/>
      <c r="GKV662" s="55"/>
      <c r="GKW662" s="55"/>
      <c r="GKX662" s="55"/>
      <c r="GKY662" s="55"/>
      <c r="GKZ662" s="55"/>
      <c r="GLA662" s="55"/>
      <c r="GLB662" s="55"/>
      <c r="GLC662" s="55"/>
      <c r="GLD662" s="55"/>
      <c r="GLE662" s="55"/>
      <c r="GLF662" s="55"/>
      <c r="GLG662" s="55"/>
      <c r="GLH662" s="55"/>
      <c r="GLI662" s="55"/>
      <c r="GLJ662" s="55"/>
      <c r="GLK662" s="55"/>
      <c r="GLL662" s="55"/>
      <c r="GLM662" s="55"/>
      <c r="GLN662" s="55"/>
      <c r="GLO662" s="55"/>
      <c r="GLP662" s="55"/>
      <c r="GLQ662" s="55"/>
      <c r="GLR662" s="55"/>
      <c r="GLS662" s="55"/>
      <c r="GLT662" s="55"/>
      <c r="GLU662" s="55"/>
      <c r="GLV662" s="55"/>
      <c r="GLW662" s="55"/>
      <c r="GLX662" s="55"/>
      <c r="GLY662" s="55"/>
      <c r="GLZ662" s="55"/>
      <c r="GMA662" s="55"/>
      <c r="GMB662" s="55"/>
      <c r="GMC662" s="55"/>
      <c r="GMD662" s="55"/>
      <c r="GME662" s="55"/>
      <c r="GMF662" s="55"/>
      <c r="GMG662" s="55"/>
      <c r="GMH662" s="55"/>
      <c r="GMI662" s="55"/>
      <c r="GMJ662" s="55"/>
      <c r="GMK662" s="55"/>
      <c r="GML662" s="55"/>
      <c r="GMM662" s="55"/>
      <c r="GMN662" s="55"/>
      <c r="GMO662" s="55"/>
      <c r="GMP662" s="55"/>
      <c r="GMQ662" s="55"/>
      <c r="GMR662" s="55"/>
      <c r="GMS662" s="55"/>
      <c r="GMT662" s="55"/>
      <c r="GMU662" s="55"/>
      <c r="GMV662" s="55"/>
      <c r="GMW662" s="55"/>
      <c r="GMX662" s="55"/>
      <c r="GMY662" s="55"/>
      <c r="GMZ662" s="55"/>
      <c r="GNA662" s="55"/>
      <c r="GNB662" s="55"/>
      <c r="GNC662" s="55"/>
      <c r="GND662" s="55"/>
      <c r="GNE662" s="55"/>
      <c r="GNF662" s="55"/>
      <c r="GNG662" s="55"/>
      <c r="GNH662" s="55"/>
      <c r="GNI662" s="55"/>
      <c r="GNJ662" s="55"/>
      <c r="GNK662" s="55"/>
      <c r="GNL662" s="55"/>
      <c r="GNM662" s="55"/>
      <c r="GNN662" s="55"/>
      <c r="GNO662" s="55"/>
      <c r="GNP662" s="55"/>
      <c r="GNQ662" s="55"/>
      <c r="GNR662" s="55"/>
      <c r="GNS662" s="55"/>
      <c r="GNT662" s="55"/>
      <c r="GNU662" s="55"/>
      <c r="GNV662" s="55"/>
      <c r="GNW662" s="55"/>
      <c r="GNX662" s="55"/>
      <c r="GNY662" s="55"/>
      <c r="GNZ662" s="55"/>
      <c r="GOA662" s="55"/>
      <c r="GOB662" s="55"/>
      <c r="GOC662" s="55"/>
      <c r="GOD662" s="55"/>
      <c r="GOE662" s="55"/>
      <c r="GOF662" s="55"/>
      <c r="GOG662" s="55"/>
      <c r="GOH662" s="55"/>
      <c r="GOI662" s="55"/>
      <c r="GOJ662" s="55"/>
      <c r="GOK662" s="55"/>
      <c r="GOL662" s="55"/>
      <c r="GOM662" s="55"/>
      <c r="GON662" s="55"/>
      <c r="GOO662" s="55"/>
      <c r="GOP662" s="55"/>
      <c r="GOQ662" s="55"/>
      <c r="GOR662" s="55"/>
      <c r="GOS662" s="55"/>
      <c r="GOT662" s="55"/>
      <c r="GOU662" s="55"/>
      <c r="GOV662" s="55"/>
      <c r="GOW662" s="55"/>
      <c r="GOX662" s="55"/>
      <c r="GOY662" s="55"/>
      <c r="GOZ662" s="55"/>
      <c r="GPA662" s="55"/>
      <c r="GPB662" s="55"/>
      <c r="GPC662" s="55"/>
      <c r="GPD662" s="55"/>
      <c r="GPE662" s="55"/>
      <c r="GPF662" s="55"/>
      <c r="GPG662" s="55"/>
      <c r="GPH662" s="55"/>
      <c r="GPI662" s="55"/>
      <c r="GPJ662" s="55"/>
      <c r="GPK662" s="55"/>
      <c r="GPL662" s="55"/>
      <c r="GPM662" s="55"/>
      <c r="GPN662" s="55"/>
      <c r="GPO662" s="55"/>
      <c r="GPP662" s="55"/>
      <c r="GPQ662" s="55"/>
      <c r="GPR662" s="55"/>
      <c r="GPS662" s="55"/>
      <c r="GPT662" s="55"/>
      <c r="GPU662" s="55"/>
      <c r="GPV662" s="55"/>
      <c r="GPW662" s="55"/>
      <c r="GPX662" s="55"/>
      <c r="GPY662" s="55"/>
      <c r="GPZ662" s="55"/>
      <c r="GQA662" s="55"/>
      <c r="GQB662" s="55"/>
      <c r="GQC662" s="55"/>
      <c r="GQD662" s="55"/>
      <c r="GQE662" s="55"/>
      <c r="GQF662" s="55"/>
      <c r="GQG662" s="55"/>
      <c r="GQH662" s="55"/>
      <c r="GQI662" s="55"/>
      <c r="GQJ662" s="55"/>
      <c r="GQK662" s="55"/>
      <c r="GQL662" s="55"/>
      <c r="GQM662" s="55"/>
      <c r="GQN662" s="55"/>
      <c r="GQO662" s="55"/>
      <c r="GQP662" s="55"/>
      <c r="GQQ662" s="55"/>
      <c r="GQR662" s="55"/>
      <c r="GQS662" s="55"/>
      <c r="GQT662" s="55"/>
      <c r="GQU662" s="55"/>
      <c r="GQV662" s="55"/>
      <c r="GQW662" s="55"/>
      <c r="GQX662" s="55"/>
      <c r="GQY662" s="55"/>
      <c r="GQZ662" s="55"/>
      <c r="GRA662" s="55"/>
      <c r="GRB662" s="55"/>
      <c r="GRC662" s="55"/>
      <c r="GRD662" s="55"/>
      <c r="GRE662" s="55"/>
      <c r="GRF662" s="55"/>
      <c r="GRG662" s="55"/>
      <c r="GRH662" s="55"/>
      <c r="GRI662" s="55"/>
      <c r="GRJ662" s="55"/>
      <c r="GRK662" s="55"/>
      <c r="GRL662" s="55"/>
      <c r="GRM662" s="55"/>
      <c r="GRN662" s="55"/>
      <c r="GRO662" s="55"/>
      <c r="GRP662" s="55"/>
      <c r="GRQ662" s="55"/>
      <c r="GRR662" s="55"/>
      <c r="GRS662" s="55"/>
      <c r="GRT662" s="55"/>
      <c r="GRU662" s="55"/>
      <c r="GRV662" s="55"/>
      <c r="GRW662" s="55"/>
      <c r="GRX662" s="55"/>
      <c r="GRY662" s="55"/>
      <c r="GRZ662" s="55"/>
      <c r="GSA662" s="55"/>
      <c r="GSB662" s="55"/>
      <c r="GSC662" s="55"/>
      <c r="GSD662" s="55"/>
      <c r="GSE662" s="55"/>
      <c r="GSF662" s="55"/>
      <c r="GSG662" s="55"/>
      <c r="GSH662" s="55"/>
      <c r="GSI662" s="55"/>
      <c r="GSJ662" s="55"/>
      <c r="GSK662" s="55"/>
      <c r="GSL662" s="55"/>
      <c r="GSM662" s="55"/>
      <c r="GSN662" s="55"/>
      <c r="GSO662" s="55"/>
      <c r="GSP662" s="55"/>
      <c r="GSQ662" s="55"/>
      <c r="GSR662" s="55"/>
      <c r="GSS662" s="55"/>
      <c r="GST662" s="55"/>
      <c r="GSU662" s="55"/>
      <c r="GSV662" s="55"/>
      <c r="GSW662" s="55"/>
      <c r="GSX662" s="55"/>
      <c r="GSY662" s="55"/>
      <c r="GSZ662" s="55"/>
      <c r="GTA662" s="55"/>
      <c r="GTB662" s="55"/>
      <c r="GTC662" s="55"/>
      <c r="GTD662" s="55"/>
      <c r="GTE662" s="55"/>
      <c r="GTF662" s="55"/>
      <c r="GTG662" s="55"/>
      <c r="GTH662" s="55"/>
      <c r="GTI662" s="55"/>
      <c r="GTJ662" s="55"/>
      <c r="GTK662" s="55"/>
      <c r="GTL662" s="55"/>
      <c r="GTM662" s="55"/>
      <c r="GTN662" s="55"/>
      <c r="GTO662" s="55"/>
      <c r="GTP662" s="55"/>
      <c r="GTQ662" s="55"/>
      <c r="GTR662" s="55"/>
      <c r="GTS662" s="55"/>
      <c r="GTT662" s="55"/>
      <c r="GTU662" s="55"/>
      <c r="GTV662" s="55"/>
      <c r="GTW662" s="55"/>
      <c r="GTX662" s="55"/>
      <c r="GTY662" s="55"/>
      <c r="GTZ662" s="55"/>
      <c r="GUA662" s="55"/>
      <c r="GUB662" s="55"/>
      <c r="GUC662" s="55"/>
      <c r="GUD662" s="55"/>
      <c r="GUE662" s="55"/>
      <c r="GUF662" s="55"/>
      <c r="GUG662" s="55"/>
      <c r="GUH662" s="55"/>
      <c r="GUI662" s="55"/>
      <c r="GUJ662" s="55"/>
      <c r="GUK662" s="55"/>
      <c r="GUL662" s="55"/>
      <c r="GUM662" s="55"/>
      <c r="GUN662" s="55"/>
      <c r="GUO662" s="55"/>
      <c r="GUP662" s="55"/>
      <c r="GUQ662" s="55"/>
      <c r="GUR662" s="55"/>
      <c r="GUS662" s="55"/>
      <c r="GUT662" s="55"/>
      <c r="GUU662" s="55"/>
      <c r="GUV662" s="55"/>
      <c r="GUW662" s="55"/>
      <c r="GUX662" s="55"/>
      <c r="GUY662" s="55"/>
      <c r="GUZ662" s="55"/>
      <c r="GVA662" s="55"/>
      <c r="GVB662" s="55"/>
      <c r="GVC662" s="55"/>
      <c r="GVD662" s="55"/>
      <c r="GVE662" s="55"/>
      <c r="GVF662" s="55"/>
      <c r="GVG662" s="55"/>
      <c r="GVH662" s="55"/>
      <c r="GVI662" s="55"/>
      <c r="GVJ662" s="55"/>
      <c r="GVK662" s="55"/>
      <c r="GVL662" s="55"/>
      <c r="GVM662" s="55"/>
      <c r="GVN662" s="55"/>
      <c r="GVO662" s="55"/>
      <c r="GVP662" s="55"/>
      <c r="GVQ662" s="55"/>
      <c r="GVR662" s="55"/>
      <c r="GVS662" s="55"/>
      <c r="GVT662" s="55"/>
      <c r="GVU662" s="55"/>
      <c r="GVV662" s="55"/>
      <c r="GVW662" s="55"/>
      <c r="GVX662" s="55"/>
      <c r="GVY662" s="55"/>
      <c r="GVZ662" s="55"/>
      <c r="GWA662" s="55"/>
      <c r="GWB662" s="55"/>
      <c r="GWC662" s="55"/>
      <c r="GWD662" s="55"/>
      <c r="GWE662" s="55"/>
      <c r="GWF662" s="55"/>
      <c r="GWG662" s="55"/>
      <c r="GWH662" s="55"/>
      <c r="GWI662" s="55"/>
      <c r="GWJ662" s="55"/>
      <c r="GWK662" s="55"/>
      <c r="GWL662" s="55"/>
      <c r="GWM662" s="55"/>
      <c r="GWN662" s="55"/>
      <c r="GWO662" s="55"/>
      <c r="GWP662" s="55"/>
      <c r="GWQ662" s="55"/>
      <c r="GWR662" s="55"/>
      <c r="GWS662" s="55"/>
      <c r="GWT662" s="55"/>
      <c r="GWU662" s="55"/>
      <c r="GWV662" s="55"/>
      <c r="GWW662" s="55"/>
      <c r="GWX662" s="55"/>
      <c r="GWY662" s="55"/>
      <c r="GWZ662" s="55"/>
      <c r="GXA662" s="55"/>
      <c r="GXB662" s="55"/>
      <c r="GXC662" s="55"/>
      <c r="GXD662" s="55"/>
      <c r="GXE662" s="55"/>
      <c r="GXF662" s="55"/>
      <c r="GXG662" s="55"/>
      <c r="GXH662" s="55"/>
      <c r="GXI662" s="55"/>
      <c r="GXJ662" s="55"/>
      <c r="GXK662" s="55"/>
      <c r="GXL662" s="55"/>
      <c r="GXM662" s="55"/>
      <c r="GXN662" s="55"/>
      <c r="GXO662" s="55"/>
      <c r="GXP662" s="55"/>
      <c r="GXQ662" s="55"/>
      <c r="GXR662" s="55"/>
      <c r="GXS662" s="55"/>
      <c r="GXT662" s="55"/>
      <c r="GXU662" s="55"/>
      <c r="GXV662" s="55"/>
      <c r="GXW662" s="55"/>
      <c r="GXX662" s="55"/>
      <c r="GXY662" s="55"/>
      <c r="GXZ662" s="55"/>
      <c r="GYA662" s="55"/>
      <c r="GYB662" s="55"/>
      <c r="GYC662" s="55"/>
      <c r="GYD662" s="55"/>
      <c r="GYE662" s="55"/>
      <c r="GYF662" s="55"/>
      <c r="GYG662" s="55"/>
      <c r="GYH662" s="55"/>
      <c r="GYI662" s="55"/>
      <c r="GYJ662" s="55"/>
      <c r="GYK662" s="55"/>
      <c r="GYL662" s="55"/>
      <c r="GYM662" s="55"/>
      <c r="GYN662" s="55"/>
      <c r="GYO662" s="55"/>
      <c r="GYP662" s="55"/>
      <c r="GYQ662" s="55"/>
      <c r="GYR662" s="55"/>
      <c r="GYS662" s="55"/>
      <c r="GYT662" s="55"/>
      <c r="GYU662" s="55"/>
      <c r="GYV662" s="55"/>
      <c r="GYW662" s="55"/>
      <c r="GYX662" s="55"/>
      <c r="GYY662" s="55"/>
      <c r="GYZ662" s="55"/>
      <c r="GZA662" s="55"/>
      <c r="GZB662" s="55"/>
      <c r="GZC662" s="55"/>
      <c r="GZD662" s="55"/>
      <c r="GZE662" s="55"/>
      <c r="GZF662" s="55"/>
      <c r="GZG662" s="55"/>
      <c r="GZH662" s="55"/>
      <c r="GZI662" s="55"/>
      <c r="GZJ662" s="55"/>
      <c r="GZK662" s="55"/>
      <c r="GZL662" s="55"/>
      <c r="GZM662" s="55"/>
      <c r="GZN662" s="55"/>
      <c r="GZO662" s="55"/>
      <c r="GZP662" s="55"/>
      <c r="GZQ662" s="55"/>
      <c r="GZR662" s="55"/>
      <c r="GZS662" s="55"/>
      <c r="GZT662" s="55"/>
      <c r="GZU662" s="55"/>
      <c r="GZV662" s="55"/>
      <c r="GZW662" s="55"/>
      <c r="GZX662" s="55"/>
      <c r="GZY662" s="55"/>
      <c r="GZZ662" s="55"/>
      <c r="HAA662" s="55"/>
      <c r="HAB662" s="55"/>
      <c r="HAC662" s="55"/>
      <c r="HAD662" s="55"/>
      <c r="HAE662" s="55"/>
      <c r="HAF662" s="55"/>
      <c r="HAG662" s="55"/>
      <c r="HAH662" s="55"/>
      <c r="HAI662" s="55"/>
      <c r="HAJ662" s="55"/>
      <c r="HAK662" s="55"/>
      <c r="HAL662" s="55"/>
      <c r="HAM662" s="55"/>
      <c r="HAN662" s="55"/>
      <c r="HAO662" s="55"/>
      <c r="HAP662" s="55"/>
      <c r="HAQ662" s="55"/>
      <c r="HAR662" s="55"/>
      <c r="HAS662" s="55"/>
      <c r="HAT662" s="55"/>
      <c r="HAU662" s="55"/>
      <c r="HAV662" s="55"/>
      <c r="HAW662" s="55"/>
      <c r="HAX662" s="55"/>
      <c r="HAY662" s="55"/>
      <c r="HAZ662" s="55"/>
      <c r="HBA662" s="55"/>
      <c r="HBB662" s="55"/>
      <c r="HBC662" s="55"/>
      <c r="HBD662" s="55"/>
      <c r="HBE662" s="55"/>
      <c r="HBF662" s="55"/>
      <c r="HBG662" s="55"/>
      <c r="HBH662" s="55"/>
      <c r="HBI662" s="55"/>
      <c r="HBJ662" s="55"/>
      <c r="HBK662" s="55"/>
      <c r="HBL662" s="55"/>
      <c r="HBM662" s="55"/>
      <c r="HBN662" s="55"/>
      <c r="HBO662" s="55"/>
      <c r="HBP662" s="55"/>
      <c r="HBQ662" s="55"/>
      <c r="HBR662" s="55"/>
      <c r="HBS662" s="55"/>
      <c r="HBT662" s="55"/>
      <c r="HBU662" s="55"/>
      <c r="HBV662" s="55"/>
      <c r="HBW662" s="55"/>
      <c r="HBX662" s="55"/>
      <c r="HBY662" s="55"/>
      <c r="HBZ662" s="55"/>
      <c r="HCA662" s="55"/>
      <c r="HCB662" s="55"/>
      <c r="HCC662" s="55"/>
      <c r="HCD662" s="55"/>
      <c r="HCE662" s="55"/>
      <c r="HCF662" s="55"/>
      <c r="HCG662" s="55"/>
      <c r="HCH662" s="55"/>
      <c r="HCI662" s="55"/>
      <c r="HCJ662" s="55"/>
      <c r="HCK662" s="55"/>
      <c r="HCL662" s="55"/>
      <c r="HCM662" s="55"/>
      <c r="HCN662" s="55"/>
      <c r="HCO662" s="55"/>
      <c r="HCP662" s="55"/>
      <c r="HCQ662" s="55"/>
      <c r="HCR662" s="55"/>
      <c r="HCS662" s="55"/>
      <c r="HCT662" s="55"/>
      <c r="HCU662" s="55"/>
      <c r="HCV662" s="55"/>
      <c r="HCW662" s="55"/>
      <c r="HCX662" s="55"/>
      <c r="HCY662" s="55"/>
      <c r="HCZ662" s="55"/>
      <c r="HDA662" s="55"/>
      <c r="HDB662" s="55"/>
      <c r="HDC662" s="55"/>
      <c r="HDD662" s="55"/>
      <c r="HDE662" s="55"/>
      <c r="HDF662" s="55"/>
      <c r="HDG662" s="55"/>
      <c r="HDH662" s="55"/>
      <c r="HDI662" s="55"/>
      <c r="HDJ662" s="55"/>
      <c r="HDK662" s="55"/>
      <c r="HDL662" s="55"/>
      <c r="HDM662" s="55"/>
      <c r="HDN662" s="55"/>
      <c r="HDO662" s="55"/>
      <c r="HDP662" s="55"/>
      <c r="HDQ662" s="55"/>
      <c r="HDR662" s="55"/>
      <c r="HDS662" s="55"/>
      <c r="HDT662" s="55"/>
      <c r="HDU662" s="55"/>
      <c r="HDV662" s="55"/>
      <c r="HDW662" s="55"/>
      <c r="HDX662" s="55"/>
      <c r="HDY662" s="55"/>
      <c r="HDZ662" s="55"/>
      <c r="HEA662" s="55"/>
      <c r="HEB662" s="55"/>
      <c r="HEC662" s="55"/>
      <c r="HED662" s="55"/>
      <c r="HEE662" s="55"/>
      <c r="HEF662" s="55"/>
      <c r="HEG662" s="55"/>
      <c r="HEH662" s="55"/>
      <c r="HEI662" s="55"/>
      <c r="HEJ662" s="55"/>
      <c r="HEK662" s="55"/>
      <c r="HEL662" s="55"/>
      <c r="HEM662" s="55"/>
      <c r="HEN662" s="55"/>
      <c r="HEO662" s="55"/>
      <c r="HEP662" s="55"/>
      <c r="HEQ662" s="55"/>
      <c r="HER662" s="55"/>
      <c r="HES662" s="55"/>
      <c r="HET662" s="55"/>
      <c r="HEU662" s="55"/>
      <c r="HEV662" s="55"/>
      <c r="HEW662" s="55"/>
      <c r="HEX662" s="55"/>
      <c r="HEY662" s="55"/>
      <c r="HEZ662" s="55"/>
      <c r="HFA662" s="55"/>
      <c r="HFB662" s="55"/>
      <c r="HFC662" s="55"/>
      <c r="HFD662" s="55"/>
      <c r="HFE662" s="55"/>
      <c r="HFF662" s="55"/>
      <c r="HFG662" s="55"/>
      <c r="HFH662" s="55"/>
      <c r="HFI662" s="55"/>
      <c r="HFJ662" s="55"/>
      <c r="HFK662" s="55"/>
      <c r="HFL662" s="55"/>
      <c r="HFM662" s="55"/>
      <c r="HFN662" s="55"/>
      <c r="HFO662" s="55"/>
      <c r="HFP662" s="55"/>
      <c r="HFQ662" s="55"/>
      <c r="HFR662" s="55"/>
      <c r="HFS662" s="55"/>
      <c r="HFT662" s="55"/>
      <c r="HFU662" s="55"/>
      <c r="HFV662" s="55"/>
      <c r="HFW662" s="55"/>
      <c r="HFX662" s="55"/>
      <c r="HFY662" s="55"/>
      <c r="HFZ662" s="55"/>
      <c r="HGA662" s="55"/>
      <c r="HGB662" s="55"/>
      <c r="HGC662" s="55"/>
      <c r="HGD662" s="55"/>
      <c r="HGE662" s="55"/>
      <c r="HGF662" s="55"/>
      <c r="HGG662" s="55"/>
      <c r="HGH662" s="55"/>
      <c r="HGI662" s="55"/>
      <c r="HGJ662" s="55"/>
      <c r="HGK662" s="55"/>
      <c r="HGL662" s="55"/>
      <c r="HGM662" s="55"/>
      <c r="HGN662" s="55"/>
      <c r="HGO662" s="55"/>
      <c r="HGP662" s="55"/>
      <c r="HGQ662" s="55"/>
      <c r="HGR662" s="55"/>
      <c r="HGS662" s="55"/>
      <c r="HGT662" s="55"/>
      <c r="HGU662" s="55"/>
      <c r="HGV662" s="55"/>
      <c r="HGW662" s="55"/>
      <c r="HGX662" s="55"/>
      <c r="HGY662" s="55"/>
      <c r="HGZ662" s="55"/>
      <c r="HHA662" s="55"/>
      <c r="HHB662" s="55"/>
      <c r="HHC662" s="55"/>
      <c r="HHD662" s="55"/>
      <c r="HHE662" s="55"/>
      <c r="HHF662" s="55"/>
      <c r="HHG662" s="55"/>
      <c r="HHH662" s="55"/>
      <c r="HHI662" s="55"/>
      <c r="HHJ662" s="55"/>
      <c r="HHK662" s="55"/>
      <c r="HHL662" s="55"/>
      <c r="HHM662" s="55"/>
      <c r="HHN662" s="55"/>
      <c r="HHO662" s="55"/>
      <c r="HHP662" s="55"/>
      <c r="HHQ662" s="55"/>
      <c r="HHR662" s="55"/>
      <c r="HHS662" s="55"/>
      <c r="HHT662" s="55"/>
      <c r="HHU662" s="55"/>
      <c r="HHV662" s="55"/>
      <c r="HHW662" s="55"/>
      <c r="HHX662" s="55"/>
      <c r="HHY662" s="55"/>
      <c r="HHZ662" s="55"/>
      <c r="HIA662" s="55"/>
      <c r="HIB662" s="55"/>
      <c r="HIC662" s="55"/>
      <c r="HID662" s="55"/>
      <c r="HIE662" s="55"/>
      <c r="HIF662" s="55"/>
      <c r="HIG662" s="55"/>
      <c r="HIH662" s="55"/>
      <c r="HII662" s="55"/>
      <c r="HIJ662" s="55"/>
      <c r="HIK662" s="55"/>
      <c r="HIL662" s="55"/>
      <c r="HIM662" s="55"/>
      <c r="HIN662" s="55"/>
      <c r="HIO662" s="55"/>
      <c r="HIP662" s="55"/>
      <c r="HIQ662" s="55"/>
      <c r="HIR662" s="55"/>
      <c r="HIS662" s="55"/>
      <c r="HIT662" s="55"/>
      <c r="HIU662" s="55"/>
      <c r="HIV662" s="55"/>
      <c r="HIW662" s="55"/>
      <c r="HIX662" s="55"/>
      <c r="HIY662" s="55"/>
      <c r="HIZ662" s="55"/>
      <c r="HJA662" s="55"/>
      <c r="HJB662" s="55"/>
      <c r="HJC662" s="55"/>
      <c r="HJD662" s="55"/>
      <c r="HJE662" s="55"/>
      <c r="HJF662" s="55"/>
      <c r="HJG662" s="55"/>
      <c r="HJH662" s="55"/>
      <c r="HJI662" s="55"/>
      <c r="HJJ662" s="55"/>
      <c r="HJK662" s="55"/>
      <c r="HJL662" s="55"/>
      <c r="HJM662" s="55"/>
      <c r="HJN662" s="55"/>
      <c r="HJO662" s="55"/>
      <c r="HJP662" s="55"/>
      <c r="HJQ662" s="55"/>
      <c r="HJR662" s="55"/>
      <c r="HJS662" s="55"/>
      <c r="HJT662" s="55"/>
      <c r="HJU662" s="55"/>
      <c r="HJV662" s="55"/>
      <c r="HJW662" s="55"/>
      <c r="HJX662" s="55"/>
      <c r="HJY662" s="55"/>
      <c r="HJZ662" s="55"/>
      <c r="HKA662" s="55"/>
      <c r="HKB662" s="55"/>
      <c r="HKC662" s="55"/>
      <c r="HKD662" s="55"/>
      <c r="HKE662" s="55"/>
      <c r="HKF662" s="55"/>
      <c r="HKG662" s="55"/>
      <c r="HKH662" s="55"/>
      <c r="HKI662" s="55"/>
      <c r="HKJ662" s="55"/>
      <c r="HKK662" s="55"/>
      <c r="HKL662" s="55"/>
      <c r="HKM662" s="55"/>
      <c r="HKN662" s="55"/>
      <c r="HKO662" s="55"/>
      <c r="HKP662" s="55"/>
      <c r="HKQ662" s="55"/>
      <c r="HKR662" s="55"/>
      <c r="HKS662" s="55"/>
      <c r="HKT662" s="55"/>
      <c r="HKU662" s="55"/>
      <c r="HKV662" s="55"/>
      <c r="HKW662" s="55"/>
      <c r="HKX662" s="55"/>
      <c r="HKY662" s="55"/>
      <c r="HKZ662" s="55"/>
      <c r="HLA662" s="55"/>
      <c r="HLB662" s="55"/>
      <c r="HLC662" s="55"/>
      <c r="HLD662" s="55"/>
      <c r="HLE662" s="55"/>
      <c r="HLF662" s="55"/>
      <c r="HLG662" s="55"/>
      <c r="HLH662" s="55"/>
      <c r="HLI662" s="55"/>
      <c r="HLJ662" s="55"/>
      <c r="HLK662" s="55"/>
      <c r="HLL662" s="55"/>
      <c r="HLM662" s="55"/>
      <c r="HLN662" s="55"/>
      <c r="HLO662" s="55"/>
      <c r="HLP662" s="55"/>
      <c r="HLQ662" s="55"/>
      <c r="HLR662" s="55"/>
      <c r="HLS662" s="55"/>
      <c r="HLT662" s="55"/>
      <c r="HLU662" s="55"/>
      <c r="HLV662" s="55"/>
      <c r="HLW662" s="55"/>
      <c r="HLX662" s="55"/>
      <c r="HLY662" s="55"/>
      <c r="HLZ662" s="55"/>
      <c r="HMA662" s="55"/>
      <c r="HMB662" s="55"/>
      <c r="HMC662" s="55"/>
      <c r="HMD662" s="55"/>
      <c r="HME662" s="55"/>
      <c r="HMF662" s="55"/>
      <c r="HMG662" s="55"/>
      <c r="HMH662" s="55"/>
      <c r="HMI662" s="55"/>
      <c r="HMJ662" s="55"/>
      <c r="HMK662" s="55"/>
      <c r="HML662" s="55"/>
      <c r="HMM662" s="55"/>
      <c r="HMN662" s="55"/>
      <c r="HMO662" s="55"/>
      <c r="HMP662" s="55"/>
      <c r="HMQ662" s="55"/>
      <c r="HMR662" s="55"/>
      <c r="HMS662" s="55"/>
      <c r="HMT662" s="55"/>
      <c r="HMU662" s="55"/>
      <c r="HMV662" s="55"/>
      <c r="HMW662" s="55"/>
      <c r="HMX662" s="55"/>
      <c r="HMY662" s="55"/>
      <c r="HMZ662" s="55"/>
      <c r="HNA662" s="55"/>
      <c r="HNB662" s="55"/>
      <c r="HNC662" s="55"/>
      <c r="HND662" s="55"/>
      <c r="HNE662" s="55"/>
      <c r="HNF662" s="55"/>
      <c r="HNG662" s="55"/>
      <c r="HNH662" s="55"/>
      <c r="HNI662" s="55"/>
      <c r="HNJ662" s="55"/>
      <c r="HNK662" s="55"/>
      <c r="HNL662" s="55"/>
      <c r="HNM662" s="55"/>
      <c r="HNN662" s="55"/>
      <c r="HNO662" s="55"/>
      <c r="HNP662" s="55"/>
      <c r="HNQ662" s="55"/>
      <c r="HNR662" s="55"/>
      <c r="HNS662" s="55"/>
      <c r="HNT662" s="55"/>
      <c r="HNU662" s="55"/>
      <c r="HNV662" s="55"/>
      <c r="HNW662" s="55"/>
      <c r="HNX662" s="55"/>
      <c r="HNY662" s="55"/>
      <c r="HNZ662" s="55"/>
      <c r="HOA662" s="55"/>
      <c r="HOB662" s="55"/>
      <c r="HOC662" s="55"/>
      <c r="HOD662" s="55"/>
      <c r="HOE662" s="55"/>
      <c r="HOF662" s="55"/>
      <c r="HOG662" s="55"/>
      <c r="HOH662" s="55"/>
      <c r="HOI662" s="55"/>
      <c r="HOJ662" s="55"/>
      <c r="HOK662" s="55"/>
      <c r="HOL662" s="55"/>
      <c r="HOM662" s="55"/>
      <c r="HON662" s="55"/>
      <c r="HOO662" s="55"/>
      <c r="HOP662" s="55"/>
      <c r="HOQ662" s="55"/>
      <c r="HOR662" s="55"/>
      <c r="HOS662" s="55"/>
      <c r="HOT662" s="55"/>
      <c r="HOU662" s="55"/>
      <c r="HOV662" s="55"/>
      <c r="HOW662" s="55"/>
      <c r="HOX662" s="55"/>
      <c r="HOY662" s="55"/>
      <c r="HOZ662" s="55"/>
      <c r="HPA662" s="55"/>
      <c r="HPB662" s="55"/>
      <c r="HPC662" s="55"/>
      <c r="HPD662" s="55"/>
      <c r="HPE662" s="55"/>
      <c r="HPF662" s="55"/>
      <c r="HPG662" s="55"/>
      <c r="HPH662" s="55"/>
      <c r="HPI662" s="55"/>
      <c r="HPJ662" s="55"/>
      <c r="HPK662" s="55"/>
      <c r="HPL662" s="55"/>
      <c r="HPM662" s="55"/>
      <c r="HPN662" s="55"/>
      <c r="HPO662" s="55"/>
      <c r="HPP662" s="55"/>
      <c r="HPQ662" s="55"/>
      <c r="HPR662" s="55"/>
      <c r="HPS662" s="55"/>
      <c r="HPT662" s="55"/>
      <c r="HPU662" s="55"/>
      <c r="HPV662" s="55"/>
      <c r="HPW662" s="55"/>
      <c r="HPX662" s="55"/>
      <c r="HPY662" s="55"/>
      <c r="HPZ662" s="55"/>
      <c r="HQA662" s="55"/>
      <c r="HQB662" s="55"/>
      <c r="HQC662" s="55"/>
      <c r="HQD662" s="55"/>
      <c r="HQE662" s="55"/>
      <c r="HQF662" s="55"/>
      <c r="HQG662" s="55"/>
      <c r="HQH662" s="55"/>
      <c r="HQI662" s="55"/>
      <c r="HQJ662" s="55"/>
      <c r="HQK662" s="55"/>
      <c r="HQL662" s="55"/>
      <c r="HQM662" s="55"/>
      <c r="HQN662" s="55"/>
      <c r="HQO662" s="55"/>
      <c r="HQP662" s="55"/>
      <c r="HQQ662" s="55"/>
      <c r="HQR662" s="55"/>
      <c r="HQS662" s="55"/>
      <c r="HQT662" s="55"/>
      <c r="HQU662" s="55"/>
      <c r="HQV662" s="55"/>
      <c r="HQW662" s="55"/>
      <c r="HQX662" s="55"/>
      <c r="HQY662" s="55"/>
      <c r="HQZ662" s="55"/>
      <c r="HRA662" s="55"/>
      <c r="HRB662" s="55"/>
      <c r="HRC662" s="55"/>
      <c r="HRD662" s="55"/>
      <c r="HRE662" s="55"/>
      <c r="HRF662" s="55"/>
      <c r="HRG662" s="55"/>
      <c r="HRH662" s="55"/>
      <c r="HRI662" s="55"/>
      <c r="HRJ662" s="55"/>
      <c r="HRK662" s="55"/>
      <c r="HRL662" s="55"/>
      <c r="HRM662" s="55"/>
      <c r="HRN662" s="55"/>
      <c r="HRO662" s="55"/>
      <c r="HRP662" s="55"/>
      <c r="HRQ662" s="55"/>
      <c r="HRR662" s="55"/>
      <c r="HRS662" s="55"/>
      <c r="HRT662" s="55"/>
      <c r="HRU662" s="55"/>
      <c r="HRV662" s="55"/>
      <c r="HRW662" s="55"/>
      <c r="HRX662" s="55"/>
      <c r="HRY662" s="55"/>
      <c r="HRZ662" s="55"/>
      <c r="HSA662" s="55"/>
      <c r="HSB662" s="55"/>
      <c r="HSC662" s="55"/>
      <c r="HSD662" s="55"/>
      <c r="HSE662" s="55"/>
      <c r="HSF662" s="55"/>
      <c r="HSG662" s="55"/>
      <c r="HSH662" s="55"/>
      <c r="HSI662" s="55"/>
      <c r="HSJ662" s="55"/>
      <c r="HSK662" s="55"/>
      <c r="HSL662" s="55"/>
      <c r="HSM662" s="55"/>
      <c r="HSN662" s="55"/>
      <c r="HSO662" s="55"/>
      <c r="HSP662" s="55"/>
      <c r="HSQ662" s="55"/>
      <c r="HSR662" s="55"/>
      <c r="HSS662" s="55"/>
      <c r="HST662" s="55"/>
      <c r="HSU662" s="55"/>
      <c r="HSV662" s="55"/>
      <c r="HSW662" s="55"/>
      <c r="HSX662" s="55"/>
      <c r="HSY662" s="55"/>
      <c r="HSZ662" s="55"/>
      <c r="HTA662" s="55"/>
      <c r="HTB662" s="55"/>
      <c r="HTC662" s="55"/>
      <c r="HTD662" s="55"/>
      <c r="HTE662" s="55"/>
      <c r="HTF662" s="55"/>
      <c r="HTG662" s="55"/>
      <c r="HTH662" s="55"/>
      <c r="HTI662" s="55"/>
      <c r="HTJ662" s="55"/>
      <c r="HTK662" s="55"/>
      <c r="HTL662" s="55"/>
      <c r="HTM662" s="55"/>
      <c r="HTN662" s="55"/>
      <c r="HTO662" s="55"/>
      <c r="HTP662" s="55"/>
      <c r="HTQ662" s="55"/>
      <c r="HTR662" s="55"/>
      <c r="HTS662" s="55"/>
      <c r="HTT662" s="55"/>
      <c r="HTU662" s="55"/>
      <c r="HTV662" s="55"/>
      <c r="HTW662" s="55"/>
      <c r="HTX662" s="55"/>
      <c r="HTY662" s="55"/>
      <c r="HTZ662" s="55"/>
      <c r="HUA662" s="55"/>
      <c r="HUB662" s="55"/>
      <c r="HUC662" s="55"/>
      <c r="HUD662" s="55"/>
      <c r="HUE662" s="55"/>
      <c r="HUF662" s="55"/>
      <c r="HUG662" s="55"/>
      <c r="HUH662" s="55"/>
      <c r="HUI662" s="55"/>
      <c r="HUJ662" s="55"/>
      <c r="HUK662" s="55"/>
      <c r="HUL662" s="55"/>
      <c r="HUM662" s="55"/>
      <c r="HUN662" s="55"/>
      <c r="HUO662" s="55"/>
      <c r="HUP662" s="55"/>
      <c r="HUQ662" s="55"/>
      <c r="HUR662" s="55"/>
      <c r="HUS662" s="55"/>
      <c r="HUT662" s="55"/>
      <c r="HUU662" s="55"/>
      <c r="HUV662" s="55"/>
      <c r="HUW662" s="55"/>
      <c r="HUX662" s="55"/>
      <c r="HUY662" s="55"/>
      <c r="HUZ662" s="55"/>
      <c r="HVA662" s="55"/>
      <c r="HVB662" s="55"/>
      <c r="HVC662" s="55"/>
      <c r="HVD662" s="55"/>
      <c r="HVE662" s="55"/>
      <c r="HVF662" s="55"/>
      <c r="HVG662" s="55"/>
      <c r="HVH662" s="55"/>
      <c r="HVI662" s="55"/>
      <c r="HVJ662" s="55"/>
      <c r="HVK662" s="55"/>
      <c r="HVL662" s="55"/>
      <c r="HVM662" s="55"/>
      <c r="HVN662" s="55"/>
      <c r="HVO662" s="55"/>
      <c r="HVP662" s="55"/>
      <c r="HVQ662" s="55"/>
      <c r="HVR662" s="55"/>
      <c r="HVS662" s="55"/>
      <c r="HVT662" s="55"/>
      <c r="HVU662" s="55"/>
      <c r="HVV662" s="55"/>
      <c r="HVW662" s="55"/>
      <c r="HVX662" s="55"/>
      <c r="HVY662" s="55"/>
      <c r="HVZ662" s="55"/>
      <c r="HWA662" s="55"/>
      <c r="HWB662" s="55"/>
      <c r="HWC662" s="55"/>
      <c r="HWD662" s="55"/>
      <c r="HWE662" s="55"/>
      <c r="HWF662" s="55"/>
      <c r="HWG662" s="55"/>
      <c r="HWH662" s="55"/>
      <c r="HWI662" s="55"/>
      <c r="HWJ662" s="55"/>
      <c r="HWK662" s="55"/>
      <c r="HWL662" s="55"/>
      <c r="HWM662" s="55"/>
      <c r="HWN662" s="55"/>
      <c r="HWO662" s="55"/>
      <c r="HWP662" s="55"/>
      <c r="HWQ662" s="55"/>
      <c r="HWR662" s="55"/>
      <c r="HWS662" s="55"/>
      <c r="HWT662" s="55"/>
      <c r="HWU662" s="55"/>
      <c r="HWV662" s="55"/>
      <c r="HWW662" s="55"/>
      <c r="HWX662" s="55"/>
      <c r="HWY662" s="55"/>
      <c r="HWZ662" s="55"/>
      <c r="HXA662" s="55"/>
      <c r="HXB662" s="55"/>
      <c r="HXC662" s="55"/>
      <c r="HXD662" s="55"/>
      <c r="HXE662" s="55"/>
      <c r="HXF662" s="55"/>
      <c r="HXG662" s="55"/>
      <c r="HXH662" s="55"/>
      <c r="HXI662" s="55"/>
      <c r="HXJ662" s="55"/>
      <c r="HXK662" s="55"/>
      <c r="HXL662" s="55"/>
      <c r="HXM662" s="55"/>
      <c r="HXN662" s="55"/>
      <c r="HXO662" s="55"/>
      <c r="HXP662" s="55"/>
      <c r="HXQ662" s="55"/>
      <c r="HXR662" s="55"/>
      <c r="HXS662" s="55"/>
      <c r="HXT662" s="55"/>
      <c r="HXU662" s="55"/>
      <c r="HXV662" s="55"/>
      <c r="HXW662" s="55"/>
      <c r="HXX662" s="55"/>
      <c r="HXY662" s="55"/>
      <c r="HXZ662" s="55"/>
      <c r="HYA662" s="55"/>
      <c r="HYB662" s="55"/>
      <c r="HYC662" s="55"/>
      <c r="HYD662" s="55"/>
      <c r="HYE662" s="55"/>
      <c r="HYF662" s="55"/>
      <c r="HYG662" s="55"/>
      <c r="HYH662" s="55"/>
      <c r="HYI662" s="55"/>
      <c r="HYJ662" s="55"/>
      <c r="HYK662" s="55"/>
      <c r="HYL662" s="55"/>
      <c r="HYM662" s="55"/>
      <c r="HYN662" s="55"/>
      <c r="HYO662" s="55"/>
      <c r="HYP662" s="55"/>
      <c r="HYQ662" s="55"/>
      <c r="HYR662" s="55"/>
      <c r="HYS662" s="55"/>
      <c r="HYT662" s="55"/>
      <c r="HYU662" s="55"/>
      <c r="HYV662" s="55"/>
      <c r="HYW662" s="55"/>
      <c r="HYX662" s="55"/>
      <c r="HYY662" s="55"/>
      <c r="HYZ662" s="55"/>
      <c r="HZA662" s="55"/>
      <c r="HZB662" s="55"/>
      <c r="HZC662" s="55"/>
      <c r="HZD662" s="55"/>
      <c r="HZE662" s="55"/>
      <c r="HZF662" s="55"/>
      <c r="HZG662" s="55"/>
      <c r="HZH662" s="55"/>
      <c r="HZI662" s="55"/>
      <c r="HZJ662" s="55"/>
      <c r="HZK662" s="55"/>
      <c r="HZL662" s="55"/>
      <c r="HZM662" s="55"/>
      <c r="HZN662" s="55"/>
      <c r="HZO662" s="55"/>
      <c r="HZP662" s="55"/>
      <c r="HZQ662" s="55"/>
      <c r="HZR662" s="55"/>
      <c r="HZS662" s="55"/>
      <c r="HZT662" s="55"/>
      <c r="HZU662" s="55"/>
      <c r="HZV662" s="55"/>
      <c r="HZW662" s="55"/>
      <c r="HZX662" s="55"/>
      <c r="HZY662" s="55"/>
      <c r="HZZ662" s="55"/>
      <c r="IAA662" s="55"/>
      <c r="IAB662" s="55"/>
      <c r="IAC662" s="55"/>
      <c r="IAD662" s="55"/>
      <c r="IAE662" s="55"/>
      <c r="IAF662" s="55"/>
      <c r="IAG662" s="55"/>
      <c r="IAH662" s="55"/>
      <c r="IAI662" s="55"/>
      <c r="IAJ662" s="55"/>
      <c r="IAK662" s="55"/>
      <c r="IAL662" s="55"/>
      <c r="IAM662" s="55"/>
      <c r="IAN662" s="55"/>
      <c r="IAO662" s="55"/>
      <c r="IAP662" s="55"/>
      <c r="IAQ662" s="55"/>
      <c r="IAR662" s="55"/>
      <c r="IAS662" s="55"/>
      <c r="IAT662" s="55"/>
      <c r="IAU662" s="55"/>
      <c r="IAV662" s="55"/>
      <c r="IAW662" s="55"/>
      <c r="IAX662" s="55"/>
      <c r="IAY662" s="55"/>
      <c r="IAZ662" s="55"/>
      <c r="IBA662" s="55"/>
      <c r="IBB662" s="55"/>
      <c r="IBC662" s="55"/>
      <c r="IBD662" s="55"/>
      <c r="IBE662" s="55"/>
      <c r="IBF662" s="55"/>
      <c r="IBG662" s="55"/>
      <c r="IBH662" s="55"/>
      <c r="IBI662" s="55"/>
      <c r="IBJ662" s="55"/>
      <c r="IBK662" s="55"/>
      <c r="IBL662" s="55"/>
      <c r="IBM662" s="55"/>
      <c r="IBN662" s="55"/>
      <c r="IBO662" s="55"/>
      <c r="IBP662" s="55"/>
      <c r="IBQ662" s="55"/>
      <c r="IBR662" s="55"/>
      <c r="IBS662" s="55"/>
      <c r="IBT662" s="55"/>
      <c r="IBU662" s="55"/>
      <c r="IBV662" s="55"/>
      <c r="IBW662" s="55"/>
      <c r="IBX662" s="55"/>
      <c r="IBY662" s="55"/>
      <c r="IBZ662" s="55"/>
      <c r="ICA662" s="55"/>
      <c r="ICB662" s="55"/>
      <c r="ICC662" s="55"/>
      <c r="ICD662" s="55"/>
      <c r="ICE662" s="55"/>
      <c r="ICF662" s="55"/>
      <c r="ICG662" s="55"/>
      <c r="ICH662" s="55"/>
      <c r="ICI662" s="55"/>
      <c r="ICJ662" s="55"/>
      <c r="ICK662" s="55"/>
      <c r="ICL662" s="55"/>
      <c r="ICM662" s="55"/>
      <c r="ICN662" s="55"/>
      <c r="ICO662" s="55"/>
      <c r="ICP662" s="55"/>
      <c r="ICQ662" s="55"/>
      <c r="ICR662" s="55"/>
      <c r="ICS662" s="55"/>
      <c r="ICT662" s="55"/>
      <c r="ICU662" s="55"/>
      <c r="ICV662" s="55"/>
      <c r="ICW662" s="55"/>
      <c r="ICX662" s="55"/>
      <c r="ICY662" s="55"/>
      <c r="ICZ662" s="55"/>
      <c r="IDA662" s="55"/>
      <c r="IDB662" s="55"/>
      <c r="IDC662" s="55"/>
      <c r="IDD662" s="55"/>
      <c r="IDE662" s="55"/>
      <c r="IDF662" s="55"/>
      <c r="IDG662" s="55"/>
      <c r="IDH662" s="55"/>
      <c r="IDI662" s="55"/>
      <c r="IDJ662" s="55"/>
      <c r="IDK662" s="55"/>
      <c r="IDL662" s="55"/>
      <c r="IDM662" s="55"/>
      <c r="IDN662" s="55"/>
      <c r="IDO662" s="55"/>
      <c r="IDP662" s="55"/>
      <c r="IDQ662" s="55"/>
      <c r="IDR662" s="55"/>
      <c r="IDS662" s="55"/>
      <c r="IDT662" s="55"/>
      <c r="IDU662" s="55"/>
      <c r="IDV662" s="55"/>
      <c r="IDW662" s="55"/>
      <c r="IDX662" s="55"/>
      <c r="IDY662" s="55"/>
      <c r="IDZ662" s="55"/>
      <c r="IEA662" s="55"/>
      <c r="IEB662" s="55"/>
      <c r="IEC662" s="55"/>
      <c r="IED662" s="55"/>
      <c r="IEE662" s="55"/>
      <c r="IEF662" s="55"/>
      <c r="IEG662" s="55"/>
      <c r="IEH662" s="55"/>
      <c r="IEI662" s="55"/>
      <c r="IEJ662" s="55"/>
      <c r="IEK662" s="55"/>
      <c r="IEL662" s="55"/>
      <c r="IEM662" s="55"/>
      <c r="IEN662" s="55"/>
      <c r="IEO662" s="55"/>
      <c r="IEP662" s="55"/>
      <c r="IEQ662" s="55"/>
      <c r="IER662" s="55"/>
      <c r="IES662" s="55"/>
      <c r="IET662" s="55"/>
      <c r="IEU662" s="55"/>
      <c r="IEV662" s="55"/>
      <c r="IEW662" s="55"/>
      <c r="IEX662" s="55"/>
      <c r="IEY662" s="55"/>
      <c r="IEZ662" s="55"/>
      <c r="IFA662" s="55"/>
      <c r="IFB662" s="55"/>
      <c r="IFC662" s="55"/>
      <c r="IFD662" s="55"/>
      <c r="IFE662" s="55"/>
      <c r="IFF662" s="55"/>
      <c r="IFG662" s="55"/>
      <c r="IFH662" s="55"/>
      <c r="IFI662" s="55"/>
      <c r="IFJ662" s="55"/>
      <c r="IFK662" s="55"/>
      <c r="IFL662" s="55"/>
      <c r="IFM662" s="55"/>
      <c r="IFN662" s="55"/>
      <c r="IFO662" s="55"/>
      <c r="IFP662" s="55"/>
      <c r="IFQ662" s="55"/>
      <c r="IFR662" s="55"/>
      <c r="IFS662" s="55"/>
      <c r="IFT662" s="55"/>
      <c r="IFU662" s="55"/>
      <c r="IFV662" s="55"/>
      <c r="IFW662" s="55"/>
      <c r="IFX662" s="55"/>
      <c r="IFY662" s="55"/>
      <c r="IFZ662" s="55"/>
      <c r="IGA662" s="55"/>
      <c r="IGB662" s="55"/>
      <c r="IGC662" s="55"/>
      <c r="IGD662" s="55"/>
      <c r="IGE662" s="55"/>
      <c r="IGF662" s="55"/>
      <c r="IGG662" s="55"/>
      <c r="IGH662" s="55"/>
      <c r="IGI662" s="55"/>
      <c r="IGJ662" s="55"/>
      <c r="IGK662" s="55"/>
      <c r="IGL662" s="55"/>
      <c r="IGM662" s="55"/>
      <c r="IGN662" s="55"/>
      <c r="IGO662" s="55"/>
      <c r="IGP662" s="55"/>
      <c r="IGQ662" s="55"/>
      <c r="IGR662" s="55"/>
      <c r="IGS662" s="55"/>
      <c r="IGT662" s="55"/>
      <c r="IGU662" s="55"/>
      <c r="IGV662" s="55"/>
      <c r="IGW662" s="55"/>
      <c r="IGX662" s="55"/>
      <c r="IGY662" s="55"/>
      <c r="IGZ662" s="55"/>
      <c r="IHA662" s="55"/>
      <c r="IHB662" s="55"/>
      <c r="IHC662" s="55"/>
      <c r="IHD662" s="55"/>
      <c r="IHE662" s="55"/>
      <c r="IHF662" s="55"/>
      <c r="IHG662" s="55"/>
      <c r="IHH662" s="55"/>
      <c r="IHI662" s="55"/>
      <c r="IHJ662" s="55"/>
      <c r="IHK662" s="55"/>
      <c r="IHL662" s="55"/>
      <c r="IHM662" s="55"/>
      <c r="IHN662" s="55"/>
      <c r="IHO662" s="55"/>
      <c r="IHP662" s="55"/>
      <c r="IHQ662" s="55"/>
      <c r="IHR662" s="55"/>
      <c r="IHS662" s="55"/>
      <c r="IHT662" s="55"/>
      <c r="IHU662" s="55"/>
      <c r="IHV662" s="55"/>
      <c r="IHW662" s="55"/>
      <c r="IHX662" s="55"/>
      <c r="IHY662" s="55"/>
      <c r="IHZ662" s="55"/>
      <c r="IIA662" s="55"/>
      <c r="IIB662" s="55"/>
      <c r="IIC662" s="55"/>
      <c r="IID662" s="55"/>
      <c r="IIE662" s="55"/>
      <c r="IIF662" s="55"/>
      <c r="IIG662" s="55"/>
      <c r="IIH662" s="55"/>
      <c r="III662" s="55"/>
      <c r="IIJ662" s="55"/>
      <c r="IIK662" s="55"/>
      <c r="IIL662" s="55"/>
      <c r="IIM662" s="55"/>
      <c r="IIN662" s="55"/>
      <c r="IIO662" s="55"/>
      <c r="IIP662" s="55"/>
      <c r="IIQ662" s="55"/>
      <c r="IIR662" s="55"/>
      <c r="IIS662" s="55"/>
      <c r="IIT662" s="55"/>
      <c r="IIU662" s="55"/>
      <c r="IIV662" s="55"/>
      <c r="IIW662" s="55"/>
      <c r="IIX662" s="55"/>
      <c r="IIY662" s="55"/>
      <c r="IIZ662" s="55"/>
      <c r="IJA662" s="55"/>
      <c r="IJB662" s="55"/>
      <c r="IJC662" s="55"/>
      <c r="IJD662" s="55"/>
      <c r="IJE662" s="55"/>
      <c r="IJF662" s="55"/>
      <c r="IJG662" s="55"/>
      <c r="IJH662" s="55"/>
      <c r="IJI662" s="55"/>
      <c r="IJJ662" s="55"/>
      <c r="IJK662" s="55"/>
      <c r="IJL662" s="55"/>
      <c r="IJM662" s="55"/>
      <c r="IJN662" s="55"/>
      <c r="IJO662" s="55"/>
      <c r="IJP662" s="55"/>
      <c r="IJQ662" s="55"/>
      <c r="IJR662" s="55"/>
      <c r="IJS662" s="55"/>
      <c r="IJT662" s="55"/>
      <c r="IJU662" s="55"/>
      <c r="IJV662" s="55"/>
      <c r="IJW662" s="55"/>
      <c r="IJX662" s="55"/>
      <c r="IJY662" s="55"/>
      <c r="IJZ662" s="55"/>
      <c r="IKA662" s="55"/>
      <c r="IKB662" s="55"/>
      <c r="IKC662" s="55"/>
      <c r="IKD662" s="55"/>
      <c r="IKE662" s="55"/>
      <c r="IKF662" s="55"/>
      <c r="IKG662" s="55"/>
      <c r="IKH662" s="55"/>
      <c r="IKI662" s="55"/>
      <c r="IKJ662" s="55"/>
      <c r="IKK662" s="55"/>
      <c r="IKL662" s="55"/>
      <c r="IKM662" s="55"/>
      <c r="IKN662" s="55"/>
      <c r="IKO662" s="55"/>
      <c r="IKP662" s="55"/>
      <c r="IKQ662" s="55"/>
      <c r="IKR662" s="55"/>
      <c r="IKS662" s="55"/>
      <c r="IKT662" s="55"/>
      <c r="IKU662" s="55"/>
      <c r="IKV662" s="55"/>
      <c r="IKW662" s="55"/>
      <c r="IKX662" s="55"/>
      <c r="IKY662" s="55"/>
      <c r="IKZ662" s="55"/>
      <c r="ILA662" s="55"/>
      <c r="ILB662" s="55"/>
      <c r="ILC662" s="55"/>
      <c r="ILD662" s="55"/>
      <c r="ILE662" s="55"/>
      <c r="ILF662" s="55"/>
      <c r="ILG662" s="55"/>
      <c r="ILH662" s="55"/>
      <c r="ILI662" s="55"/>
      <c r="ILJ662" s="55"/>
      <c r="ILK662" s="55"/>
      <c r="ILL662" s="55"/>
      <c r="ILM662" s="55"/>
      <c r="ILN662" s="55"/>
      <c r="ILO662" s="55"/>
      <c r="ILP662" s="55"/>
      <c r="ILQ662" s="55"/>
      <c r="ILR662" s="55"/>
      <c r="ILS662" s="55"/>
      <c r="ILT662" s="55"/>
      <c r="ILU662" s="55"/>
      <c r="ILV662" s="55"/>
      <c r="ILW662" s="55"/>
      <c r="ILX662" s="55"/>
      <c r="ILY662" s="55"/>
      <c r="ILZ662" s="55"/>
      <c r="IMA662" s="55"/>
      <c r="IMB662" s="55"/>
      <c r="IMC662" s="55"/>
      <c r="IMD662" s="55"/>
      <c r="IME662" s="55"/>
      <c r="IMF662" s="55"/>
      <c r="IMG662" s="55"/>
      <c r="IMH662" s="55"/>
      <c r="IMI662" s="55"/>
      <c r="IMJ662" s="55"/>
      <c r="IMK662" s="55"/>
      <c r="IML662" s="55"/>
      <c r="IMM662" s="55"/>
      <c r="IMN662" s="55"/>
      <c r="IMO662" s="55"/>
      <c r="IMP662" s="55"/>
      <c r="IMQ662" s="55"/>
      <c r="IMR662" s="55"/>
      <c r="IMS662" s="55"/>
      <c r="IMT662" s="55"/>
      <c r="IMU662" s="55"/>
      <c r="IMV662" s="55"/>
      <c r="IMW662" s="55"/>
      <c r="IMX662" s="55"/>
      <c r="IMY662" s="55"/>
      <c r="IMZ662" s="55"/>
      <c r="INA662" s="55"/>
      <c r="INB662" s="55"/>
      <c r="INC662" s="55"/>
      <c r="IND662" s="55"/>
      <c r="INE662" s="55"/>
      <c r="INF662" s="55"/>
      <c r="ING662" s="55"/>
      <c r="INH662" s="55"/>
      <c r="INI662" s="55"/>
      <c r="INJ662" s="55"/>
      <c r="INK662" s="55"/>
      <c r="INL662" s="55"/>
      <c r="INM662" s="55"/>
      <c r="INN662" s="55"/>
      <c r="INO662" s="55"/>
      <c r="INP662" s="55"/>
      <c r="INQ662" s="55"/>
      <c r="INR662" s="55"/>
      <c r="INS662" s="55"/>
      <c r="INT662" s="55"/>
      <c r="INU662" s="55"/>
      <c r="INV662" s="55"/>
      <c r="INW662" s="55"/>
      <c r="INX662" s="55"/>
      <c r="INY662" s="55"/>
      <c r="INZ662" s="55"/>
      <c r="IOA662" s="55"/>
      <c r="IOB662" s="55"/>
      <c r="IOC662" s="55"/>
      <c r="IOD662" s="55"/>
      <c r="IOE662" s="55"/>
      <c r="IOF662" s="55"/>
      <c r="IOG662" s="55"/>
      <c r="IOH662" s="55"/>
      <c r="IOI662" s="55"/>
      <c r="IOJ662" s="55"/>
      <c r="IOK662" s="55"/>
      <c r="IOL662" s="55"/>
      <c r="IOM662" s="55"/>
      <c r="ION662" s="55"/>
      <c r="IOO662" s="55"/>
      <c r="IOP662" s="55"/>
      <c r="IOQ662" s="55"/>
      <c r="IOR662" s="55"/>
      <c r="IOS662" s="55"/>
      <c r="IOT662" s="55"/>
      <c r="IOU662" s="55"/>
      <c r="IOV662" s="55"/>
      <c r="IOW662" s="55"/>
      <c r="IOX662" s="55"/>
      <c r="IOY662" s="55"/>
      <c r="IOZ662" s="55"/>
      <c r="IPA662" s="55"/>
      <c r="IPB662" s="55"/>
      <c r="IPC662" s="55"/>
      <c r="IPD662" s="55"/>
      <c r="IPE662" s="55"/>
      <c r="IPF662" s="55"/>
      <c r="IPG662" s="55"/>
      <c r="IPH662" s="55"/>
      <c r="IPI662" s="55"/>
      <c r="IPJ662" s="55"/>
      <c r="IPK662" s="55"/>
      <c r="IPL662" s="55"/>
      <c r="IPM662" s="55"/>
      <c r="IPN662" s="55"/>
      <c r="IPO662" s="55"/>
      <c r="IPP662" s="55"/>
      <c r="IPQ662" s="55"/>
      <c r="IPR662" s="55"/>
      <c r="IPS662" s="55"/>
      <c r="IPT662" s="55"/>
      <c r="IPU662" s="55"/>
      <c r="IPV662" s="55"/>
      <c r="IPW662" s="55"/>
      <c r="IPX662" s="55"/>
      <c r="IPY662" s="55"/>
      <c r="IPZ662" s="55"/>
      <c r="IQA662" s="55"/>
      <c r="IQB662" s="55"/>
      <c r="IQC662" s="55"/>
      <c r="IQD662" s="55"/>
      <c r="IQE662" s="55"/>
      <c r="IQF662" s="55"/>
      <c r="IQG662" s="55"/>
      <c r="IQH662" s="55"/>
      <c r="IQI662" s="55"/>
      <c r="IQJ662" s="55"/>
      <c r="IQK662" s="55"/>
      <c r="IQL662" s="55"/>
      <c r="IQM662" s="55"/>
      <c r="IQN662" s="55"/>
      <c r="IQO662" s="55"/>
      <c r="IQP662" s="55"/>
      <c r="IQQ662" s="55"/>
      <c r="IQR662" s="55"/>
      <c r="IQS662" s="55"/>
      <c r="IQT662" s="55"/>
      <c r="IQU662" s="55"/>
      <c r="IQV662" s="55"/>
      <c r="IQW662" s="55"/>
      <c r="IQX662" s="55"/>
      <c r="IQY662" s="55"/>
      <c r="IQZ662" s="55"/>
      <c r="IRA662" s="55"/>
      <c r="IRB662" s="55"/>
      <c r="IRC662" s="55"/>
      <c r="IRD662" s="55"/>
      <c r="IRE662" s="55"/>
      <c r="IRF662" s="55"/>
      <c r="IRG662" s="55"/>
      <c r="IRH662" s="55"/>
      <c r="IRI662" s="55"/>
      <c r="IRJ662" s="55"/>
      <c r="IRK662" s="55"/>
      <c r="IRL662" s="55"/>
      <c r="IRM662" s="55"/>
      <c r="IRN662" s="55"/>
      <c r="IRO662" s="55"/>
      <c r="IRP662" s="55"/>
      <c r="IRQ662" s="55"/>
      <c r="IRR662" s="55"/>
      <c r="IRS662" s="55"/>
      <c r="IRT662" s="55"/>
      <c r="IRU662" s="55"/>
      <c r="IRV662" s="55"/>
      <c r="IRW662" s="55"/>
      <c r="IRX662" s="55"/>
      <c r="IRY662" s="55"/>
      <c r="IRZ662" s="55"/>
      <c r="ISA662" s="55"/>
      <c r="ISB662" s="55"/>
      <c r="ISC662" s="55"/>
      <c r="ISD662" s="55"/>
      <c r="ISE662" s="55"/>
      <c r="ISF662" s="55"/>
      <c r="ISG662" s="55"/>
      <c r="ISH662" s="55"/>
      <c r="ISI662" s="55"/>
      <c r="ISJ662" s="55"/>
      <c r="ISK662" s="55"/>
      <c r="ISL662" s="55"/>
      <c r="ISM662" s="55"/>
      <c r="ISN662" s="55"/>
      <c r="ISO662" s="55"/>
      <c r="ISP662" s="55"/>
      <c r="ISQ662" s="55"/>
      <c r="ISR662" s="55"/>
      <c r="ISS662" s="55"/>
      <c r="IST662" s="55"/>
      <c r="ISU662" s="55"/>
      <c r="ISV662" s="55"/>
      <c r="ISW662" s="55"/>
      <c r="ISX662" s="55"/>
      <c r="ISY662" s="55"/>
      <c r="ISZ662" s="55"/>
      <c r="ITA662" s="55"/>
      <c r="ITB662" s="55"/>
      <c r="ITC662" s="55"/>
      <c r="ITD662" s="55"/>
      <c r="ITE662" s="55"/>
      <c r="ITF662" s="55"/>
      <c r="ITG662" s="55"/>
      <c r="ITH662" s="55"/>
      <c r="ITI662" s="55"/>
      <c r="ITJ662" s="55"/>
      <c r="ITK662" s="55"/>
      <c r="ITL662" s="55"/>
      <c r="ITM662" s="55"/>
      <c r="ITN662" s="55"/>
      <c r="ITO662" s="55"/>
      <c r="ITP662" s="55"/>
      <c r="ITQ662" s="55"/>
      <c r="ITR662" s="55"/>
      <c r="ITS662" s="55"/>
      <c r="ITT662" s="55"/>
      <c r="ITU662" s="55"/>
      <c r="ITV662" s="55"/>
      <c r="ITW662" s="55"/>
      <c r="ITX662" s="55"/>
      <c r="ITY662" s="55"/>
      <c r="ITZ662" s="55"/>
      <c r="IUA662" s="55"/>
      <c r="IUB662" s="55"/>
      <c r="IUC662" s="55"/>
      <c r="IUD662" s="55"/>
      <c r="IUE662" s="55"/>
      <c r="IUF662" s="55"/>
      <c r="IUG662" s="55"/>
      <c r="IUH662" s="55"/>
      <c r="IUI662" s="55"/>
      <c r="IUJ662" s="55"/>
      <c r="IUK662" s="55"/>
      <c r="IUL662" s="55"/>
      <c r="IUM662" s="55"/>
      <c r="IUN662" s="55"/>
      <c r="IUO662" s="55"/>
      <c r="IUP662" s="55"/>
      <c r="IUQ662" s="55"/>
      <c r="IUR662" s="55"/>
      <c r="IUS662" s="55"/>
      <c r="IUT662" s="55"/>
      <c r="IUU662" s="55"/>
      <c r="IUV662" s="55"/>
      <c r="IUW662" s="55"/>
      <c r="IUX662" s="55"/>
      <c r="IUY662" s="55"/>
      <c r="IUZ662" s="55"/>
      <c r="IVA662" s="55"/>
      <c r="IVB662" s="55"/>
      <c r="IVC662" s="55"/>
      <c r="IVD662" s="55"/>
      <c r="IVE662" s="55"/>
      <c r="IVF662" s="55"/>
      <c r="IVG662" s="55"/>
      <c r="IVH662" s="55"/>
      <c r="IVI662" s="55"/>
      <c r="IVJ662" s="55"/>
      <c r="IVK662" s="55"/>
      <c r="IVL662" s="55"/>
      <c r="IVM662" s="55"/>
      <c r="IVN662" s="55"/>
      <c r="IVO662" s="55"/>
      <c r="IVP662" s="55"/>
      <c r="IVQ662" s="55"/>
      <c r="IVR662" s="55"/>
      <c r="IVS662" s="55"/>
      <c r="IVT662" s="55"/>
      <c r="IVU662" s="55"/>
      <c r="IVV662" s="55"/>
      <c r="IVW662" s="55"/>
      <c r="IVX662" s="55"/>
      <c r="IVY662" s="55"/>
      <c r="IVZ662" s="55"/>
      <c r="IWA662" s="55"/>
      <c r="IWB662" s="55"/>
      <c r="IWC662" s="55"/>
      <c r="IWD662" s="55"/>
      <c r="IWE662" s="55"/>
      <c r="IWF662" s="55"/>
      <c r="IWG662" s="55"/>
      <c r="IWH662" s="55"/>
      <c r="IWI662" s="55"/>
      <c r="IWJ662" s="55"/>
      <c r="IWK662" s="55"/>
      <c r="IWL662" s="55"/>
      <c r="IWM662" s="55"/>
      <c r="IWN662" s="55"/>
      <c r="IWO662" s="55"/>
      <c r="IWP662" s="55"/>
      <c r="IWQ662" s="55"/>
      <c r="IWR662" s="55"/>
      <c r="IWS662" s="55"/>
      <c r="IWT662" s="55"/>
      <c r="IWU662" s="55"/>
      <c r="IWV662" s="55"/>
      <c r="IWW662" s="55"/>
      <c r="IWX662" s="55"/>
      <c r="IWY662" s="55"/>
      <c r="IWZ662" s="55"/>
      <c r="IXA662" s="55"/>
      <c r="IXB662" s="55"/>
      <c r="IXC662" s="55"/>
      <c r="IXD662" s="55"/>
      <c r="IXE662" s="55"/>
      <c r="IXF662" s="55"/>
      <c r="IXG662" s="55"/>
      <c r="IXH662" s="55"/>
      <c r="IXI662" s="55"/>
      <c r="IXJ662" s="55"/>
      <c r="IXK662" s="55"/>
      <c r="IXL662" s="55"/>
      <c r="IXM662" s="55"/>
      <c r="IXN662" s="55"/>
      <c r="IXO662" s="55"/>
      <c r="IXP662" s="55"/>
      <c r="IXQ662" s="55"/>
      <c r="IXR662" s="55"/>
      <c r="IXS662" s="55"/>
      <c r="IXT662" s="55"/>
      <c r="IXU662" s="55"/>
      <c r="IXV662" s="55"/>
      <c r="IXW662" s="55"/>
      <c r="IXX662" s="55"/>
      <c r="IXY662" s="55"/>
      <c r="IXZ662" s="55"/>
      <c r="IYA662" s="55"/>
      <c r="IYB662" s="55"/>
      <c r="IYC662" s="55"/>
      <c r="IYD662" s="55"/>
      <c r="IYE662" s="55"/>
      <c r="IYF662" s="55"/>
      <c r="IYG662" s="55"/>
      <c r="IYH662" s="55"/>
      <c r="IYI662" s="55"/>
      <c r="IYJ662" s="55"/>
      <c r="IYK662" s="55"/>
      <c r="IYL662" s="55"/>
      <c r="IYM662" s="55"/>
      <c r="IYN662" s="55"/>
      <c r="IYO662" s="55"/>
      <c r="IYP662" s="55"/>
      <c r="IYQ662" s="55"/>
      <c r="IYR662" s="55"/>
      <c r="IYS662" s="55"/>
      <c r="IYT662" s="55"/>
      <c r="IYU662" s="55"/>
      <c r="IYV662" s="55"/>
      <c r="IYW662" s="55"/>
      <c r="IYX662" s="55"/>
      <c r="IYY662" s="55"/>
      <c r="IYZ662" s="55"/>
      <c r="IZA662" s="55"/>
      <c r="IZB662" s="55"/>
      <c r="IZC662" s="55"/>
      <c r="IZD662" s="55"/>
      <c r="IZE662" s="55"/>
      <c r="IZF662" s="55"/>
      <c r="IZG662" s="55"/>
      <c r="IZH662" s="55"/>
      <c r="IZI662" s="55"/>
      <c r="IZJ662" s="55"/>
      <c r="IZK662" s="55"/>
      <c r="IZL662" s="55"/>
      <c r="IZM662" s="55"/>
      <c r="IZN662" s="55"/>
      <c r="IZO662" s="55"/>
      <c r="IZP662" s="55"/>
      <c r="IZQ662" s="55"/>
      <c r="IZR662" s="55"/>
      <c r="IZS662" s="55"/>
      <c r="IZT662" s="55"/>
      <c r="IZU662" s="55"/>
      <c r="IZV662" s="55"/>
      <c r="IZW662" s="55"/>
      <c r="IZX662" s="55"/>
      <c r="IZY662" s="55"/>
      <c r="IZZ662" s="55"/>
      <c r="JAA662" s="55"/>
      <c r="JAB662" s="55"/>
      <c r="JAC662" s="55"/>
      <c r="JAD662" s="55"/>
      <c r="JAE662" s="55"/>
      <c r="JAF662" s="55"/>
      <c r="JAG662" s="55"/>
      <c r="JAH662" s="55"/>
      <c r="JAI662" s="55"/>
      <c r="JAJ662" s="55"/>
      <c r="JAK662" s="55"/>
      <c r="JAL662" s="55"/>
      <c r="JAM662" s="55"/>
      <c r="JAN662" s="55"/>
      <c r="JAO662" s="55"/>
      <c r="JAP662" s="55"/>
      <c r="JAQ662" s="55"/>
      <c r="JAR662" s="55"/>
      <c r="JAS662" s="55"/>
      <c r="JAT662" s="55"/>
      <c r="JAU662" s="55"/>
      <c r="JAV662" s="55"/>
      <c r="JAW662" s="55"/>
      <c r="JAX662" s="55"/>
      <c r="JAY662" s="55"/>
      <c r="JAZ662" s="55"/>
      <c r="JBA662" s="55"/>
      <c r="JBB662" s="55"/>
      <c r="JBC662" s="55"/>
      <c r="JBD662" s="55"/>
      <c r="JBE662" s="55"/>
      <c r="JBF662" s="55"/>
      <c r="JBG662" s="55"/>
      <c r="JBH662" s="55"/>
      <c r="JBI662" s="55"/>
      <c r="JBJ662" s="55"/>
      <c r="JBK662" s="55"/>
      <c r="JBL662" s="55"/>
      <c r="JBM662" s="55"/>
      <c r="JBN662" s="55"/>
      <c r="JBO662" s="55"/>
      <c r="JBP662" s="55"/>
      <c r="JBQ662" s="55"/>
      <c r="JBR662" s="55"/>
      <c r="JBS662" s="55"/>
      <c r="JBT662" s="55"/>
      <c r="JBU662" s="55"/>
      <c r="JBV662" s="55"/>
      <c r="JBW662" s="55"/>
      <c r="JBX662" s="55"/>
      <c r="JBY662" s="55"/>
      <c r="JBZ662" s="55"/>
      <c r="JCA662" s="55"/>
      <c r="JCB662" s="55"/>
      <c r="JCC662" s="55"/>
      <c r="JCD662" s="55"/>
      <c r="JCE662" s="55"/>
      <c r="JCF662" s="55"/>
      <c r="JCG662" s="55"/>
      <c r="JCH662" s="55"/>
      <c r="JCI662" s="55"/>
      <c r="JCJ662" s="55"/>
      <c r="JCK662" s="55"/>
      <c r="JCL662" s="55"/>
      <c r="JCM662" s="55"/>
      <c r="JCN662" s="55"/>
      <c r="JCO662" s="55"/>
      <c r="JCP662" s="55"/>
      <c r="JCQ662" s="55"/>
      <c r="JCR662" s="55"/>
      <c r="JCS662" s="55"/>
      <c r="JCT662" s="55"/>
      <c r="JCU662" s="55"/>
      <c r="JCV662" s="55"/>
      <c r="JCW662" s="55"/>
      <c r="JCX662" s="55"/>
      <c r="JCY662" s="55"/>
      <c r="JCZ662" s="55"/>
      <c r="JDA662" s="55"/>
      <c r="JDB662" s="55"/>
      <c r="JDC662" s="55"/>
      <c r="JDD662" s="55"/>
      <c r="JDE662" s="55"/>
      <c r="JDF662" s="55"/>
      <c r="JDG662" s="55"/>
      <c r="JDH662" s="55"/>
      <c r="JDI662" s="55"/>
      <c r="JDJ662" s="55"/>
      <c r="JDK662" s="55"/>
      <c r="JDL662" s="55"/>
      <c r="JDM662" s="55"/>
      <c r="JDN662" s="55"/>
      <c r="JDO662" s="55"/>
      <c r="JDP662" s="55"/>
      <c r="JDQ662" s="55"/>
      <c r="JDR662" s="55"/>
      <c r="JDS662" s="55"/>
      <c r="JDT662" s="55"/>
      <c r="JDU662" s="55"/>
      <c r="JDV662" s="55"/>
      <c r="JDW662" s="55"/>
      <c r="JDX662" s="55"/>
      <c r="JDY662" s="55"/>
      <c r="JDZ662" s="55"/>
      <c r="JEA662" s="55"/>
      <c r="JEB662" s="55"/>
      <c r="JEC662" s="55"/>
      <c r="JED662" s="55"/>
      <c r="JEE662" s="55"/>
      <c r="JEF662" s="55"/>
      <c r="JEG662" s="55"/>
      <c r="JEH662" s="55"/>
      <c r="JEI662" s="55"/>
      <c r="JEJ662" s="55"/>
      <c r="JEK662" s="55"/>
      <c r="JEL662" s="55"/>
      <c r="JEM662" s="55"/>
      <c r="JEN662" s="55"/>
      <c r="JEO662" s="55"/>
      <c r="JEP662" s="55"/>
      <c r="JEQ662" s="55"/>
      <c r="JER662" s="55"/>
      <c r="JES662" s="55"/>
      <c r="JET662" s="55"/>
      <c r="JEU662" s="55"/>
      <c r="JEV662" s="55"/>
      <c r="JEW662" s="55"/>
      <c r="JEX662" s="55"/>
      <c r="JEY662" s="55"/>
      <c r="JEZ662" s="55"/>
      <c r="JFA662" s="55"/>
      <c r="JFB662" s="55"/>
      <c r="JFC662" s="55"/>
      <c r="JFD662" s="55"/>
      <c r="JFE662" s="55"/>
      <c r="JFF662" s="55"/>
      <c r="JFG662" s="55"/>
      <c r="JFH662" s="55"/>
      <c r="JFI662" s="55"/>
      <c r="JFJ662" s="55"/>
      <c r="JFK662" s="55"/>
      <c r="JFL662" s="55"/>
      <c r="JFM662" s="55"/>
      <c r="JFN662" s="55"/>
      <c r="JFO662" s="55"/>
      <c r="JFP662" s="55"/>
      <c r="JFQ662" s="55"/>
      <c r="JFR662" s="55"/>
      <c r="JFS662" s="55"/>
      <c r="JFT662" s="55"/>
      <c r="JFU662" s="55"/>
      <c r="JFV662" s="55"/>
      <c r="JFW662" s="55"/>
      <c r="JFX662" s="55"/>
      <c r="JFY662" s="55"/>
      <c r="JFZ662" s="55"/>
      <c r="JGA662" s="55"/>
      <c r="JGB662" s="55"/>
      <c r="JGC662" s="55"/>
      <c r="JGD662" s="55"/>
      <c r="JGE662" s="55"/>
      <c r="JGF662" s="55"/>
      <c r="JGG662" s="55"/>
      <c r="JGH662" s="55"/>
      <c r="JGI662" s="55"/>
      <c r="JGJ662" s="55"/>
      <c r="JGK662" s="55"/>
      <c r="JGL662" s="55"/>
      <c r="JGM662" s="55"/>
      <c r="JGN662" s="55"/>
      <c r="JGO662" s="55"/>
      <c r="JGP662" s="55"/>
      <c r="JGQ662" s="55"/>
      <c r="JGR662" s="55"/>
      <c r="JGS662" s="55"/>
      <c r="JGT662" s="55"/>
      <c r="JGU662" s="55"/>
      <c r="JGV662" s="55"/>
      <c r="JGW662" s="55"/>
      <c r="JGX662" s="55"/>
      <c r="JGY662" s="55"/>
      <c r="JGZ662" s="55"/>
      <c r="JHA662" s="55"/>
      <c r="JHB662" s="55"/>
      <c r="JHC662" s="55"/>
      <c r="JHD662" s="55"/>
      <c r="JHE662" s="55"/>
      <c r="JHF662" s="55"/>
      <c r="JHG662" s="55"/>
      <c r="JHH662" s="55"/>
      <c r="JHI662" s="55"/>
      <c r="JHJ662" s="55"/>
      <c r="JHK662" s="55"/>
      <c r="JHL662" s="55"/>
      <c r="JHM662" s="55"/>
      <c r="JHN662" s="55"/>
      <c r="JHO662" s="55"/>
      <c r="JHP662" s="55"/>
      <c r="JHQ662" s="55"/>
      <c r="JHR662" s="55"/>
      <c r="JHS662" s="55"/>
      <c r="JHT662" s="55"/>
      <c r="JHU662" s="55"/>
      <c r="JHV662" s="55"/>
      <c r="JHW662" s="55"/>
      <c r="JHX662" s="55"/>
      <c r="JHY662" s="55"/>
      <c r="JHZ662" s="55"/>
      <c r="JIA662" s="55"/>
      <c r="JIB662" s="55"/>
      <c r="JIC662" s="55"/>
      <c r="JID662" s="55"/>
      <c r="JIE662" s="55"/>
      <c r="JIF662" s="55"/>
      <c r="JIG662" s="55"/>
      <c r="JIH662" s="55"/>
      <c r="JII662" s="55"/>
      <c r="JIJ662" s="55"/>
      <c r="JIK662" s="55"/>
      <c r="JIL662" s="55"/>
      <c r="JIM662" s="55"/>
      <c r="JIN662" s="55"/>
      <c r="JIO662" s="55"/>
      <c r="JIP662" s="55"/>
      <c r="JIQ662" s="55"/>
      <c r="JIR662" s="55"/>
      <c r="JIS662" s="55"/>
      <c r="JIT662" s="55"/>
      <c r="JIU662" s="55"/>
      <c r="JIV662" s="55"/>
      <c r="JIW662" s="55"/>
      <c r="JIX662" s="55"/>
      <c r="JIY662" s="55"/>
      <c r="JIZ662" s="55"/>
      <c r="JJA662" s="55"/>
      <c r="JJB662" s="55"/>
      <c r="JJC662" s="55"/>
      <c r="JJD662" s="55"/>
      <c r="JJE662" s="55"/>
      <c r="JJF662" s="55"/>
      <c r="JJG662" s="55"/>
      <c r="JJH662" s="55"/>
      <c r="JJI662" s="55"/>
      <c r="JJJ662" s="55"/>
      <c r="JJK662" s="55"/>
      <c r="JJL662" s="55"/>
      <c r="JJM662" s="55"/>
      <c r="JJN662" s="55"/>
      <c r="JJO662" s="55"/>
      <c r="JJP662" s="55"/>
      <c r="JJQ662" s="55"/>
      <c r="JJR662" s="55"/>
      <c r="JJS662" s="55"/>
      <c r="JJT662" s="55"/>
      <c r="JJU662" s="55"/>
      <c r="JJV662" s="55"/>
      <c r="JJW662" s="55"/>
      <c r="JJX662" s="55"/>
      <c r="JJY662" s="55"/>
      <c r="JJZ662" s="55"/>
      <c r="JKA662" s="55"/>
      <c r="JKB662" s="55"/>
      <c r="JKC662" s="55"/>
      <c r="JKD662" s="55"/>
      <c r="JKE662" s="55"/>
      <c r="JKF662" s="55"/>
      <c r="JKG662" s="55"/>
      <c r="JKH662" s="55"/>
      <c r="JKI662" s="55"/>
      <c r="JKJ662" s="55"/>
      <c r="JKK662" s="55"/>
      <c r="JKL662" s="55"/>
      <c r="JKM662" s="55"/>
      <c r="JKN662" s="55"/>
      <c r="JKO662" s="55"/>
      <c r="JKP662" s="55"/>
      <c r="JKQ662" s="55"/>
      <c r="JKR662" s="55"/>
      <c r="JKS662" s="55"/>
      <c r="JKT662" s="55"/>
      <c r="JKU662" s="55"/>
      <c r="JKV662" s="55"/>
      <c r="JKW662" s="55"/>
      <c r="JKX662" s="55"/>
      <c r="JKY662" s="55"/>
      <c r="JKZ662" s="55"/>
      <c r="JLA662" s="55"/>
      <c r="JLB662" s="55"/>
      <c r="JLC662" s="55"/>
      <c r="JLD662" s="55"/>
      <c r="JLE662" s="55"/>
      <c r="JLF662" s="55"/>
      <c r="JLG662" s="55"/>
      <c r="JLH662" s="55"/>
      <c r="JLI662" s="55"/>
      <c r="JLJ662" s="55"/>
      <c r="JLK662" s="55"/>
      <c r="JLL662" s="55"/>
      <c r="JLM662" s="55"/>
      <c r="JLN662" s="55"/>
      <c r="JLO662" s="55"/>
      <c r="JLP662" s="55"/>
      <c r="JLQ662" s="55"/>
      <c r="JLR662" s="55"/>
      <c r="JLS662" s="55"/>
      <c r="JLT662" s="55"/>
      <c r="JLU662" s="55"/>
      <c r="JLV662" s="55"/>
      <c r="JLW662" s="55"/>
      <c r="JLX662" s="55"/>
      <c r="JLY662" s="55"/>
      <c r="JLZ662" s="55"/>
      <c r="JMA662" s="55"/>
      <c r="JMB662" s="55"/>
      <c r="JMC662" s="55"/>
      <c r="JMD662" s="55"/>
      <c r="JME662" s="55"/>
      <c r="JMF662" s="55"/>
      <c r="JMG662" s="55"/>
      <c r="JMH662" s="55"/>
      <c r="JMI662" s="55"/>
      <c r="JMJ662" s="55"/>
      <c r="JMK662" s="55"/>
      <c r="JML662" s="55"/>
      <c r="JMM662" s="55"/>
      <c r="JMN662" s="55"/>
      <c r="JMO662" s="55"/>
      <c r="JMP662" s="55"/>
      <c r="JMQ662" s="55"/>
      <c r="JMR662" s="55"/>
      <c r="JMS662" s="55"/>
      <c r="JMT662" s="55"/>
      <c r="JMU662" s="55"/>
      <c r="JMV662" s="55"/>
      <c r="JMW662" s="55"/>
      <c r="JMX662" s="55"/>
      <c r="JMY662" s="55"/>
      <c r="JMZ662" s="55"/>
      <c r="JNA662" s="55"/>
      <c r="JNB662" s="55"/>
      <c r="JNC662" s="55"/>
      <c r="JND662" s="55"/>
      <c r="JNE662" s="55"/>
      <c r="JNF662" s="55"/>
      <c r="JNG662" s="55"/>
      <c r="JNH662" s="55"/>
      <c r="JNI662" s="55"/>
      <c r="JNJ662" s="55"/>
      <c r="JNK662" s="55"/>
      <c r="JNL662" s="55"/>
      <c r="JNM662" s="55"/>
      <c r="JNN662" s="55"/>
      <c r="JNO662" s="55"/>
      <c r="JNP662" s="55"/>
      <c r="JNQ662" s="55"/>
      <c r="JNR662" s="55"/>
      <c r="JNS662" s="55"/>
      <c r="JNT662" s="55"/>
      <c r="JNU662" s="55"/>
      <c r="JNV662" s="55"/>
      <c r="JNW662" s="55"/>
      <c r="JNX662" s="55"/>
      <c r="JNY662" s="55"/>
      <c r="JNZ662" s="55"/>
      <c r="JOA662" s="55"/>
      <c r="JOB662" s="55"/>
      <c r="JOC662" s="55"/>
      <c r="JOD662" s="55"/>
      <c r="JOE662" s="55"/>
      <c r="JOF662" s="55"/>
      <c r="JOG662" s="55"/>
      <c r="JOH662" s="55"/>
      <c r="JOI662" s="55"/>
      <c r="JOJ662" s="55"/>
      <c r="JOK662" s="55"/>
      <c r="JOL662" s="55"/>
      <c r="JOM662" s="55"/>
      <c r="JON662" s="55"/>
      <c r="JOO662" s="55"/>
      <c r="JOP662" s="55"/>
      <c r="JOQ662" s="55"/>
      <c r="JOR662" s="55"/>
      <c r="JOS662" s="55"/>
      <c r="JOT662" s="55"/>
      <c r="JOU662" s="55"/>
      <c r="JOV662" s="55"/>
      <c r="JOW662" s="55"/>
      <c r="JOX662" s="55"/>
      <c r="JOY662" s="55"/>
      <c r="JOZ662" s="55"/>
      <c r="JPA662" s="55"/>
      <c r="JPB662" s="55"/>
      <c r="JPC662" s="55"/>
      <c r="JPD662" s="55"/>
      <c r="JPE662" s="55"/>
      <c r="JPF662" s="55"/>
      <c r="JPG662" s="55"/>
      <c r="JPH662" s="55"/>
      <c r="JPI662" s="55"/>
      <c r="JPJ662" s="55"/>
      <c r="JPK662" s="55"/>
      <c r="JPL662" s="55"/>
      <c r="JPM662" s="55"/>
      <c r="JPN662" s="55"/>
      <c r="JPO662" s="55"/>
      <c r="JPP662" s="55"/>
      <c r="JPQ662" s="55"/>
      <c r="JPR662" s="55"/>
      <c r="JPS662" s="55"/>
      <c r="JPT662" s="55"/>
      <c r="JPU662" s="55"/>
      <c r="JPV662" s="55"/>
      <c r="JPW662" s="55"/>
      <c r="JPX662" s="55"/>
      <c r="JPY662" s="55"/>
      <c r="JPZ662" s="55"/>
      <c r="JQA662" s="55"/>
      <c r="JQB662" s="55"/>
      <c r="JQC662" s="55"/>
      <c r="JQD662" s="55"/>
      <c r="JQE662" s="55"/>
      <c r="JQF662" s="55"/>
      <c r="JQG662" s="55"/>
      <c r="JQH662" s="55"/>
      <c r="JQI662" s="55"/>
      <c r="JQJ662" s="55"/>
      <c r="JQK662" s="55"/>
      <c r="JQL662" s="55"/>
      <c r="JQM662" s="55"/>
      <c r="JQN662" s="55"/>
      <c r="JQO662" s="55"/>
      <c r="JQP662" s="55"/>
      <c r="JQQ662" s="55"/>
      <c r="JQR662" s="55"/>
      <c r="JQS662" s="55"/>
      <c r="JQT662" s="55"/>
      <c r="JQU662" s="55"/>
      <c r="JQV662" s="55"/>
      <c r="JQW662" s="55"/>
      <c r="JQX662" s="55"/>
      <c r="JQY662" s="55"/>
      <c r="JQZ662" s="55"/>
      <c r="JRA662" s="55"/>
      <c r="JRB662" s="55"/>
      <c r="JRC662" s="55"/>
      <c r="JRD662" s="55"/>
      <c r="JRE662" s="55"/>
      <c r="JRF662" s="55"/>
      <c r="JRG662" s="55"/>
      <c r="JRH662" s="55"/>
      <c r="JRI662" s="55"/>
      <c r="JRJ662" s="55"/>
      <c r="JRK662" s="55"/>
      <c r="JRL662" s="55"/>
      <c r="JRM662" s="55"/>
      <c r="JRN662" s="55"/>
      <c r="JRO662" s="55"/>
      <c r="JRP662" s="55"/>
      <c r="JRQ662" s="55"/>
      <c r="JRR662" s="55"/>
      <c r="JRS662" s="55"/>
      <c r="JRT662" s="55"/>
      <c r="JRU662" s="55"/>
      <c r="JRV662" s="55"/>
      <c r="JRW662" s="55"/>
      <c r="JRX662" s="55"/>
      <c r="JRY662" s="55"/>
      <c r="JRZ662" s="55"/>
      <c r="JSA662" s="55"/>
      <c r="JSB662" s="55"/>
      <c r="JSC662" s="55"/>
      <c r="JSD662" s="55"/>
      <c r="JSE662" s="55"/>
      <c r="JSF662" s="55"/>
      <c r="JSG662" s="55"/>
      <c r="JSH662" s="55"/>
      <c r="JSI662" s="55"/>
      <c r="JSJ662" s="55"/>
      <c r="JSK662" s="55"/>
      <c r="JSL662" s="55"/>
      <c r="JSM662" s="55"/>
      <c r="JSN662" s="55"/>
      <c r="JSO662" s="55"/>
      <c r="JSP662" s="55"/>
      <c r="JSQ662" s="55"/>
      <c r="JSR662" s="55"/>
      <c r="JSS662" s="55"/>
      <c r="JST662" s="55"/>
      <c r="JSU662" s="55"/>
      <c r="JSV662" s="55"/>
      <c r="JSW662" s="55"/>
      <c r="JSX662" s="55"/>
      <c r="JSY662" s="55"/>
      <c r="JSZ662" s="55"/>
      <c r="JTA662" s="55"/>
      <c r="JTB662" s="55"/>
      <c r="JTC662" s="55"/>
      <c r="JTD662" s="55"/>
      <c r="JTE662" s="55"/>
      <c r="JTF662" s="55"/>
      <c r="JTG662" s="55"/>
      <c r="JTH662" s="55"/>
      <c r="JTI662" s="55"/>
      <c r="JTJ662" s="55"/>
      <c r="JTK662" s="55"/>
      <c r="JTL662" s="55"/>
      <c r="JTM662" s="55"/>
      <c r="JTN662" s="55"/>
      <c r="JTO662" s="55"/>
      <c r="JTP662" s="55"/>
      <c r="JTQ662" s="55"/>
      <c r="JTR662" s="55"/>
      <c r="JTS662" s="55"/>
      <c r="JTT662" s="55"/>
      <c r="JTU662" s="55"/>
      <c r="JTV662" s="55"/>
      <c r="JTW662" s="55"/>
      <c r="JTX662" s="55"/>
      <c r="JTY662" s="55"/>
      <c r="JTZ662" s="55"/>
      <c r="JUA662" s="55"/>
      <c r="JUB662" s="55"/>
      <c r="JUC662" s="55"/>
      <c r="JUD662" s="55"/>
      <c r="JUE662" s="55"/>
      <c r="JUF662" s="55"/>
      <c r="JUG662" s="55"/>
      <c r="JUH662" s="55"/>
      <c r="JUI662" s="55"/>
      <c r="JUJ662" s="55"/>
      <c r="JUK662" s="55"/>
      <c r="JUL662" s="55"/>
      <c r="JUM662" s="55"/>
      <c r="JUN662" s="55"/>
      <c r="JUO662" s="55"/>
      <c r="JUP662" s="55"/>
      <c r="JUQ662" s="55"/>
      <c r="JUR662" s="55"/>
      <c r="JUS662" s="55"/>
      <c r="JUT662" s="55"/>
      <c r="JUU662" s="55"/>
      <c r="JUV662" s="55"/>
      <c r="JUW662" s="55"/>
      <c r="JUX662" s="55"/>
      <c r="JUY662" s="55"/>
      <c r="JUZ662" s="55"/>
      <c r="JVA662" s="55"/>
      <c r="JVB662" s="55"/>
      <c r="JVC662" s="55"/>
      <c r="JVD662" s="55"/>
      <c r="JVE662" s="55"/>
      <c r="JVF662" s="55"/>
      <c r="JVG662" s="55"/>
      <c r="JVH662" s="55"/>
      <c r="JVI662" s="55"/>
      <c r="JVJ662" s="55"/>
      <c r="JVK662" s="55"/>
      <c r="JVL662" s="55"/>
      <c r="JVM662" s="55"/>
      <c r="JVN662" s="55"/>
      <c r="JVO662" s="55"/>
      <c r="JVP662" s="55"/>
      <c r="JVQ662" s="55"/>
      <c r="JVR662" s="55"/>
      <c r="JVS662" s="55"/>
      <c r="JVT662" s="55"/>
      <c r="JVU662" s="55"/>
      <c r="JVV662" s="55"/>
      <c r="JVW662" s="55"/>
      <c r="JVX662" s="55"/>
      <c r="JVY662" s="55"/>
      <c r="JVZ662" s="55"/>
      <c r="JWA662" s="55"/>
      <c r="JWB662" s="55"/>
      <c r="JWC662" s="55"/>
      <c r="JWD662" s="55"/>
      <c r="JWE662" s="55"/>
      <c r="JWF662" s="55"/>
      <c r="JWG662" s="55"/>
      <c r="JWH662" s="55"/>
      <c r="JWI662" s="55"/>
      <c r="JWJ662" s="55"/>
      <c r="JWK662" s="55"/>
      <c r="JWL662" s="55"/>
      <c r="JWM662" s="55"/>
      <c r="JWN662" s="55"/>
      <c r="JWO662" s="55"/>
      <c r="JWP662" s="55"/>
      <c r="JWQ662" s="55"/>
      <c r="JWR662" s="55"/>
      <c r="JWS662" s="55"/>
      <c r="JWT662" s="55"/>
      <c r="JWU662" s="55"/>
      <c r="JWV662" s="55"/>
      <c r="JWW662" s="55"/>
      <c r="JWX662" s="55"/>
      <c r="JWY662" s="55"/>
      <c r="JWZ662" s="55"/>
      <c r="JXA662" s="55"/>
      <c r="JXB662" s="55"/>
      <c r="JXC662" s="55"/>
      <c r="JXD662" s="55"/>
      <c r="JXE662" s="55"/>
      <c r="JXF662" s="55"/>
      <c r="JXG662" s="55"/>
      <c r="JXH662" s="55"/>
      <c r="JXI662" s="55"/>
      <c r="JXJ662" s="55"/>
      <c r="JXK662" s="55"/>
      <c r="JXL662" s="55"/>
      <c r="JXM662" s="55"/>
      <c r="JXN662" s="55"/>
      <c r="JXO662" s="55"/>
      <c r="JXP662" s="55"/>
      <c r="JXQ662" s="55"/>
      <c r="JXR662" s="55"/>
      <c r="JXS662" s="55"/>
      <c r="JXT662" s="55"/>
      <c r="JXU662" s="55"/>
      <c r="JXV662" s="55"/>
      <c r="JXW662" s="55"/>
      <c r="JXX662" s="55"/>
      <c r="JXY662" s="55"/>
      <c r="JXZ662" s="55"/>
      <c r="JYA662" s="55"/>
      <c r="JYB662" s="55"/>
      <c r="JYC662" s="55"/>
      <c r="JYD662" s="55"/>
      <c r="JYE662" s="55"/>
      <c r="JYF662" s="55"/>
      <c r="JYG662" s="55"/>
      <c r="JYH662" s="55"/>
      <c r="JYI662" s="55"/>
      <c r="JYJ662" s="55"/>
      <c r="JYK662" s="55"/>
      <c r="JYL662" s="55"/>
      <c r="JYM662" s="55"/>
      <c r="JYN662" s="55"/>
      <c r="JYO662" s="55"/>
      <c r="JYP662" s="55"/>
      <c r="JYQ662" s="55"/>
      <c r="JYR662" s="55"/>
      <c r="JYS662" s="55"/>
      <c r="JYT662" s="55"/>
      <c r="JYU662" s="55"/>
      <c r="JYV662" s="55"/>
      <c r="JYW662" s="55"/>
      <c r="JYX662" s="55"/>
      <c r="JYY662" s="55"/>
      <c r="JYZ662" s="55"/>
      <c r="JZA662" s="55"/>
      <c r="JZB662" s="55"/>
      <c r="JZC662" s="55"/>
      <c r="JZD662" s="55"/>
      <c r="JZE662" s="55"/>
      <c r="JZF662" s="55"/>
      <c r="JZG662" s="55"/>
      <c r="JZH662" s="55"/>
      <c r="JZI662" s="55"/>
      <c r="JZJ662" s="55"/>
      <c r="JZK662" s="55"/>
      <c r="JZL662" s="55"/>
      <c r="JZM662" s="55"/>
      <c r="JZN662" s="55"/>
      <c r="JZO662" s="55"/>
      <c r="JZP662" s="55"/>
      <c r="JZQ662" s="55"/>
      <c r="JZR662" s="55"/>
      <c r="JZS662" s="55"/>
      <c r="JZT662" s="55"/>
      <c r="JZU662" s="55"/>
      <c r="JZV662" s="55"/>
      <c r="JZW662" s="55"/>
      <c r="JZX662" s="55"/>
      <c r="JZY662" s="55"/>
      <c r="JZZ662" s="55"/>
      <c r="KAA662" s="55"/>
      <c r="KAB662" s="55"/>
      <c r="KAC662" s="55"/>
      <c r="KAD662" s="55"/>
      <c r="KAE662" s="55"/>
      <c r="KAF662" s="55"/>
      <c r="KAG662" s="55"/>
      <c r="KAH662" s="55"/>
      <c r="KAI662" s="55"/>
      <c r="KAJ662" s="55"/>
      <c r="KAK662" s="55"/>
      <c r="KAL662" s="55"/>
      <c r="KAM662" s="55"/>
      <c r="KAN662" s="55"/>
      <c r="KAO662" s="55"/>
      <c r="KAP662" s="55"/>
      <c r="KAQ662" s="55"/>
      <c r="KAR662" s="55"/>
      <c r="KAS662" s="55"/>
      <c r="KAT662" s="55"/>
      <c r="KAU662" s="55"/>
      <c r="KAV662" s="55"/>
      <c r="KAW662" s="55"/>
      <c r="KAX662" s="55"/>
      <c r="KAY662" s="55"/>
      <c r="KAZ662" s="55"/>
      <c r="KBA662" s="55"/>
      <c r="KBB662" s="55"/>
      <c r="KBC662" s="55"/>
      <c r="KBD662" s="55"/>
      <c r="KBE662" s="55"/>
      <c r="KBF662" s="55"/>
      <c r="KBG662" s="55"/>
      <c r="KBH662" s="55"/>
      <c r="KBI662" s="55"/>
      <c r="KBJ662" s="55"/>
      <c r="KBK662" s="55"/>
      <c r="KBL662" s="55"/>
      <c r="KBM662" s="55"/>
      <c r="KBN662" s="55"/>
      <c r="KBO662" s="55"/>
      <c r="KBP662" s="55"/>
      <c r="KBQ662" s="55"/>
      <c r="KBR662" s="55"/>
      <c r="KBS662" s="55"/>
      <c r="KBT662" s="55"/>
      <c r="KBU662" s="55"/>
      <c r="KBV662" s="55"/>
      <c r="KBW662" s="55"/>
      <c r="KBX662" s="55"/>
      <c r="KBY662" s="55"/>
      <c r="KBZ662" s="55"/>
      <c r="KCA662" s="55"/>
      <c r="KCB662" s="55"/>
      <c r="KCC662" s="55"/>
      <c r="KCD662" s="55"/>
      <c r="KCE662" s="55"/>
      <c r="KCF662" s="55"/>
      <c r="KCG662" s="55"/>
      <c r="KCH662" s="55"/>
      <c r="KCI662" s="55"/>
      <c r="KCJ662" s="55"/>
      <c r="KCK662" s="55"/>
      <c r="KCL662" s="55"/>
      <c r="KCM662" s="55"/>
      <c r="KCN662" s="55"/>
      <c r="KCO662" s="55"/>
      <c r="KCP662" s="55"/>
      <c r="KCQ662" s="55"/>
      <c r="KCR662" s="55"/>
      <c r="KCS662" s="55"/>
      <c r="KCT662" s="55"/>
      <c r="KCU662" s="55"/>
      <c r="KCV662" s="55"/>
      <c r="KCW662" s="55"/>
      <c r="KCX662" s="55"/>
      <c r="KCY662" s="55"/>
      <c r="KCZ662" s="55"/>
      <c r="KDA662" s="55"/>
      <c r="KDB662" s="55"/>
      <c r="KDC662" s="55"/>
      <c r="KDD662" s="55"/>
      <c r="KDE662" s="55"/>
      <c r="KDF662" s="55"/>
      <c r="KDG662" s="55"/>
      <c r="KDH662" s="55"/>
      <c r="KDI662" s="55"/>
      <c r="KDJ662" s="55"/>
      <c r="KDK662" s="55"/>
      <c r="KDL662" s="55"/>
      <c r="KDM662" s="55"/>
      <c r="KDN662" s="55"/>
      <c r="KDO662" s="55"/>
      <c r="KDP662" s="55"/>
      <c r="KDQ662" s="55"/>
      <c r="KDR662" s="55"/>
      <c r="KDS662" s="55"/>
      <c r="KDT662" s="55"/>
      <c r="KDU662" s="55"/>
      <c r="KDV662" s="55"/>
      <c r="KDW662" s="55"/>
      <c r="KDX662" s="55"/>
      <c r="KDY662" s="55"/>
      <c r="KDZ662" s="55"/>
      <c r="KEA662" s="55"/>
      <c r="KEB662" s="55"/>
      <c r="KEC662" s="55"/>
      <c r="KED662" s="55"/>
      <c r="KEE662" s="55"/>
      <c r="KEF662" s="55"/>
      <c r="KEG662" s="55"/>
      <c r="KEH662" s="55"/>
      <c r="KEI662" s="55"/>
      <c r="KEJ662" s="55"/>
      <c r="KEK662" s="55"/>
      <c r="KEL662" s="55"/>
      <c r="KEM662" s="55"/>
      <c r="KEN662" s="55"/>
      <c r="KEO662" s="55"/>
      <c r="KEP662" s="55"/>
      <c r="KEQ662" s="55"/>
      <c r="KER662" s="55"/>
      <c r="KES662" s="55"/>
      <c r="KET662" s="55"/>
      <c r="KEU662" s="55"/>
      <c r="KEV662" s="55"/>
      <c r="KEW662" s="55"/>
      <c r="KEX662" s="55"/>
      <c r="KEY662" s="55"/>
      <c r="KEZ662" s="55"/>
      <c r="KFA662" s="55"/>
      <c r="KFB662" s="55"/>
      <c r="KFC662" s="55"/>
      <c r="KFD662" s="55"/>
      <c r="KFE662" s="55"/>
      <c r="KFF662" s="55"/>
      <c r="KFG662" s="55"/>
      <c r="KFH662" s="55"/>
      <c r="KFI662" s="55"/>
      <c r="KFJ662" s="55"/>
      <c r="KFK662" s="55"/>
      <c r="KFL662" s="55"/>
      <c r="KFM662" s="55"/>
      <c r="KFN662" s="55"/>
      <c r="KFO662" s="55"/>
      <c r="KFP662" s="55"/>
      <c r="KFQ662" s="55"/>
      <c r="KFR662" s="55"/>
      <c r="KFS662" s="55"/>
      <c r="KFT662" s="55"/>
      <c r="KFU662" s="55"/>
      <c r="KFV662" s="55"/>
      <c r="KFW662" s="55"/>
      <c r="KFX662" s="55"/>
      <c r="KFY662" s="55"/>
      <c r="KFZ662" s="55"/>
      <c r="KGA662" s="55"/>
      <c r="KGB662" s="55"/>
      <c r="KGC662" s="55"/>
      <c r="KGD662" s="55"/>
      <c r="KGE662" s="55"/>
      <c r="KGF662" s="55"/>
      <c r="KGG662" s="55"/>
      <c r="KGH662" s="55"/>
      <c r="KGI662" s="55"/>
      <c r="KGJ662" s="55"/>
      <c r="KGK662" s="55"/>
      <c r="KGL662" s="55"/>
      <c r="KGM662" s="55"/>
      <c r="KGN662" s="55"/>
      <c r="KGO662" s="55"/>
      <c r="KGP662" s="55"/>
      <c r="KGQ662" s="55"/>
      <c r="KGR662" s="55"/>
      <c r="KGS662" s="55"/>
      <c r="KGT662" s="55"/>
      <c r="KGU662" s="55"/>
      <c r="KGV662" s="55"/>
      <c r="KGW662" s="55"/>
      <c r="KGX662" s="55"/>
      <c r="KGY662" s="55"/>
      <c r="KGZ662" s="55"/>
      <c r="KHA662" s="55"/>
      <c r="KHB662" s="55"/>
      <c r="KHC662" s="55"/>
      <c r="KHD662" s="55"/>
      <c r="KHE662" s="55"/>
      <c r="KHF662" s="55"/>
      <c r="KHG662" s="55"/>
      <c r="KHH662" s="55"/>
      <c r="KHI662" s="55"/>
      <c r="KHJ662" s="55"/>
      <c r="KHK662" s="55"/>
      <c r="KHL662" s="55"/>
      <c r="KHM662" s="55"/>
      <c r="KHN662" s="55"/>
      <c r="KHO662" s="55"/>
      <c r="KHP662" s="55"/>
      <c r="KHQ662" s="55"/>
      <c r="KHR662" s="55"/>
      <c r="KHS662" s="55"/>
      <c r="KHT662" s="55"/>
      <c r="KHU662" s="55"/>
      <c r="KHV662" s="55"/>
      <c r="KHW662" s="55"/>
      <c r="KHX662" s="55"/>
      <c r="KHY662" s="55"/>
      <c r="KHZ662" s="55"/>
      <c r="KIA662" s="55"/>
      <c r="KIB662" s="55"/>
      <c r="KIC662" s="55"/>
      <c r="KID662" s="55"/>
      <c r="KIE662" s="55"/>
      <c r="KIF662" s="55"/>
      <c r="KIG662" s="55"/>
      <c r="KIH662" s="55"/>
      <c r="KII662" s="55"/>
      <c r="KIJ662" s="55"/>
      <c r="KIK662" s="55"/>
      <c r="KIL662" s="55"/>
      <c r="KIM662" s="55"/>
      <c r="KIN662" s="55"/>
      <c r="KIO662" s="55"/>
      <c r="KIP662" s="55"/>
      <c r="KIQ662" s="55"/>
      <c r="KIR662" s="55"/>
      <c r="KIS662" s="55"/>
      <c r="KIT662" s="55"/>
      <c r="KIU662" s="55"/>
      <c r="KIV662" s="55"/>
      <c r="KIW662" s="55"/>
      <c r="KIX662" s="55"/>
      <c r="KIY662" s="55"/>
      <c r="KIZ662" s="55"/>
      <c r="KJA662" s="55"/>
      <c r="KJB662" s="55"/>
      <c r="KJC662" s="55"/>
      <c r="KJD662" s="55"/>
      <c r="KJE662" s="55"/>
      <c r="KJF662" s="55"/>
      <c r="KJG662" s="55"/>
      <c r="KJH662" s="55"/>
      <c r="KJI662" s="55"/>
      <c r="KJJ662" s="55"/>
      <c r="KJK662" s="55"/>
      <c r="KJL662" s="55"/>
      <c r="KJM662" s="55"/>
      <c r="KJN662" s="55"/>
      <c r="KJO662" s="55"/>
      <c r="KJP662" s="55"/>
      <c r="KJQ662" s="55"/>
      <c r="KJR662" s="55"/>
      <c r="KJS662" s="55"/>
      <c r="KJT662" s="55"/>
      <c r="KJU662" s="55"/>
      <c r="KJV662" s="55"/>
      <c r="KJW662" s="55"/>
      <c r="KJX662" s="55"/>
      <c r="KJY662" s="55"/>
      <c r="KJZ662" s="55"/>
      <c r="KKA662" s="55"/>
      <c r="KKB662" s="55"/>
      <c r="KKC662" s="55"/>
      <c r="KKD662" s="55"/>
      <c r="KKE662" s="55"/>
      <c r="KKF662" s="55"/>
      <c r="KKG662" s="55"/>
      <c r="KKH662" s="55"/>
      <c r="KKI662" s="55"/>
      <c r="KKJ662" s="55"/>
      <c r="KKK662" s="55"/>
      <c r="KKL662" s="55"/>
      <c r="KKM662" s="55"/>
      <c r="KKN662" s="55"/>
      <c r="KKO662" s="55"/>
      <c r="KKP662" s="55"/>
      <c r="KKQ662" s="55"/>
      <c r="KKR662" s="55"/>
      <c r="KKS662" s="55"/>
      <c r="KKT662" s="55"/>
      <c r="KKU662" s="55"/>
      <c r="KKV662" s="55"/>
      <c r="KKW662" s="55"/>
      <c r="KKX662" s="55"/>
      <c r="KKY662" s="55"/>
      <c r="KKZ662" s="55"/>
      <c r="KLA662" s="55"/>
      <c r="KLB662" s="55"/>
      <c r="KLC662" s="55"/>
      <c r="KLD662" s="55"/>
      <c r="KLE662" s="55"/>
      <c r="KLF662" s="55"/>
      <c r="KLG662" s="55"/>
      <c r="KLH662" s="55"/>
      <c r="KLI662" s="55"/>
      <c r="KLJ662" s="55"/>
      <c r="KLK662" s="55"/>
      <c r="KLL662" s="55"/>
      <c r="KLM662" s="55"/>
      <c r="KLN662" s="55"/>
      <c r="KLO662" s="55"/>
      <c r="KLP662" s="55"/>
      <c r="KLQ662" s="55"/>
      <c r="KLR662" s="55"/>
      <c r="KLS662" s="55"/>
      <c r="KLT662" s="55"/>
      <c r="KLU662" s="55"/>
      <c r="KLV662" s="55"/>
      <c r="KLW662" s="55"/>
      <c r="KLX662" s="55"/>
      <c r="KLY662" s="55"/>
      <c r="KLZ662" s="55"/>
      <c r="KMA662" s="55"/>
      <c r="KMB662" s="55"/>
      <c r="KMC662" s="55"/>
      <c r="KMD662" s="55"/>
      <c r="KME662" s="55"/>
      <c r="KMF662" s="55"/>
      <c r="KMG662" s="55"/>
      <c r="KMH662" s="55"/>
      <c r="KMI662" s="55"/>
      <c r="KMJ662" s="55"/>
      <c r="KMK662" s="55"/>
      <c r="KML662" s="55"/>
      <c r="KMM662" s="55"/>
      <c r="KMN662" s="55"/>
      <c r="KMO662" s="55"/>
      <c r="KMP662" s="55"/>
      <c r="KMQ662" s="55"/>
      <c r="KMR662" s="55"/>
      <c r="KMS662" s="55"/>
      <c r="KMT662" s="55"/>
      <c r="KMU662" s="55"/>
      <c r="KMV662" s="55"/>
      <c r="KMW662" s="55"/>
      <c r="KMX662" s="55"/>
      <c r="KMY662" s="55"/>
      <c r="KMZ662" s="55"/>
      <c r="KNA662" s="55"/>
      <c r="KNB662" s="55"/>
      <c r="KNC662" s="55"/>
      <c r="KND662" s="55"/>
      <c r="KNE662" s="55"/>
      <c r="KNF662" s="55"/>
      <c r="KNG662" s="55"/>
      <c r="KNH662" s="55"/>
      <c r="KNI662" s="55"/>
      <c r="KNJ662" s="55"/>
      <c r="KNK662" s="55"/>
      <c r="KNL662" s="55"/>
      <c r="KNM662" s="55"/>
      <c r="KNN662" s="55"/>
      <c r="KNO662" s="55"/>
      <c r="KNP662" s="55"/>
      <c r="KNQ662" s="55"/>
      <c r="KNR662" s="55"/>
      <c r="KNS662" s="55"/>
      <c r="KNT662" s="55"/>
      <c r="KNU662" s="55"/>
      <c r="KNV662" s="55"/>
      <c r="KNW662" s="55"/>
      <c r="KNX662" s="55"/>
      <c r="KNY662" s="55"/>
      <c r="KNZ662" s="55"/>
      <c r="KOA662" s="55"/>
      <c r="KOB662" s="55"/>
      <c r="KOC662" s="55"/>
      <c r="KOD662" s="55"/>
      <c r="KOE662" s="55"/>
      <c r="KOF662" s="55"/>
      <c r="KOG662" s="55"/>
      <c r="KOH662" s="55"/>
      <c r="KOI662" s="55"/>
      <c r="KOJ662" s="55"/>
      <c r="KOK662" s="55"/>
      <c r="KOL662" s="55"/>
      <c r="KOM662" s="55"/>
      <c r="KON662" s="55"/>
      <c r="KOO662" s="55"/>
      <c r="KOP662" s="55"/>
      <c r="KOQ662" s="55"/>
      <c r="KOR662" s="55"/>
      <c r="KOS662" s="55"/>
      <c r="KOT662" s="55"/>
      <c r="KOU662" s="55"/>
      <c r="KOV662" s="55"/>
      <c r="KOW662" s="55"/>
      <c r="KOX662" s="55"/>
      <c r="KOY662" s="55"/>
      <c r="KOZ662" s="55"/>
      <c r="KPA662" s="55"/>
      <c r="KPB662" s="55"/>
      <c r="KPC662" s="55"/>
      <c r="KPD662" s="55"/>
      <c r="KPE662" s="55"/>
      <c r="KPF662" s="55"/>
      <c r="KPG662" s="55"/>
      <c r="KPH662" s="55"/>
      <c r="KPI662" s="55"/>
      <c r="KPJ662" s="55"/>
      <c r="KPK662" s="55"/>
      <c r="KPL662" s="55"/>
      <c r="KPM662" s="55"/>
      <c r="KPN662" s="55"/>
      <c r="KPO662" s="55"/>
      <c r="KPP662" s="55"/>
      <c r="KPQ662" s="55"/>
      <c r="KPR662" s="55"/>
      <c r="KPS662" s="55"/>
      <c r="KPT662" s="55"/>
      <c r="KPU662" s="55"/>
      <c r="KPV662" s="55"/>
      <c r="KPW662" s="55"/>
      <c r="KPX662" s="55"/>
      <c r="KPY662" s="55"/>
      <c r="KPZ662" s="55"/>
      <c r="KQA662" s="55"/>
      <c r="KQB662" s="55"/>
      <c r="KQC662" s="55"/>
      <c r="KQD662" s="55"/>
      <c r="KQE662" s="55"/>
      <c r="KQF662" s="55"/>
      <c r="KQG662" s="55"/>
      <c r="KQH662" s="55"/>
      <c r="KQI662" s="55"/>
      <c r="KQJ662" s="55"/>
      <c r="KQK662" s="55"/>
      <c r="KQL662" s="55"/>
      <c r="KQM662" s="55"/>
      <c r="KQN662" s="55"/>
      <c r="KQO662" s="55"/>
      <c r="KQP662" s="55"/>
      <c r="KQQ662" s="55"/>
      <c r="KQR662" s="55"/>
      <c r="KQS662" s="55"/>
      <c r="KQT662" s="55"/>
      <c r="KQU662" s="55"/>
      <c r="KQV662" s="55"/>
      <c r="KQW662" s="55"/>
      <c r="KQX662" s="55"/>
      <c r="KQY662" s="55"/>
      <c r="KQZ662" s="55"/>
      <c r="KRA662" s="55"/>
      <c r="KRB662" s="55"/>
      <c r="KRC662" s="55"/>
      <c r="KRD662" s="55"/>
      <c r="KRE662" s="55"/>
      <c r="KRF662" s="55"/>
      <c r="KRG662" s="55"/>
      <c r="KRH662" s="55"/>
      <c r="KRI662" s="55"/>
      <c r="KRJ662" s="55"/>
      <c r="KRK662" s="55"/>
      <c r="KRL662" s="55"/>
      <c r="KRM662" s="55"/>
      <c r="KRN662" s="55"/>
      <c r="KRO662" s="55"/>
      <c r="KRP662" s="55"/>
      <c r="KRQ662" s="55"/>
      <c r="KRR662" s="55"/>
      <c r="KRS662" s="55"/>
      <c r="KRT662" s="55"/>
      <c r="KRU662" s="55"/>
      <c r="KRV662" s="55"/>
      <c r="KRW662" s="55"/>
      <c r="KRX662" s="55"/>
      <c r="KRY662" s="55"/>
      <c r="KRZ662" s="55"/>
      <c r="KSA662" s="55"/>
      <c r="KSB662" s="55"/>
      <c r="KSC662" s="55"/>
      <c r="KSD662" s="55"/>
      <c r="KSE662" s="55"/>
      <c r="KSF662" s="55"/>
      <c r="KSG662" s="55"/>
      <c r="KSH662" s="55"/>
      <c r="KSI662" s="55"/>
      <c r="KSJ662" s="55"/>
      <c r="KSK662" s="55"/>
      <c r="KSL662" s="55"/>
      <c r="KSM662" s="55"/>
      <c r="KSN662" s="55"/>
      <c r="KSO662" s="55"/>
      <c r="KSP662" s="55"/>
      <c r="KSQ662" s="55"/>
      <c r="KSR662" s="55"/>
      <c r="KSS662" s="55"/>
      <c r="KST662" s="55"/>
      <c r="KSU662" s="55"/>
      <c r="KSV662" s="55"/>
      <c r="KSW662" s="55"/>
      <c r="KSX662" s="55"/>
      <c r="KSY662" s="55"/>
      <c r="KSZ662" s="55"/>
      <c r="KTA662" s="55"/>
      <c r="KTB662" s="55"/>
      <c r="KTC662" s="55"/>
      <c r="KTD662" s="55"/>
      <c r="KTE662" s="55"/>
      <c r="KTF662" s="55"/>
      <c r="KTG662" s="55"/>
      <c r="KTH662" s="55"/>
      <c r="KTI662" s="55"/>
      <c r="KTJ662" s="55"/>
      <c r="KTK662" s="55"/>
      <c r="KTL662" s="55"/>
      <c r="KTM662" s="55"/>
      <c r="KTN662" s="55"/>
      <c r="KTO662" s="55"/>
      <c r="KTP662" s="55"/>
      <c r="KTQ662" s="55"/>
      <c r="KTR662" s="55"/>
      <c r="KTS662" s="55"/>
      <c r="KTT662" s="55"/>
      <c r="KTU662" s="55"/>
      <c r="KTV662" s="55"/>
      <c r="KTW662" s="55"/>
      <c r="KTX662" s="55"/>
      <c r="KTY662" s="55"/>
      <c r="KTZ662" s="55"/>
      <c r="KUA662" s="55"/>
      <c r="KUB662" s="55"/>
      <c r="KUC662" s="55"/>
      <c r="KUD662" s="55"/>
      <c r="KUE662" s="55"/>
      <c r="KUF662" s="55"/>
      <c r="KUG662" s="55"/>
      <c r="KUH662" s="55"/>
      <c r="KUI662" s="55"/>
      <c r="KUJ662" s="55"/>
      <c r="KUK662" s="55"/>
      <c r="KUL662" s="55"/>
      <c r="KUM662" s="55"/>
      <c r="KUN662" s="55"/>
      <c r="KUO662" s="55"/>
      <c r="KUP662" s="55"/>
      <c r="KUQ662" s="55"/>
      <c r="KUR662" s="55"/>
      <c r="KUS662" s="55"/>
      <c r="KUT662" s="55"/>
      <c r="KUU662" s="55"/>
      <c r="KUV662" s="55"/>
      <c r="KUW662" s="55"/>
      <c r="KUX662" s="55"/>
      <c r="KUY662" s="55"/>
      <c r="KUZ662" s="55"/>
      <c r="KVA662" s="55"/>
      <c r="KVB662" s="55"/>
      <c r="KVC662" s="55"/>
      <c r="KVD662" s="55"/>
      <c r="KVE662" s="55"/>
      <c r="KVF662" s="55"/>
      <c r="KVG662" s="55"/>
      <c r="KVH662" s="55"/>
      <c r="KVI662" s="55"/>
      <c r="KVJ662" s="55"/>
      <c r="KVK662" s="55"/>
      <c r="KVL662" s="55"/>
      <c r="KVM662" s="55"/>
      <c r="KVN662" s="55"/>
      <c r="KVO662" s="55"/>
      <c r="KVP662" s="55"/>
      <c r="KVQ662" s="55"/>
      <c r="KVR662" s="55"/>
      <c r="KVS662" s="55"/>
      <c r="KVT662" s="55"/>
      <c r="KVU662" s="55"/>
      <c r="KVV662" s="55"/>
      <c r="KVW662" s="55"/>
      <c r="KVX662" s="55"/>
      <c r="KVY662" s="55"/>
      <c r="KVZ662" s="55"/>
      <c r="KWA662" s="55"/>
      <c r="KWB662" s="55"/>
      <c r="KWC662" s="55"/>
      <c r="KWD662" s="55"/>
      <c r="KWE662" s="55"/>
      <c r="KWF662" s="55"/>
      <c r="KWG662" s="55"/>
      <c r="KWH662" s="55"/>
      <c r="KWI662" s="55"/>
      <c r="KWJ662" s="55"/>
      <c r="KWK662" s="55"/>
      <c r="KWL662" s="55"/>
      <c r="KWM662" s="55"/>
      <c r="KWN662" s="55"/>
      <c r="KWO662" s="55"/>
      <c r="KWP662" s="55"/>
      <c r="KWQ662" s="55"/>
      <c r="KWR662" s="55"/>
      <c r="KWS662" s="55"/>
      <c r="KWT662" s="55"/>
      <c r="KWU662" s="55"/>
      <c r="KWV662" s="55"/>
      <c r="KWW662" s="55"/>
      <c r="KWX662" s="55"/>
      <c r="KWY662" s="55"/>
      <c r="KWZ662" s="55"/>
      <c r="KXA662" s="55"/>
      <c r="KXB662" s="55"/>
      <c r="KXC662" s="55"/>
      <c r="KXD662" s="55"/>
      <c r="KXE662" s="55"/>
      <c r="KXF662" s="55"/>
      <c r="KXG662" s="55"/>
      <c r="KXH662" s="55"/>
      <c r="KXI662" s="55"/>
      <c r="KXJ662" s="55"/>
      <c r="KXK662" s="55"/>
      <c r="KXL662" s="55"/>
      <c r="KXM662" s="55"/>
      <c r="KXN662" s="55"/>
      <c r="KXO662" s="55"/>
      <c r="KXP662" s="55"/>
      <c r="KXQ662" s="55"/>
      <c r="KXR662" s="55"/>
      <c r="KXS662" s="55"/>
      <c r="KXT662" s="55"/>
      <c r="KXU662" s="55"/>
      <c r="KXV662" s="55"/>
      <c r="KXW662" s="55"/>
      <c r="KXX662" s="55"/>
      <c r="KXY662" s="55"/>
      <c r="KXZ662" s="55"/>
      <c r="KYA662" s="55"/>
      <c r="KYB662" s="55"/>
      <c r="KYC662" s="55"/>
      <c r="KYD662" s="55"/>
      <c r="KYE662" s="55"/>
      <c r="KYF662" s="55"/>
      <c r="KYG662" s="55"/>
      <c r="KYH662" s="55"/>
      <c r="KYI662" s="55"/>
      <c r="KYJ662" s="55"/>
      <c r="KYK662" s="55"/>
      <c r="KYL662" s="55"/>
      <c r="KYM662" s="55"/>
      <c r="KYN662" s="55"/>
      <c r="KYO662" s="55"/>
      <c r="KYP662" s="55"/>
      <c r="KYQ662" s="55"/>
      <c r="KYR662" s="55"/>
      <c r="KYS662" s="55"/>
      <c r="KYT662" s="55"/>
      <c r="KYU662" s="55"/>
      <c r="KYV662" s="55"/>
      <c r="KYW662" s="55"/>
      <c r="KYX662" s="55"/>
      <c r="KYY662" s="55"/>
      <c r="KYZ662" s="55"/>
      <c r="KZA662" s="55"/>
      <c r="KZB662" s="55"/>
      <c r="KZC662" s="55"/>
      <c r="KZD662" s="55"/>
      <c r="KZE662" s="55"/>
      <c r="KZF662" s="55"/>
      <c r="KZG662" s="55"/>
      <c r="KZH662" s="55"/>
      <c r="KZI662" s="55"/>
      <c r="KZJ662" s="55"/>
      <c r="KZK662" s="55"/>
      <c r="KZL662" s="55"/>
      <c r="KZM662" s="55"/>
      <c r="KZN662" s="55"/>
      <c r="KZO662" s="55"/>
      <c r="KZP662" s="55"/>
      <c r="KZQ662" s="55"/>
      <c r="KZR662" s="55"/>
      <c r="KZS662" s="55"/>
      <c r="KZT662" s="55"/>
      <c r="KZU662" s="55"/>
      <c r="KZV662" s="55"/>
      <c r="KZW662" s="55"/>
      <c r="KZX662" s="55"/>
      <c r="KZY662" s="55"/>
      <c r="KZZ662" s="55"/>
      <c r="LAA662" s="55"/>
      <c r="LAB662" s="55"/>
      <c r="LAC662" s="55"/>
      <c r="LAD662" s="55"/>
      <c r="LAE662" s="55"/>
      <c r="LAF662" s="55"/>
      <c r="LAG662" s="55"/>
      <c r="LAH662" s="55"/>
      <c r="LAI662" s="55"/>
      <c r="LAJ662" s="55"/>
      <c r="LAK662" s="55"/>
      <c r="LAL662" s="55"/>
      <c r="LAM662" s="55"/>
      <c r="LAN662" s="55"/>
      <c r="LAO662" s="55"/>
      <c r="LAP662" s="55"/>
      <c r="LAQ662" s="55"/>
      <c r="LAR662" s="55"/>
      <c r="LAS662" s="55"/>
      <c r="LAT662" s="55"/>
      <c r="LAU662" s="55"/>
      <c r="LAV662" s="55"/>
      <c r="LAW662" s="55"/>
      <c r="LAX662" s="55"/>
      <c r="LAY662" s="55"/>
      <c r="LAZ662" s="55"/>
      <c r="LBA662" s="55"/>
      <c r="LBB662" s="55"/>
      <c r="LBC662" s="55"/>
      <c r="LBD662" s="55"/>
      <c r="LBE662" s="55"/>
      <c r="LBF662" s="55"/>
      <c r="LBG662" s="55"/>
      <c r="LBH662" s="55"/>
      <c r="LBI662" s="55"/>
      <c r="LBJ662" s="55"/>
      <c r="LBK662" s="55"/>
      <c r="LBL662" s="55"/>
      <c r="LBM662" s="55"/>
      <c r="LBN662" s="55"/>
      <c r="LBO662" s="55"/>
      <c r="LBP662" s="55"/>
      <c r="LBQ662" s="55"/>
      <c r="LBR662" s="55"/>
      <c r="LBS662" s="55"/>
      <c r="LBT662" s="55"/>
      <c r="LBU662" s="55"/>
      <c r="LBV662" s="55"/>
      <c r="LBW662" s="55"/>
      <c r="LBX662" s="55"/>
      <c r="LBY662" s="55"/>
      <c r="LBZ662" s="55"/>
      <c r="LCA662" s="55"/>
      <c r="LCB662" s="55"/>
      <c r="LCC662" s="55"/>
      <c r="LCD662" s="55"/>
      <c r="LCE662" s="55"/>
      <c r="LCF662" s="55"/>
      <c r="LCG662" s="55"/>
      <c r="LCH662" s="55"/>
      <c r="LCI662" s="55"/>
      <c r="LCJ662" s="55"/>
      <c r="LCK662" s="55"/>
      <c r="LCL662" s="55"/>
      <c r="LCM662" s="55"/>
      <c r="LCN662" s="55"/>
      <c r="LCO662" s="55"/>
      <c r="LCP662" s="55"/>
      <c r="LCQ662" s="55"/>
      <c r="LCR662" s="55"/>
      <c r="LCS662" s="55"/>
      <c r="LCT662" s="55"/>
      <c r="LCU662" s="55"/>
      <c r="LCV662" s="55"/>
      <c r="LCW662" s="55"/>
      <c r="LCX662" s="55"/>
      <c r="LCY662" s="55"/>
      <c r="LCZ662" s="55"/>
      <c r="LDA662" s="55"/>
      <c r="LDB662" s="55"/>
      <c r="LDC662" s="55"/>
      <c r="LDD662" s="55"/>
      <c r="LDE662" s="55"/>
      <c r="LDF662" s="55"/>
      <c r="LDG662" s="55"/>
      <c r="LDH662" s="55"/>
      <c r="LDI662" s="55"/>
      <c r="LDJ662" s="55"/>
      <c r="LDK662" s="55"/>
      <c r="LDL662" s="55"/>
      <c r="LDM662" s="55"/>
      <c r="LDN662" s="55"/>
      <c r="LDO662" s="55"/>
      <c r="LDP662" s="55"/>
      <c r="LDQ662" s="55"/>
      <c r="LDR662" s="55"/>
      <c r="LDS662" s="55"/>
      <c r="LDT662" s="55"/>
      <c r="LDU662" s="55"/>
      <c r="LDV662" s="55"/>
      <c r="LDW662" s="55"/>
      <c r="LDX662" s="55"/>
      <c r="LDY662" s="55"/>
      <c r="LDZ662" s="55"/>
      <c r="LEA662" s="55"/>
      <c r="LEB662" s="55"/>
      <c r="LEC662" s="55"/>
      <c r="LED662" s="55"/>
      <c r="LEE662" s="55"/>
      <c r="LEF662" s="55"/>
      <c r="LEG662" s="55"/>
      <c r="LEH662" s="55"/>
      <c r="LEI662" s="55"/>
      <c r="LEJ662" s="55"/>
      <c r="LEK662" s="55"/>
      <c r="LEL662" s="55"/>
      <c r="LEM662" s="55"/>
      <c r="LEN662" s="55"/>
      <c r="LEO662" s="55"/>
      <c r="LEP662" s="55"/>
      <c r="LEQ662" s="55"/>
      <c r="LER662" s="55"/>
      <c r="LES662" s="55"/>
      <c r="LET662" s="55"/>
      <c r="LEU662" s="55"/>
      <c r="LEV662" s="55"/>
      <c r="LEW662" s="55"/>
      <c r="LEX662" s="55"/>
      <c r="LEY662" s="55"/>
      <c r="LEZ662" s="55"/>
      <c r="LFA662" s="55"/>
      <c r="LFB662" s="55"/>
      <c r="LFC662" s="55"/>
      <c r="LFD662" s="55"/>
      <c r="LFE662" s="55"/>
      <c r="LFF662" s="55"/>
      <c r="LFG662" s="55"/>
      <c r="LFH662" s="55"/>
      <c r="LFI662" s="55"/>
      <c r="LFJ662" s="55"/>
      <c r="LFK662" s="55"/>
      <c r="LFL662" s="55"/>
      <c r="LFM662" s="55"/>
      <c r="LFN662" s="55"/>
      <c r="LFO662" s="55"/>
      <c r="LFP662" s="55"/>
      <c r="LFQ662" s="55"/>
      <c r="LFR662" s="55"/>
      <c r="LFS662" s="55"/>
      <c r="LFT662" s="55"/>
      <c r="LFU662" s="55"/>
      <c r="LFV662" s="55"/>
      <c r="LFW662" s="55"/>
      <c r="LFX662" s="55"/>
      <c r="LFY662" s="55"/>
      <c r="LFZ662" s="55"/>
      <c r="LGA662" s="55"/>
      <c r="LGB662" s="55"/>
      <c r="LGC662" s="55"/>
      <c r="LGD662" s="55"/>
      <c r="LGE662" s="55"/>
      <c r="LGF662" s="55"/>
      <c r="LGG662" s="55"/>
      <c r="LGH662" s="55"/>
      <c r="LGI662" s="55"/>
      <c r="LGJ662" s="55"/>
      <c r="LGK662" s="55"/>
      <c r="LGL662" s="55"/>
      <c r="LGM662" s="55"/>
      <c r="LGN662" s="55"/>
      <c r="LGO662" s="55"/>
      <c r="LGP662" s="55"/>
      <c r="LGQ662" s="55"/>
      <c r="LGR662" s="55"/>
      <c r="LGS662" s="55"/>
      <c r="LGT662" s="55"/>
      <c r="LGU662" s="55"/>
      <c r="LGV662" s="55"/>
      <c r="LGW662" s="55"/>
      <c r="LGX662" s="55"/>
      <c r="LGY662" s="55"/>
      <c r="LGZ662" s="55"/>
      <c r="LHA662" s="55"/>
      <c r="LHB662" s="55"/>
      <c r="LHC662" s="55"/>
      <c r="LHD662" s="55"/>
      <c r="LHE662" s="55"/>
      <c r="LHF662" s="55"/>
      <c r="LHG662" s="55"/>
      <c r="LHH662" s="55"/>
      <c r="LHI662" s="55"/>
      <c r="LHJ662" s="55"/>
      <c r="LHK662" s="55"/>
      <c r="LHL662" s="55"/>
      <c r="LHM662" s="55"/>
      <c r="LHN662" s="55"/>
      <c r="LHO662" s="55"/>
      <c r="LHP662" s="55"/>
      <c r="LHQ662" s="55"/>
      <c r="LHR662" s="55"/>
      <c r="LHS662" s="55"/>
      <c r="LHT662" s="55"/>
      <c r="LHU662" s="55"/>
      <c r="LHV662" s="55"/>
      <c r="LHW662" s="55"/>
      <c r="LHX662" s="55"/>
      <c r="LHY662" s="55"/>
      <c r="LHZ662" s="55"/>
      <c r="LIA662" s="55"/>
      <c r="LIB662" s="55"/>
      <c r="LIC662" s="55"/>
      <c r="LID662" s="55"/>
      <c r="LIE662" s="55"/>
      <c r="LIF662" s="55"/>
      <c r="LIG662" s="55"/>
      <c r="LIH662" s="55"/>
      <c r="LII662" s="55"/>
      <c r="LIJ662" s="55"/>
      <c r="LIK662" s="55"/>
      <c r="LIL662" s="55"/>
      <c r="LIM662" s="55"/>
      <c r="LIN662" s="55"/>
      <c r="LIO662" s="55"/>
      <c r="LIP662" s="55"/>
      <c r="LIQ662" s="55"/>
      <c r="LIR662" s="55"/>
      <c r="LIS662" s="55"/>
      <c r="LIT662" s="55"/>
      <c r="LIU662" s="55"/>
      <c r="LIV662" s="55"/>
      <c r="LIW662" s="55"/>
      <c r="LIX662" s="55"/>
      <c r="LIY662" s="55"/>
      <c r="LIZ662" s="55"/>
      <c r="LJA662" s="55"/>
      <c r="LJB662" s="55"/>
      <c r="LJC662" s="55"/>
      <c r="LJD662" s="55"/>
      <c r="LJE662" s="55"/>
      <c r="LJF662" s="55"/>
      <c r="LJG662" s="55"/>
      <c r="LJH662" s="55"/>
      <c r="LJI662" s="55"/>
      <c r="LJJ662" s="55"/>
      <c r="LJK662" s="55"/>
      <c r="LJL662" s="55"/>
      <c r="LJM662" s="55"/>
      <c r="LJN662" s="55"/>
      <c r="LJO662" s="55"/>
      <c r="LJP662" s="55"/>
      <c r="LJQ662" s="55"/>
      <c r="LJR662" s="55"/>
      <c r="LJS662" s="55"/>
      <c r="LJT662" s="55"/>
      <c r="LJU662" s="55"/>
      <c r="LJV662" s="55"/>
      <c r="LJW662" s="55"/>
      <c r="LJX662" s="55"/>
      <c r="LJY662" s="55"/>
      <c r="LJZ662" s="55"/>
      <c r="LKA662" s="55"/>
      <c r="LKB662" s="55"/>
      <c r="LKC662" s="55"/>
      <c r="LKD662" s="55"/>
      <c r="LKE662" s="55"/>
      <c r="LKF662" s="55"/>
      <c r="LKG662" s="55"/>
      <c r="LKH662" s="55"/>
      <c r="LKI662" s="55"/>
      <c r="LKJ662" s="55"/>
      <c r="LKK662" s="55"/>
      <c r="LKL662" s="55"/>
      <c r="LKM662" s="55"/>
      <c r="LKN662" s="55"/>
      <c r="LKO662" s="55"/>
      <c r="LKP662" s="55"/>
      <c r="LKQ662" s="55"/>
      <c r="LKR662" s="55"/>
      <c r="LKS662" s="55"/>
      <c r="LKT662" s="55"/>
      <c r="LKU662" s="55"/>
      <c r="LKV662" s="55"/>
      <c r="LKW662" s="55"/>
      <c r="LKX662" s="55"/>
      <c r="LKY662" s="55"/>
      <c r="LKZ662" s="55"/>
      <c r="LLA662" s="55"/>
      <c r="LLB662" s="55"/>
      <c r="LLC662" s="55"/>
      <c r="LLD662" s="55"/>
      <c r="LLE662" s="55"/>
      <c r="LLF662" s="55"/>
      <c r="LLG662" s="55"/>
      <c r="LLH662" s="55"/>
      <c r="LLI662" s="55"/>
      <c r="LLJ662" s="55"/>
      <c r="LLK662" s="55"/>
      <c r="LLL662" s="55"/>
      <c r="LLM662" s="55"/>
      <c r="LLN662" s="55"/>
      <c r="LLO662" s="55"/>
      <c r="LLP662" s="55"/>
      <c r="LLQ662" s="55"/>
      <c r="LLR662" s="55"/>
      <c r="LLS662" s="55"/>
      <c r="LLT662" s="55"/>
      <c r="LLU662" s="55"/>
      <c r="LLV662" s="55"/>
      <c r="LLW662" s="55"/>
      <c r="LLX662" s="55"/>
      <c r="LLY662" s="55"/>
      <c r="LLZ662" s="55"/>
      <c r="LMA662" s="55"/>
      <c r="LMB662" s="55"/>
      <c r="LMC662" s="55"/>
      <c r="LMD662" s="55"/>
      <c r="LME662" s="55"/>
      <c r="LMF662" s="55"/>
      <c r="LMG662" s="55"/>
      <c r="LMH662" s="55"/>
      <c r="LMI662" s="55"/>
      <c r="LMJ662" s="55"/>
      <c r="LMK662" s="55"/>
      <c r="LML662" s="55"/>
      <c r="LMM662" s="55"/>
      <c r="LMN662" s="55"/>
      <c r="LMO662" s="55"/>
      <c r="LMP662" s="55"/>
      <c r="LMQ662" s="55"/>
      <c r="LMR662" s="55"/>
      <c r="LMS662" s="55"/>
      <c r="LMT662" s="55"/>
      <c r="LMU662" s="55"/>
      <c r="LMV662" s="55"/>
      <c r="LMW662" s="55"/>
      <c r="LMX662" s="55"/>
      <c r="LMY662" s="55"/>
      <c r="LMZ662" s="55"/>
      <c r="LNA662" s="55"/>
      <c r="LNB662" s="55"/>
      <c r="LNC662" s="55"/>
      <c r="LND662" s="55"/>
      <c r="LNE662" s="55"/>
      <c r="LNF662" s="55"/>
      <c r="LNG662" s="55"/>
      <c r="LNH662" s="55"/>
      <c r="LNI662" s="55"/>
      <c r="LNJ662" s="55"/>
      <c r="LNK662" s="55"/>
      <c r="LNL662" s="55"/>
      <c r="LNM662" s="55"/>
      <c r="LNN662" s="55"/>
      <c r="LNO662" s="55"/>
      <c r="LNP662" s="55"/>
      <c r="LNQ662" s="55"/>
      <c r="LNR662" s="55"/>
      <c r="LNS662" s="55"/>
      <c r="LNT662" s="55"/>
      <c r="LNU662" s="55"/>
      <c r="LNV662" s="55"/>
      <c r="LNW662" s="55"/>
      <c r="LNX662" s="55"/>
      <c r="LNY662" s="55"/>
      <c r="LNZ662" s="55"/>
      <c r="LOA662" s="55"/>
      <c r="LOB662" s="55"/>
      <c r="LOC662" s="55"/>
      <c r="LOD662" s="55"/>
      <c r="LOE662" s="55"/>
      <c r="LOF662" s="55"/>
      <c r="LOG662" s="55"/>
      <c r="LOH662" s="55"/>
      <c r="LOI662" s="55"/>
      <c r="LOJ662" s="55"/>
      <c r="LOK662" s="55"/>
      <c r="LOL662" s="55"/>
      <c r="LOM662" s="55"/>
      <c r="LON662" s="55"/>
      <c r="LOO662" s="55"/>
      <c r="LOP662" s="55"/>
      <c r="LOQ662" s="55"/>
      <c r="LOR662" s="55"/>
      <c r="LOS662" s="55"/>
      <c r="LOT662" s="55"/>
      <c r="LOU662" s="55"/>
      <c r="LOV662" s="55"/>
      <c r="LOW662" s="55"/>
      <c r="LOX662" s="55"/>
      <c r="LOY662" s="55"/>
      <c r="LOZ662" s="55"/>
      <c r="LPA662" s="55"/>
      <c r="LPB662" s="55"/>
      <c r="LPC662" s="55"/>
      <c r="LPD662" s="55"/>
      <c r="LPE662" s="55"/>
      <c r="LPF662" s="55"/>
      <c r="LPG662" s="55"/>
      <c r="LPH662" s="55"/>
      <c r="LPI662" s="55"/>
      <c r="LPJ662" s="55"/>
      <c r="LPK662" s="55"/>
      <c r="LPL662" s="55"/>
      <c r="LPM662" s="55"/>
      <c r="LPN662" s="55"/>
      <c r="LPO662" s="55"/>
      <c r="LPP662" s="55"/>
      <c r="LPQ662" s="55"/>
      <c r="LPR662" s="55"/>
      <c r="LPS662" s="55"/>
      <c r="LPT662" s="55"/>
      <c r="LPU662" s="55"/>
      <c r="LPV662" s="55"/>
      <c r="LPW662" s="55"/>
      <c r="LPX662" s="55"/>
      <c r="LPY662" s="55"/>
      <c r="LPZ662" s="55"/>
      <c r="LQA662" s="55"/>
      <c r="LQB662" s="55"/>
      <c r="LQC662" s="55"/>
      <c r="LQD662" s="55"/>
      <c r="LQE662" s="55"/>
      <c r="LQF662" s="55"/>
      <c r="LQG662" s="55"/>
      <c r="LQH662" s="55"/>
      <c r="LQI662" s="55"/>
      <c r="LQJ662" s="55"/>
      <c r="LQK662" s="55"/>
      <c r="LQL662" s="55"/>
      <c r="LQM662" s="55"/>
      <c r="LQN662" s="55"/>
      <c r="LQO662" s="55"/>
      <c r="LQP662" s="55"/>
      <c r="LQQ662" s="55"/>
      <c r="LQR662" s="55"/>
      <c r="LQS662" s="55"/>
      <c r="LQT662" s="55"/>
      <c r="LQU662" s="55"/>
      <c r="LQV662" s="55"/>
      <c r="LQW662" s="55"/>
      <c r="LQX662" s="55"/>
      <c r="LQY662" s="55"/>
      <c r="LQZ662" s="55"/>
      <c r="LRA662" s="55"/>
      <c r="LRB662" s="55"/>
      <c r="LRC662" s="55"/>
      <c r="LRD662" s="55"/>
      <c r="LRE662" s="55"/>
      <c r="LRF662" s="55"/>
      <c r="LRG662" s="55"/>
      <c r="LRH662" s="55"/>
      <c r="LRI662" s="55"/>
      <c r="LRJ662" s="55"/>
      <c r="LRK662" s="55"/>
      <c r="LRL662" s="55"/>
      <c r="LRM662" s="55"/>
      <c r="LRN662" s="55"/>
      <c r="LRO662" s="55"/>
      <c r="LRP662" s="55"/>
      <c r="LRQ662" s="55"/>
      <c r="LRR662" s="55"/>
      <c r="LRS662" s="55"/>
      <c r="LRT662" s="55"/>
      <c r="LRU662" s="55"/>
      <c r="LRV662" s="55"/>
      <c r="LRW662" s="55"/>
      <c r="LRX662" s="55"/>
      <c r="LRY662" s="55"/>
      <c r="LRZ662" s="55"/>
      <c r="LSA662" s="55"/>
      <c r="LSB662" s="55"/>
      <c r="LSC662" s="55"/>
      <c r="LSD662" s="55"/>
      <c r="LSE662" s="55"/>
      <c r="LSF662" s="55"/>
      <c r="LSG662" s="55"/>
      <c r="LSH662" s="55"/>
      <c r="LSI662" s="55"/>
      <c r="LSJ662" s="55"/>
      <c r="LSK662" s="55"/>
      <c r="LSL662" s="55"/>
      <c r="LSM662" s="55"/>
      <c r="LSN662" s="55"/>
      <c r="LSO662" s="55"/>
      <c r="LSP662" s="55"/>
      <c r="LSQ662" s="55"/>
      <c r="LSR662" s="55"/>
      <c r="LSS662" s="55"/>
      <c r="LST662" s="55"/>
      <c r="LSU662" s="55"/>
      <c r="LSV662" s="55"/>
      <c r="LSW662" s="55"/>
      <c r="LSX662" s="55"/>
      <c r="LSY662" s="55"/>
      <c r="LSZ662" s="55"/>
      <c r="LTA662" s="55"/>
      <c r="LTB662" s="55"/>
      <c r="LTC662" s="55"/>
      <c r="LTD662" s="55"/>
      <c r="LTE662" s="55"/>
      <c r="LTF662" s="55"/>
      <c r="LTG662" s="55"/>
      <c r="LTH662" s="55"/>
      <c r="LTI662" s="55"/>
      <c r="LTJ662" s="55"/>
      <c r="LTK662" s="55"/>
      <c r="LTL662" s="55"/>
      <c r="LTM662" s="55"/>
      <c r="LTN662" s="55"/>
      <c r="LTO662" s="55"/>
      <c r="LTP662" s="55"/>
      <c r="LTQ662" s="55"/>
      <c r="LTR662" s="55"/>
      <c r="LTS662" s="55"/>
      <c r="LTT662" s="55"/>
      <c r="LTU662" s="55"/>
      <c r="LTV662" s="55"/>
      <c r="LTW662" s="55"/>
      <c r="LTX662" s="55"/>
      <c r="LTY662" s="55"/>
      <c r="LTZ662" s="55"/>
      <c r="LUA662" s="55"/>
      <c r="LUB662" s="55"/>
      <c r="LUC662" s="55"/>
      <c r="LUD662" s="55"/>
      <c r="LUE662" s="55"/>
      <c r="LUF662" s="55"/>
      <c r="LUG662" s="55"/>
      <c r="LUH662" s="55"/>
      <c r="LUI662" s="55"/>
      <c r="LUJ662" s="55"/>
      <c r="LUK662" s="55"/>
      <c r="LUL662" s="55"/>
      <c r="LUM662" s="55"/>
      <c r="LUN662" s="55"/>
      <c r="LUO662" s="55"/>
      <c r="LUP662" s="55"/>
      <c r="LUQ662" s="55"/>
      <c r="LUR662" s="55"/>
      <c r="LUS662" s="55"/>
      <c r="LUT662" s="55"/>
      <c r="LUU662" s="55"/>
      <c r="LUV662" s="55"/>
      <c r="LUW662" s="55"/>
      <c r="LUX662" s="55"/>
      <c r="LUY662" s="55"/>
      <c r="LUZ662" s="55"/>
      <c r="LVA662" s="55"/>
      <c r="LVB662" s="55"/>
      <c r="LVC662" s="55"/>
      <c r="LVD662" s="55"/>
      <c r="LVE662" s="55"/>
      <c r="LVF662" s="55"/>
      <c r="LVG662" s="55"/>
      <c r="LVH662" s="55"/>
      <c r="LVI662" s="55"/>
      <c r="LVJ662" s="55"/>
      <c r="LVK662" s="55"/>
      <c r="LVL662" s="55"/>
      <c r="LVM662" s="55"/>
      <c r="LVN662" s="55"/>
      <c r="LVO662" s="55"/>
      <c r="LVP662" s="55"/>
      <c r="LVQ662" s="55"/>
      <c r="LVR662" s="55"/>
      <c r="LVS662" s="55"/>
      <c r="LVT662" s="55"/>
      <c r="LVU662" s="55"/>
      <c r="LVV662" s="55"/>
      <c r="LVW662" s="55"/>
      <c r="LVX662" s="55"/>
      <c r="LVY662" s="55"/>
      <c r="LVZ662" s="55"/>
      <c r="LWA662" s="55"/>
      <c r="LWB662" s="55"/>
      <c r="LWC662" s="55"/>
      <c r="LWD662" s="55"/>
      <c r="LWE662" s="55"/>
      <c r="LWF662" s="55"/>
      <c r="LWG662" s="55"/>
      <c r="LWH662" s="55"/>
      <c r="LWI662" s="55"/>
      <c r="LWJ662" s="55"/>
      <c r="LWK662" s="55"/>
      <c r="LWL662" s="55"/>
      <c r="LWM662" s="55"/>
      <c r="LWN662" s="55"/>
      <c r="LWO662" s="55"/>
      <c r="LWP662" s="55"/>
      <c r="LWQ662" s="55"/>
      <c r="LWR662" s="55"/>
      <c r="LWS662" s="55"/>
      <c r="LWT662" s="55"/>
      <c r="LWU662" s="55"/>
      <c r="LWV662" s="55"/>
      <c r="LWW662" s="55"/>
      <c r="LWX662" s="55"/>
      <c r="LWY662" s="55"/>
      <c r="LWZ662" s="55"/>
      <c r="LXA662" s="55"/>
      <c r="LXB662" s="55"/>
      <c r="LXC662" s="55"/>
      <c r="LXD662" s="55"/>
      <c r="LXE662" s="55"/>
      <c r="LXF662" s="55"/>
      <c r="LXG662" s="55"/>
      <c r="LXH662" s="55"/>
      <c r="LXI662" s="55"/>
      <c r="LXJ662" s="55"/>
      <c r="LXK662" s="55"/>
      <c r="LXL662" s="55"/>
      <c r="LXM662" s="55"/>
      <c r="LXN662" s="55"/>
      <c r="LXO662" s="55"/>
      <c r="LXP662" s="55"/>
      <c r="LXQ662" s="55"/>
      <c r="LXR662" s="55"/>
      <c r="LXS662" s="55"/>
      <c r="LXT662" s="55"/>
      <c r="LXU662" s="55"/>
      <c r="LXV662" s="55"/>
      <c r="LXW662" s="55"/>
      <c r="LXX662" s="55"/>
      <c r="LXY662" s="55"/>
      <c r="LXZ662" s="55"/>
      <c r="LYA662" s="55"/>
      <c r="LYB662" s="55"/>
      <c r="LYC662" s="55"/>
      <c r="LYD662" s="55"/>
      <c r="LYE662" s="55"/>
      <c r="LYF662" s="55"/>
      <c r="LYG662" s="55"/>
      <c r="LYH662" s="55"/>
      <c r="LYI662" s="55"/>
      <c r="LYJ662" s="55"/>
      <c r="LYK662" s="55"/>
      <c r="LYL662" s="55"/>
      <c r="LYM662" s="55"/>
      <c r="LYN662" s="55"/>
      <c r="LYO662" s="55"/>
      <c r="LYP662" s="55"/>
      <c r="LYQ662" s="55"/>
      <c r="LYR662" s="55"/>
      <c r="LYS662" s="55"/>
      <c r="LYT662" s="55"/>
      <c r="LYU662" s="55"/>
      <c r="LYV662" s="55"/>
      <c r="LYW662" s="55"/>
      <c r="LYX662" s="55"/>
      <c r="LYY662" s="55"/>
      <c r="LYZ662" s="55"/>
      <c r="LZA662" s="55"/>
      <c r="LZB662" s="55"/>
      <c r="LZC662" s="55"/>
      <c r="LZD662" s="55"/>
      <c r="LZE662" s="55"/>
      <c r="LZF662" s="55"/>
      <c r="LZG662" s="55"/>
      <c r="LZH662" s="55"/>
      <c r="LZI662" s="55"/>
      <c r="LZJ662" s="55"/>
      <c r="LZK662" s="55"/>
      <c r="LZL662" s="55"/>
      <c r="LZM662" s="55"/>
      <c r="LZN662" s="55"/>
      <c r="LZO662" s="55"/>
      <c r="LZP662" s="55"/>
      <c r="LZQ662" s="55"/>
      <c r="LZR662" s="55"/>
      <c r="LZS662" s="55"/>
      <c r="LZT662" s="55"/>
      <c r="LZU662" s="55"/>
      <c r="LZV662" s="55"/>
      <c r="LZW662" s="55"/>
      <c r="LZX662" s="55"/>
      <c r="LZY662" s="55"/>
      <c r="LZZ662" s="55"/>
      <c r="MAA662" s="55"/>
      <c r="MAB662" s="55"/>
      <c r="MAC662" s="55"/>
      <c r="MAD662" s="55"/>
      <c r="MAE662" s="55"/>
      <c r="MAF662" s="55"/>
      <c r="MAG662" s="55"/>
      <c r="MAH662" s="55"/>
      <c r="MAI662" s="55"/>
      <c r="MAJ662" s="55"/>
      <c r="MAK662" s="55"/>
      <c r="MAL662" s="55"/>
      <c r="MAM662" s="55"/>
      <c r="MAN662" s="55"/>
      <c r="MAO662" s="55"/>
      <c r="MAP662" s="55"/>
      <c r="MAQ662" s="55"/>
      <c r="MAR662" s="55"/>
      <c r="MAS662" s="55"/>
      <c r="MAT662" s="55"/>
      <c r="MAU662" s="55"/>
      <c r="MAV662" s="55"/>
      <c r="MAW662" s="55"/>
      <c r="MAX662" s="55"/>
      <c r="MAY662" s="55"/>
      <c r="MAZ662" s="55"/>
      <c r="MBA662" s="55"/>
      <c r="MBB662" s="55"/>
      <c r="MBC662" s="55"/>
      <c r="MBD662" s="55"/>
      <c r="MBE662" s="55"/>
      <c r="MBF662" s="55"/>
      <c r="MBG662" s="55"/>
      <c r="MBH662" s="55"/>
      <c r="MBI662" s="55"/>
      <c r="MBJ662" s="55"/>
      <c r="MBK662" s="55"/>
      <c r="MBL662" s="55"/>
      <c r="MBM662" s="55"/>
      <c r="MBN662" s="55"/>
      <c r="MBO662" s="55"/>
      <c r="MBP662" s="55"/>
      <c r="MBQ662" s="55"/>
      <c r="MBR662" s="55"/>
      <c r="MBS662" s="55"/>
      <c r="MBT662" s="55"/>
      <c r="MBU662" s="55"/>
      <c r="MBV662" s="55"/>
      <c r="MBW662" s="55"/>
      <c r="MBX662" s="55"/>
      <c r="MBY662" s="55"/>
      <c r="MBZ662" s="55"/>
      <c r="MCA662" s="55"/>
      <c r="MCB662" s="55"/>
      <c r="MCC662" s="55"/>
      <c r="MCD662" s="55"/>
      <c r="MCE662" s="55"/>
      <c r="MCF662" s="55"/>
      <c r="MCG662" s="55"/>
      <c r="MCH662" s="55"/>
      <c r="MCI662" s="55"/>
      <c r="MCJ662" s="55"/>
      <c r="MCK662" s="55"/>
      <c r="MCL662" s="55"/>
      <c r="MCM662" s="55"/>
      <c r="MCN662" s="55"/>
      <c r="MCO662" s="55"/>
      <c r="MCP662" s="55"/>
      <c r="MCQ662" s="55"/>
      <c r="MCR662" s="55"/>
      <c r="MCS662" s="55"/>
      <c r="MCT662" s="55"/>
      <c r="MCU662" s="55"/>
      <c r="MCV662" s="55"/>
      <c r="MCW662" s="55"/>
      <c r="MCX662" s="55"/>
      <c r="MCY662" s="55"/>
      <c r="MCZ662" s="55"/>
      <c r="MDA662" s="55"/>
      <c r="MDB662" s="55"/>
      <c r="MDC662" s="55"/>
      <c r="MDD662" s="55"/>
      <c r="MDE662" s="55"/>
      <c r="MDF662" s="55"/>
      <c r="MDG662" s="55"/>
      <c r="MDH662" s="55"/>
      <c r="MDI662" s="55"/>
      <c r="MDJ662" s="55"/>
      <c r="MDK662" s="55"/>
      <c r="MDL662" s="55"/>
      <c r="MDM662" s="55"/>
      <c r="MDN662" s="55"/>
      <c r="MDO662" s="55"/>
      <c r="MDP662" s="55"/>
      <c r="MDQ662" s="55"/>
      <c r="MDR662" s="55"/>
      <c r="MDS662" s="55"/>
      <c r="MDT662" s="55"/>
      <c r="MDU662" s="55"/>
      <c r="MDV662" s="55"/>
      <c r="MDW662" s="55"/>
      <c r="MDX662" s="55"/>
      <c r="MDY662" s="55"/>
      <c r="MDZ662" s="55"/>
      <c r="MEA662" s="55"/>
      <c r="MEB662" s="55"/>
      <c r="MEC662" s="55"/>
      <c r="MED662" s="55"/>
      <c r="MEE662" s="55"/>
      <c r="MEF662" s="55"/>
      <c r="MEG662" s="55"/>
      <c r="MEH662" s="55"/>
      <c r="MEI662" s="55"/>
      <c r="MEJ662" s="55"/>
      <c r="MEK662" s="55"/>
      <c r="MEL662" s="55"/>
      <c r="MEM662" s="55"/>
      <c r="MEN662" s="55"/>
      <c r="MEO662" s="55"/>
      <c r="MEP662" s="55"/>
      <c r="MEQ662" s="55"/>
      <c r="MER662" s="55"/>
      <c r="MES662" s="55"/>
      <c r="MET662" s="55"/>
      <c r="MEU662" s="55"/>
      <c r="MEV662" s="55"/>
      <c r="MEW662" s="55"/>
      <c r="MEX662" s="55"/>
      <c r="MEY662" s="55"/>
      <c r="MEZ662" s="55"/>
      <c r="MFA662" s="55"/>
      <c r="MFB662" s="55"/>
      <c r="MFC662" s="55"/>
      <c r="MFD662" s="55"/>
      <c r="MFE662" s="55"/>
      <c r="MFF662" s="55"/>
      <c r="MFG662" s="55"/>
      <c r="MFH662" s="55"/>
      <c r="MFI662" s="55"/>
      <c r="MFJ662" s="55"/>
      <c r="MFK662" s="55"/>
      <c r="MFL662" s="55"/>
      <c r="MFM662" s="55"/>
      <c r="MFN662" s="55"/>
      <c r="MFO662" s="55"/>
      <c r="MFP662" s="55"/>
      <c r="MFQ662" s="55"/>
      <c r="MFR662" s="55"/>
      <c r="MFS662" s="55"/>
      <c r="MFT662" s="55"/>
      <c r="MFU662" s="55"/>
      <c r="MFV662" s="55"/>
      <c r="MFW662" s="55"/>
      <c r="MFX662" s="55"/>
      <c r="MFY662" s="55"/>
      <c r="MFZ662" s="55"/>
      <c r="MGA662" s="55"/>
      <c r="MGB662" s="55"/>
      <c r="MGC662" s="55"/>
      <c r="MGD662" s="55"/>
      <c r="MGE662" s="55"/>
      <c r="MGF662" s="55"/>
      <c r="MGG662" s="55"/>
      <c r="MGH662" s="55"/>
      <c r="MGI662" s="55"/>
      <c r="MGJ662" s="55"/>
      <c r="MGK662" s="55"/>
      <c r="MGL662" s="55"/>
      <c r="MGM662" s="55"/>
      <c r="MGN662" s="55"/>
      <c r="MGO662" s="55"/>
      <c r="MGP662" s="55"/>
      <c r="MGQ662" s="55"/>
      <c r="MGR662" s="55"/>
      <c r="MGS662" s="55"/>
      <c r="MGT662" s="55"/>
      <c r="MGU662" s="55"/>
      <c r="MGV662" s="55"/>
      <c r="MGW662" s="55"/>
      <c r="MGX662" s="55"/>
      <c r="MGY662" s="55"/>
      <c r="MGZ662" s="55"/>
      <c r="MHA662" s="55"/>
      <c r="MHB662" s="55"/>
      <c r="MHC662" s="55"/>
      <c r="MHD662" s="55"/>
      <c r="MHE662" s="55"/>
      <c r="MHF662" s="55"/>
      <c r="MHG662" s="55"/>
      <c r="MHH662" s="55"/>
      <c r="MHI662" s="55"/>
      <c r="MHJ662" s="55"/>
      <c r="MHK662" s="55"/>
      <c r="MHL662" s="55"/>
      <c r="MHM662" s="55"/>
      <c r="MHN662" s="55"/>
      <c r="MHO662" s="55"/>
      <c r="MHP662" s="55"/>
      <c r="MHQ662" s="55"/>
      <c r="MHR662" s="55"/>
      <c r="MHS662" s="55"/>
      <c r="MHT662" s="55"/>
      <c r="MHU662" s="55"/>
      <c r="MHV662" s="55"/>
      <c r="MHW662" s="55"/>
      <c r="MHX662" s="55"/>
      <c r="MHY662" s="55"/>
      <c r="MHZ662" s="55"/>
      <c r="MIA662" s="55"/>
      <c r="MIB662" s="55"/>
      <c r="MIC662" s="55"/>
      <c r="MID662" s="55"/>
      <c r="MIE662" s="55"/>
      <c r="MIF662" s="55"/>
      <c r="MIG662" s="55"/>
      <c r="MIH662" s="55"/>
      <c r="MII662" s="55"/>
      <c r="MIJ662" s="55"/>
      <c r="MIK662" s="55"/>
      <c r="MIL662" s="55"/>
      <c r="MIM662" s="55"/>
      <c r="MIN662" s="55"/>
      <c r="MIO662" s="55"/>
      <c r="MIP662" s="55"/>
      <c r="MIQ662" s="55"/>
      <c r="MIR662" s="55"/>
      <c r="MIS662" s="55"/>
      <c r="MIT662" s="55"/>
      <c r="MIU662" s="55"/>
      <c r="MIV662" s="55"/>
      <c r="MIW662" s="55"/>
      <c r="MIX662" s="55"/>
      <c r="MIY662" s="55"/>
      <c r="MIZ662" s="55"/>
      <c r="MJA662" s="55"/>
      <c r="MJB662" s="55"/>
      <c r="MJC662" s="55"/>
      <c r="MJD662" s="55"/>
      <c r="MJE662" s="55"/>
      <c r="MJF662" s="55"/>
      <c r="MJG662" s="55"/>
      <c r="MJH662" s="55"/>
      <c r="MJI662" s="55"/>
      <c r="MJJ662" s="55"/>
      <c r="MJK662" s="55"/>
      <c r="MJL662" s="55"/>
      <c r="MJM662" s="55"/>
      <c r="MJN662" s="55"/>
      <c r="MJO662" s="55"/>
      <c r="MJP662" s="55"/>
      <c r="MJQ662" s="55"/>
      <c r="MJR662" s="55"/>
      <c r="MJS662" s="55"/>
      <c r="MJT662" s="55"/>
      <c r="MJU662" s="55"/>
      <c r="MJV662" s="55"/>
      <c r="MJW662" s="55"/>
      <c r="MJX662" s="55"/>
      <c r="MJY662" s="55"/>
      <c r="MJZ662" s="55"/>
      <c r="MKA662" s="55"/>
      <c r="MKB662" s="55"/>
      <c r="MKC662" s="55"/>
      <c r="MKD662" s="55"/>
      <c r="MKE662" s="55"/>
      <c r="MKF662" s="55"/>
      <c r="MKG662" s="55"/>
      <c r="MKH662" s="55"/>
      <c r="MKI662" s="55"/>
      <c r="MKJ662" s="55"/>
      <c r="MKK662" s="55"/>
      <c r="MKL662" s="55"/>
      <c r="MKM662" s="55"/>
      <c r="MKN662" s="55"/>
      <c r="MKO662" s="55"/>
      <c r="MKP662" s="55"/>
      <c r="MKQ662" s="55"/>
      <c r="MKR662" s="55"/>
      <c r="MKS662" s="55"/>
      <c r="MKT662" s="55"/>
      <c r="MKU662" s="55"/>
      <c r="MKV662" s="55"/>
      <c r="MKW662" s="55"/>
      <c r="MKX662" s="55"/>
      <c r="MKY662" s="55"/>
      <c r="MKZ662" s="55"/>
      <c r="MLA662" s="55"/>
      <c r="MLB662" s="55"/>
      <c r="MLC662" s="55"/>
      <c r="MLD662" s="55"/>
      <c r="MLE662" s="55"/>
      <c r="MLF662" s="55"/>
      <c r="MLG662" s="55"/>
      <c r="MLH662" s="55"/>
      <c r="MLI662" s="55"/>
      <c r="MLJ662" s="55"/>
      <c r="MLK662" s="55"/>
      <c r="MLL662" s="55"/>
      <c r="MLM662" s="55"/>
      <c r="MLN662" s="55"/>
      <c r="MLO662" s="55"/>
      <c r="MLP662" s="55"/>
      <c r="MLQ662" s="55"/>
      <c r="MLR662" s="55"/>
      <c r="MLS662" s="55"/>
      <c r="MLT662" s="55"/>
      <c r="MLU662" s="55"/>
      <c r="MLV662" s="55"/>
      <c r="MLW662" s="55"/>
      <c r="MLX662" s="55"/>
      <c r="MLY662" s="55"/>
      <c r="MLZ662" s="55"/>
      <c r="MMA662" s="55"/>
      <c r="MMB662" s="55"/>
      <c r="MMC662" s="55"/>
      <c r="MMD662" s="55"/>
      <c r="MME662" s="55"/>
      <c r="MMF662" s="55"/>
      <c r="MMG662" s="55"/>
      <c r="MMH662" s="55"/>
      <c r="MMI662" s="55"/>
      <c r="MMJ662" s="55"/>
      <c r="MMK662" s="55"/>
      <c r="MML662" s="55"/>
      <c r="MMM662" s="55"/>
      <c r="MMN662" s="55"/>
      <c r="MMO662" s="55"/>
      <c r="MMP662" s="55"/>
      <c r="MMQ662" s="55"/>
      <c r="MMR662" s="55"/>
      <c r="MMS662" s="55"/>
      <c r="MMT662" s="55"/>
      <c r="MMU662" s="55"/>
      <c r="MMV662" s="55"/>
      <c r="MMW662" s="55"/>
      <c r="MMX662" s="55"/>
      <c r="MMY662" s="55"/>
      <c r="MMZ662" s="55"/>
      <c r="MNA662" s="55"/>
      <c r="MNB662" s="55"/>
      <c r="MNC662" s="55"/>
      <c r="MND662" s="55"/>
      <c r="MNE662" s="55"/>
      <c r="MNF662" s="55"/>
      <c r="MNG662" s="55"/>
      <c r="MNH662" s="55"/>
      <c r="MNI662" s="55"/>
      <c r="MNJ662" s="55"/>
      <c r="MNK662" s="55"/>
      <c r="MNL662" s="55"/>
      <c r="MNM662" s="55"/>
      <c r="MNN662" s="55"/>
      <c r="MNO662" s="55"/>
      <c r="MNP662" s="55"/>
      <c r="MNQ662" s="55"/>
      <c r="MNR662" s="55"/>
      <c r="MNS662" s="55"/>
      <c r="MNT662" s="55"/>
      <c r="MNU662" s="55"/>
      <c r="MNV662" s="55"/>
      <c r="MNW662" s="55"/>
      <c r="MNX662" s="55"/>
      <c r="MNY662" s="55"/>
      <c r="MNZ662" s="55"/>
      <c r="MOA662" s="55"/>
      <c r="MOB662" s="55"/>
      <c r="MOC662" s="55"/>
      <c r="MOD662" s="55"/>
      <c r="MOE662" s="55"/>
      <c r="MOF662" s="55"/>
      <c r="MOG662" s="55"/>
      <c r="MOH662" s="55"/>
      <c r="MOI662" s="55"/>
      <c r="MOJ662" s="55"/>
      <c r="MOK662" s="55"/>
      <c r="MOL662" s="55"/>
      <c r="MOM662" s="55"/>
      <c r="MON662" s="55"/>
      <c r="MOO662" s="55"/>
      <c r="MOP662" s="55"/>
      <c r="MOQ662" s="55"/>
      <c r="MOR662" s="55"/>
      <c r="MOS662" s="55"/>
      <c r="MOT662" s="55"/>
      <c r="MOU662" s="55"/>
      <c r="MOV662" s="55"/>
      <c r="MOW662" s="55"/>
      <c r="MOX662" s="55"/>
      <c r="MOY662" s="55"/>
      <c r="MOZ662" s="55"/>
      <c r="MPA662" s="55"/>
      <c r="MPB662" s="55"/>
      <c r="MPC662" s="55"/>
      <c r="MPD662" s="55"/>
      <c r="MPE662" s="55"/>
      <c r="MPF662" s="55"/>
      <c r="MPG662" s="55"/>
      <c r="MPH662" s="55"/>
      <c r="MPI662" s="55"/>
      <c r="MPJ662" s="55"/>
      <c r="MPK662" s="55"/>
      <c r="MPL662" s="55"/>
      <c r="MPM662" s="55"/>
      <c r="MPN662" s="55"/>
      <c r="MPO662" s="55"/>
      <c r="MPP662" s="55"/>
      <c r="MPQ662" s="55"/>
      <c r="MPR662" s="55"/>
      <c r="MPS662" s="55"/>
      <c r="MPT662" s="55"/>
      <c r="MPU662" s="55"/>
      <c r="MPV662" s="55"/>
      <c r="MPW662" s="55"/>
      <c r="MPX662" s="55"/>
      <c r="MPY662" s="55"/>
      <c r="MPZ662" s="55"/>
      <c r="MQA662" s="55"/>
      <c r="MQB662" s="55"/>
      <c r="MQC662" s="55"/>
      <c r="MQD662" s="55"/>
      <c r="MQE662" s="55"/>
      <c r="MQF662" s="55"/>
      <c r="MQG662" s="55"/>
      <c r="MQH662" s="55"/>
      <c r="MQI662" s="55"/>
      <c r="MQJ662" s="55"/>
      <c r="MQK662" s="55"/>
      <c r="MQL662" s="55"/>
      <c r="MQM662" s="55"/>
      <c r="MQN662" s="55"/>
      <c r="MQO662" s="55"/>
      <c r="MQP662" s="55"/>
      <c r="MQQ662" s="55"/>
      <c r="MQR662" s="55"/>
      <c r="MQS662" s="55"/>
      <c r="MQT662" s="55"/>
      <c r="MQU662" s="55"/>
      <c r="MQV662" s="55"/>
      <c r="MQW662" s="55"/>
      <c r="MQX662" s="55"/>
      <c r="MQY662" s="55"/>
      <c r="MQZ662" s="55"/>
      <c r="MRA662" s="55"/>
      <c r="MRB662" s="55"/>
      <c r="MRC662" s="55"/>
      <c r="MRD662" s="55"/>
      <c r="MRE662" s="55"/>
      <c r="MRF662" s="55"/>
      <c r="MRG662" s="55"/>
      <c r="MRH662" s="55"/>
      <c r="MRI662" s="55"/>
      <c r="MRJ662" s="55"/>
      <c r="MRK662" s="55"/>
      <c r="MRL662" s="55"/>
      <c r="MRM662" s="55"/>
      <c r="MRN662" s="55"/>
      <c r="MRO662" s="55"/>
      <c r="MRP662" s="55"/>
      <c r="MRQ662" s="55"/>
      <c r="MRR662" s="55"/>
      <c r="MRS662" s="55"/>
      <c r="MRT662" s="55"/>
      <c r="MRU662" s="55"/>
      <c r="MRV662" s="55"/>
      <c r="MRW662" s="55"/>
      <c r="MRX662" s="55"/>
      <c r="MRY662" s="55"/>
      <c r="MRZ662" s="55"/>
      <c r="MSA662" s="55"/>
      <c r="MSB662" s="55"/>
      <c r="MSC662" s="55"/>
      <c r="MSD662" s="55"/>
      <c r="MSE662" s="55"/>
      <c r="MSF662" s="55"/>
      <c r="MSG662" s="55"/>
      <c r="MSH662" s="55"/>
      <c r="MSI662" s="55"/>
      <c r="MSJ662" s="55"/>
      <c r="MSK662" s="55"/>
      <c r="MSL662" s="55"/>
      <c r="MSM662" s="55"/>
      <c r="MSN662" s="55"/>
      <c r="MSO662" s="55"/>
      <c r="MSP662" s="55"/>
      <c r="MSQ662" s="55"/>
      <c r="MSR662" s="55"/>
      <c r="MSS662" s="55"/>
      <c r="MST662" s="55"/>
      <c r="MSU662" s="55"/>
      <c r="MSV662" s="55"/>
      <c r="MSW662" s="55"/>
      <c r="MSX662" s="55"/>
      <c r="MSY662" s="55"/>
      <c r="MSZ662" s="55"/>
      <c r="MTA662" s="55"/>
      <c r="MTB662" s="55"/>
      <c r="MTC662" s="55"/>
      <c r="MTD662" s="55"/>
      <c r="MTE662" s="55"/>
      <c r="MTF662" s="55"/>
      <c r="MTG662" s="55"/>
      <c r="MTH662" s="55"/>
      <c r="MTI662" s="55"/>
      <c r="MTJ662" s="55"/>
      <c r="MTK662" s="55"/>
      <c r="MTL662" s="55"/>
      <c r="MTM662" s="55"/>
      <c r="MTN662" s="55"/>
      <c r="MTO662" s="55"/>
      <c r="MTP662" s="55"/>
      <c r="MTQ662" s="55"/>
      <c r="MTR662" s="55"/>
      <c r="MTS662" s="55"/>
      <c r="MTT662" s="55"/>
      <c r="MTU662" s="55"/>
      <c r="MTV662" s="55"/>
      <c r="MTW662" s="55"/>
      <c r="MTX662" s="55"/>
      <c r="MTY662" s="55"/>
      <c r="MTZ662" s="55"/>
      <c r="MUA662" s="55"/>
      <c r="MUB662" s="55"/>
      <c r="MUC662" s="55"/>
      <c r="MUD662" s="55"/>
      <c r="MUE662" s="55"/>
      <c r="MUF662" s="55"/>
      <c r="MUG662" s="55"/>
      <c r="MUH662" s="55"/>
      <c r="MUI662" s="55"/>
      <c r="MUJ662" s="55"/>
      <c r="MUK662" s="55"/>
      <c r="MUL662" s="55"/>
      <c r="MUM662" s="55"/>
      <c r="MUN662" s="55"/>
      <c r="MUO662" s="55"/>
      <c r="MUP662" s="55"/>
      <c r="MUQ662" s="55"/>
      <c r="MUR662" s="55"/>
      <c r="MUS662" s="55"/>
      <c r="MUT662" s="55"/>
      <c r="MUU662" s="55"/>
      <c r="MUV662" s="55"/>
      <c r="MUW662" s="55"/>
      <c r="MUX662" s="55"/>
      <c r="MUY662" s="55"/>
      <c r="MUZ662" s="55"/>
      <c r="MVA662" s="55"/>
      <c r="MVB662" s="55"/>
      <c r="MVC662" s="55"/>
      <c r="MVD662" s="55"/>
      <c r="MVE662" s="55"/>
      <c r="MVF662" s="55"/>
      <c r="MVG662" s="55"/>
      <c r="MVH662" s="55"/>
      <c r="MVI662" s="55"/>
      <c r="MVJ662" s="55"/>
      <c r="MVK662" s="55"/>
      <c r="MVL662" s="55"/>
      <c r="MVM662" s="55"/>
      <c r="MVN662" s="55"/>
      <c r="MVO662" s="55"/>
      <c r="MVP662" s="55"/>
      <c r="MVQ662" s="55"/>
      <c r="MVR662" s="55"/>
      <c r="MVS662" s="55"/>
      <c r="MVT662" s="55"/>
      <c r="MVU662" s="55"/>
      <c r="MVV662" s="55"/>
      <c r="MVW662" s="55"/>
      <c r="MVX662" s="55"/>
      <c r="MVY662" s="55"/>
      <c r="MVZ662" s="55"/>
      <c r="MWA662" s="55"/>
      <c r="MWB662" s="55"/>
      <c r="MWC662" s="55"/>
      <c r="MWD662" s="55"/>
      <c r="MWE662" s="55"/>
      <c r="MWF662" s="55"/>
      <c r="MWG662" s="55"/>
      <c r="MWH662" s="55"/>
      <c r="MWI662" s="55"/>
      <c r="MWJ662" s="55"/>
      <c r="MWK662" s="55"/>
      <c r="MWL662" s="55"/>
      <c r="MWM662" s="55"/>
      <c r="MWN662" s="55"/>
      <c r="MWO662" s="55"/>
      <c r="MWP662" s="55"/>
      <c r="MWQ662" s="55"/>
      <c r="MWR662" s="55"/>
      <c r="MWS662" s="55"/>
      <c r="MWT662" s="55"/>
      <c r="MWU662" s="55"/>
      <c r="MWV662" s="55"/>
      <c r="MWW662" s="55"/>
      <c r="MWX662" s="55"/>
      <c r="MWY662" s="55"/>
      <c r="MWZ662" s="55"/>
      <c r="MXA662" s="55"/>
      <c r="MXB662" s="55"/>
      <c r="MXC662" s="55"/>
      <c r="MXD662" s="55"/>
      <c r="MXE662" s="55"/>
      <c r="MXF662" s="55"/>
      <c r="MXG662" s="55"/>
      <c r="MXH662" s="55"/>
      <c r="MXI662" s="55"/>
      <c r="MXJ662" s="55"/>
      <c r="MXK662" s="55"/>
      <c r="MXL662" s="55"/>
      <c r="MXM662" s="55"/>
      <c r="MXN662" s="55"/>
      <c r="MXO662" s="55"/>
      <c r="MXP662" s="55"/>
      <c r="MXQ662" s="55"/>
      <c r="MXR662" s="55"/>
      <c r="MXS662" s="55"/>
      <c r="MXT662" s="55"/>
      <c r="MXU662" s="55"/>
      <c r="MXV662" s="55"/>
      <c r="MXW662" s="55"/>
      <c r="MXX662" s="55"/>
      <c r="MXY662" s="55"/>
      <c r="MXZ662" s="55"/>
      <c r="MYA662" s="55"/>
      <c r="MYB662" s="55"/>
      <c r="MYC662" s="55"/>
      <c r="MYD662" s="55"/>
      <c r="MYE662" s="55"/>
      <c r="MYF662" s="55"/>
      <c r="MYG662" s="55"/>
      <c r="MYH662" s="55"/>
      <c r="MYI662" s="55"/>
      <c r="MYJ662" s="55"/>
      <c r="MYK662" s="55"/>
      <c r="MYL662" s="55"/>
      <c r="MYM662" s="55"/>
      <c r="MYN662" s="55"/>
      <c r="MYO662" s="55"/>
      <c r="MYP662" s="55"/>
      <c r="MYQ662" s="55"/>
      <c r="MYR662" s="55"/>
      <c r="MYS662" s="55"/>
      <c r="MYT662" s="55"/>
      <c r="MYU662" s="55"/>
      <c r="MYV662" s="55"/>
      <c r="MYW662" s="55"/>
      <c r="MYX662" s="55"/>
      <c r="MYY662" s="55"/>
      <c r="MYZ662" s="55"/>
      <c r="MZA662" s="55"/>
      <c r="MZB662" s="55"/>
      <c r="MZC662" s="55"/>
      <c r="MZD662" s="55"/>
      <c r="MZE662" s="55"/>
      <c r="MZF662" s="55"/>
      <c r="MZG662" s="55"/>
      <c r="MZH662" s="55"/>
      <c r="MZI662" s="55"/>
      <c r="MZJ662" s="55"/>
      <c r="MZK662" s="55"/>
      <c r="MZL662" s="55"/>
      <c r="MZM662" s="55"/>
      <c r="MZN662" s="55"/>
      <c r="MZO662" s="55"/>
      <c r="MZP662" s="55"/>
      <c r="MZQ662" s="55"/>
      <c r="MZR662" s="55"/>
      <c r="MZS662" s="55"/>
      <c r="MZT662" s="55"/>
      <c r="MZU662" s="55"/>
      <c r="MZV662" s="55"/>
      <c r="MZW662" s="55"/>
      <c r="MZX662" s="55"/>
      <c r="MZY662" s="55"/>
      <c r="MZZ662" s="55"/>
      <c r="NAA662" s="55"/>
      <c r="NAB662" s="55"/>
      <c r="NAC662" s="55"/>
      <c r="NAD662" s="55"/>
      <c r="NAE662" s="55"/>
      <c r="NAF662" s="55"/>
      <c r="NAG662" s="55"/>
      <c r="NAH662" s="55"/>
      <c r="NAI662" s="55"/>
      <c r="NAJ662" s="55"/>
      <c r="NAK662" s="55"/>
      <c r="NAL662" s="55"/>
      <c r="NAM662" s="55"/>
      <c r="NAN662" s="55"/>
      <c r="NAO662" s="55"/>
      <c r="NAP662" s="55"/>
      <c r="NAQ662" s="55"/>
      <c r="NAR662" s="55"/>
      <c r="NAS662" s="55"/>
      <c r="NAT662" s="55"/>
      <c r="NAU662" s="55"/>
      <c r="NAV662" s="55"/>
      <c r="NAW662" s="55"/>
      <c r="NAX662" s="55"/>
      <c r="NAY662" s="55"/>
      <c r="NAZ662" s="55"/>
      <c r="NBA662" s="55"/>
      <c r="NBB662" s="55"/>
      <c r="NBC662" s="55"/>
      <c r="NBD662" s="55"/>
      <c r="NBE662" s="55"/>
      <c r="NBF662" s="55"/>
      <c r="NBG662" s="55"/>
      <c r="NBH662" s="55"/>
      <c r="NBI662" s="55"/>
      <c r="NBJ662" s="55"/>
      <c r="NBK662" s="55"/>
      <c r="NBL662" s="55"/>
      <c r="NBM662" s="55"/>
      <c r="NBN662" s="55"/>
      <c r="NBO662" s="55"/>
      <c r="NBP662" s="55"/>
      <c r="NBQ662" s="55"/>
      <c r="NBR662" s="55"/>
      <c r="NBS662" s="55"/>
      <c r="NBT662" s="55"/>
      <c r="NBU662" s="55"/>
      <c r="NBV662" s="55"/>
      <c r="NBW662" s="55"/>
      <c r="NBX662" s="55"/>
      <c r="NBY662" s="55"/>
      <c r="NBZ662" s="55"/>
      <c r="NCA662" s="55"/>
      <c r="NCB662" s="55"/>
      <c r="NCC662" s="55"/>
      <c r="NCD662" s="55"/>
      <c r="NCE662" s="55"/>
      <c r="NCF662" s="55"/>
      <c r="NCG662" s="55"/>
      <c r="NCH662" s="55"/>
      <c r="NCI662" s="55"/>
      <c r="NCJ662" s="55"/>
      <c r="NCK662" s="55"/>
      <c r="NCL662" s="55"/>
      <c r="NCM662" s="55"/>
      <c r="NCN662" s="55"/>
      <c r="NCO662" s="55"/>
      <c r="NCP662" s="55"/>
      <c r="NCQ662" s="55"/>
      <c r="NCR662" s="55"/>
      <c r="NCS662" s="55"/>
      <c r="NCT662" s="55"/>
      <c r="NCU662" s="55"/>
      <c r="NCV662" s="55"/>
      <c r="NCW662" s="55"/>
      <c r="NCX662" s="55"/>
      <c r="NCY662" s="55"/>
      <c r="NCZ662" s="55"/>
      <c r="NDA662" s="55"/>
      <c r="NDB662" s="55"/>
      <c r="NDC662" s="55"/>
      <c r="NDD662" s="55"/>
      <c r="NDE662" s="55"/>
      <c r="NDF662" s="55"/>
      <c r="NDG662" s="55"/>
      <c r="NDH662" s="55"/>
      <c r="NDI662" s="55"/>
      <c r="NDJ662" s="55"/>
      <c r="NDK662" s="55"/>
      <c r="NDL662" s="55"/>
      <c r="NDM662" s="55"/>
      <c r="NDN662" s="55"/>
      <c r="NDO662" s="55"/>
      <c r="NDP662" s="55"/>
      <c r="NDQ662" s="55"/>
      <c r="NDR662" s="55"/>
      <c r="NDS662" s="55"/>
      <c r="NDT662" s="55"/>
      <c r="NDU662" s="55"/>
      <c r="NDV662" s="55"/>
      <c r="NDW662" s="55"/>
      <c r="NDX662" s="55"/>
      <c r="NDY662" s="55"/>
      <c r="NDZ662" s="55"/>
      <c r="NEA662" s="55"/>
      <c r="NEB662" s="55"/>
      <c r="NEC662" s="55"/>
      <c r="NED662" s="55"/>
      <c r="NEE662" s="55"/>
      <c r="NEF662" s="55"/>
      <c r="NEG662" s="55"/>
      <c r="NEH662" s="55"/>
      <c r="NEI662" s="55"/>
      <c r="NEJ662" s="55"/>
      <c r="NEK662" s="55"/>
      <c r="NEL662" s="55"/>
      <c r="NEM662" s="55"/>
      <c r="NEN662" s="55"/>
      <c r="NEO662" s="55"/>
      <c r="NEP662" s="55"/>
      <c r="NEQ662" s="55"/>
      <c r="NER662" s="55"/>
      <c r="NES662" s="55"/>
      <c r="NET662" s="55"/>
      <c r="NEU662" s="55"/>
      <c r="NEV662" s="55"/>
      <c r="NEW662" s="55"/>
      <c r="NEX662" s="55"/>
      <c r="NEY662" s="55"/>
      <c r="NEZ662" s="55"/>
      <c r="NFA662" s="55"/>
      <c r="NFB662" s="55"/>
      <c r="NFC662" s="55"/>
      <c r="NFD662" s="55"/>
      <c r="NFE662" s="55"/>
      <c r="NFF662" s="55"/>
      <c r="NFG662" s="55"/>
      <c r="NFH662" s="55"/>
      <c r="NFI662" s="55"/>
      <c r="NFJ662" s="55"/>
      <c r="NFK662" s="55"/>
      <c r="NFL662" s="55"/>
      <c r="NFM662" s="55"/>
      <c r="NFN662" s="55"/>
      <c r="NFO662" s="55"/>
      <c r="NFP662" s="55"/>
      <c r="NFQ662" s="55"/>
      <c r="NFR662" s="55"/>
      <c r="NFS662" s="55"/>
      <c r="NFT662" s="55"/>
      <c r="NFU662" s="55"/>
      <c r="NFV662" s="55"/>
      <c r="NFW662" s="55"/>
      <c r="NFX662" s="55"/>
      <c r="NFY662" s="55"/>
      <c r="NFZ662" s="55"/>
      <c r="NGA662" s="55"/>
      <c r="NGB662" s="55"/>
      <c r="NGC662" s="55"/>
      <c r="NGD662" s="55"/>
      <c r="NGE662" s="55"/>
      <c r="NGF662" s="55"/>
      <c r="NGG662" s="55"/>
      <c r="NGH662" s="55"/>
      <c r="NGI662" s="55"/>
      <c r="NGJ662" s="55"/>
      <c r="NGK662" s="55"/>
      <c r="NGL662" s="55"/>
      <c r="NGM662" s="55"/>
      <c r="NGN662" s="55"/>
      <c r="NGO662" s="55"/>
      <c r="NGP662" s="55"/>
      <c r="NGQ662" s="55"/>
      <c r="NGR662" s="55"/>
      <c r="NGS662" s="55"/>
      <c r="NGT662" s="55"/>
      <c r="NGU662" s="55"/>
      <c r="NGV662" s="55"/>
      <c r="NGW662" s="55"/>
      <c r="NGX662" s="55"/>
      <c r="NGY662" s="55"/>
      <c r="NGZ662" s="55"/>
      <c r="NHA662" s="55"/>
      <c r="NHB662" s="55"/>
      <c r="NHC662" s="55"/>
      <c r="NHD662" s="55"/>
      <c r="NHE662" s="55"/>
      <c r="NHF662" s="55"/>
      <c r="NHG662" s="55"/>
      <c r="NHH662" s="55"/>
      <c r="NHI662" s="55"/>
      <c r="NHJ662" s="55"/>
      <c r="NHK662" s="55"/>
      <c r="NHL662" s="55"/>
      <c r="NHM662" s="55"/>
      <c r="NHN662" s="55"/>
      <c r="NHO662" s="55"/>
      <c r="NHP662" s="55"/>
      <c r="NHQ662" s="55"/>
      <c r="NHR662" s="55"/>
      <c r="NHS662" s="55"/>
      <c r="NHT662" s="55"/>
      <c r="NHU662" s="55"/>
      <c r="NHV662" s="55"/>
      <c r="NHW662" s="55"/>
      <c r="NHX662" s="55"/>
      <c r="NHY662" s="55"/>
      <c r="NHZ662" s="55"/>
      <c r="NIA662" s="55"/>
      <c r="NIB662" s="55"/>
      <c r="NIC662" s="55"/>
      <c r="NID662" s="55"/>
      <c r="NIE662" s="55"/>
      <c r="NIF662" s="55"/>
      <c r="NIG662" s="55"/>
      <c r="NIH662" s="55"/>
      <c r="NII662" s="55"/>
      <c r="NIJ662" s="55"/>
      <c r="NIK662" s="55"/>
      <c r="NIL662" s="55"/>
      <c r="NIM662" s="55"/>
      <c r="NIN662" s="55"/>
      <c r="NIO662" s="55"/>
      <c r="NIP662" s="55"/>
      <c r="NIQ662" s="55"/>
      <c r="NIR662" s="55"/>
      <c r="NIS662" s="55"/>
      <c r="NIT662" s="55"/>
      <c r="NIU662" s="55"/>
      <c r="NIV662" s="55"/>
      <c r="NIW662" s="55"/>
      <c r="NIX662" s="55"/>
      <c r="NIY662" s="55"/>
      <c r="NIZ662" s="55"/>
      <c r="NJA662" s="55"/>
      <c r="NJB662" s="55"/>
      <c r="NJC662" s="55"/>
      <c r="NJD662" s="55"/>
      <c r="NJE662" s="55"/>
      <c r="NJF662" s="55"/>
      <c r="NJG662" s="55"/>
      <c r="NJH662" s="55"/>
      <c r="NJI662" s="55"/>
      <c r="NJJ662" s="55"/>
      <c r="NJK662" s="55"/>
      <c r="NJL662" s="55"/>
      <c r="NJM662" s="55"/>
      <c r="NJN662" s="55"/>
      <c r="NJO662" s="55"/>
      <c r="NJP662" s="55"/>
      <c r="NJQ662" s="55"/>
      <c r="NJR662" s="55"/>
      <c r="NJS662" s="55"/>
      <c r="NJT662" s="55"/>
      <c r="NJU662" s="55"/>
      <c r="NJV662" s="55"/>
      <c r="NJW662" s="55"/>
      <c r="NJX662" s="55"/>
      <c r="NJY662" s="55"/>
      <c r="NJZ662" s="55"/>
      <c r="NKA662" s="55"/>
      <c r="NKB662" s="55"/>
      <c r="NKC662" s="55"/>
      <c r="NKD662" s="55"/>
      <c r="NKE662" s="55"/>
      <c r="NKF662" s="55"/>
      <c r="NKG662" s="55"/>
      <c r="NKH662" s="55"/>
      <c r="NKI662" s="55"/>
      <c r="NKJ662" s="55"/>
      <c r="NKK662" s="55"/>
      <c r="NKL662" s="55"/>
      <c r="NKM662" s="55"/>
      <c r="NKN662" s="55"/>
      <c r="NKO662" s="55"/>
      <c r="NKP662" s="55"/>
      <c r="NKQ662" s="55"/>
      <c r="NKR662" s="55"/>
      <c r="NKS662" s="55"/>
      <c r="NKT662" s="55"/>
      <c r="NKU662" s="55"/>
      <c r="NKV662" s="55"/>
      <c r="NKW662" s="55"/>
      <c r="NKX662" s="55"/>
      <c r="NKY662" s="55"/>
      <c r="NKZ662" s="55"/>
      <c r="NLA662" s="55"/>
      <c r="NLB662" s="55"/>
      <c r="NLC662" s="55"/>
      <c r="NLD662" s="55"/>
      <c r="NLE662" s="55"/>
      <c r="NLF662" s="55"/>
      <c r="NLG662" s="55"/>
      <c r="NLH662" s="55"/>
      <c r="NLI662" s="55"/>
      <c r="NLJ662" s="55"/>
      <c r="NLK662" s="55"/>
      <c r="NLL662" s="55"/>
      <c r="NLM662" s="55"/>
      <c r="NLN662" s="55"/>
      <c r="NLO662" s="55"/>
      <c r="NLP662" s="55"/>
      <c r="NLQ662" s="55"/>
      <c r="NLR662" s="55"/>
      <c r="NLS662" s="55"/>
      <c r="NLT662" s="55"/>
      <c r="NLU662" s="55"/>
      <c r="NLV662" s="55"/>
      <c r="NLW662" s="55"/>
      <c r="NLX662" s="55"/>
      <c r="NLY662" s="55"/>
      <c r="NLZ662" s="55"/>
      <c r="NMA662" s="55"/>
      <c r="NMB662" s="55"/>
      <c r="NMC662" s="55"/>
      <c r="NMD662" s="55"/>
      <c r="NME662" s="55"/>
      <c r="NMF662" s="55"/>
      <c r="NMG662" s="55"/>
      <c r="NMH662" s="55"/>
      <c r="NMI662" s="55"/>
      <c r="NMJ662" s="55"/>
      <c r="NMK662" s="55"/>
      <c r="NML662" s="55"/>
      <c r="NMM662" s="55"/>
      <c r="NMN662" s="55"/>
      <c r="NMO662" s="55"/>
      <c r="NMP662" s="55"/>
      <c r="NMQ662" s="55"/>
      <c r="NMR662" s="55"/>
      <c r="NMS662" s="55"/>
      <c r="NMT662" s="55"/>
      <c r="NMU662" s="55"/>
      <c r="NMV662" s="55"/>
      <c r="NMW662" s="55"/>
      <c r="NMX662" s="55"/>
      <c r="NMY662" s="55"/>
      <c r="NMZ662" s="55"/>
      <c r="NNA662" s="55"/>
      <c r="NNB662" s="55"/>
      <c r="NNC662" s="55"/>
      <c r="NND662" s="55"/>
      <c r="NNE662" s="55"/>
      <c r="NNF662" s="55"/>
      <c r="NNG662" s="55"/>
      <c r="NNH662" s="55"/>
      <c r="NNI662" s="55"/>
      <c r="NNJ662" s="55"/>
      <c r="NNK662" s="55"/>
      <c r="NNL662" s="55"/>
      <c r="NNM662" s="55"/>
      <c r="NNN662" s="55"/>
      <c r="NNO662" s="55"/>
      <c r="NNP662" s="55"/>
      <c r="NNQ662" s="55"/>
      <c r="NNR662" s="55"/>
      <c r="NNS662" s="55"/>
      <c r="NNT662" s="55"/>
      <c r="NNU662" s="55"/>
      <c r="NNV662" s="55"/>
      <c r="NNW662" s="55"/>
      <c r="NNX662" s="55"/>
      <c r="NNY662" s="55"/>
      <c r="NNZ662" s="55"/>
      <c r="NOA662" s="55"/>
      <c r="NOB662" s="55"/>
      <c r="NOC662" s="55"/>
      <c r="NOD662" s="55"/>
      <c r="NOE662" s="55"/>
      <c r="NOF662" s="55"/>
      <c r="NOG662" s="55"/>
      <c r="NOH662" s="55"/>
      <c r="NOI662" s="55"/>
      <c r="NOJ662" s="55"/>
      <c r="NOK662" s="55"/>
      <c r="NOL662" s="55"/>
      <c r="NOM662" s="55"/>
      <c r="NON662" s="55"/>
      <c r="NOO662" s="55"/>
      <c r="NOP662" s="55"/>
      <c r="NOQ662" s="55"/>
      <c r="NOR662" s="55"/>
      <c r="NOS662" s="55"/>
      <c r="NOT662" s="55"/>
      <c r="NOU662" s="55"/>
      <c r="NOV662" s="55"/>
      <c r="NOW662" s="55"/>
      <c r="NOX662" s="55"/>
      <c r="NOY662" s="55"/>
      <c r="NOZ662" s="55"/>
      <c r="NPA662" s="55"/>
      <c r="NPB662" s="55"/>
      <c r="NPC662" s="55"/>
      <c r="NPD662" s="55"/>
      <c r="NPE662" s="55"/>
      <c r="NPF662" s="55"/>
      <c r="NPG662" s="55"/>
      <c r="NPH662" s="55"/>
      <c r="NPI662" s="55"/>
      <c r="NPJ662" s="55"/>
      <c r="NPK662" s="55"/>
      <c r="NPL662" s="55"/>
      <c r="NPM662" s="55"/>
      <c r="NPN662" s="55"/>
      <c r="NPO662" s="55"/>
      <c r="NPP662" s="55"/>
      <c r="NPQ662" s="55"/>
      <c r="NPR662" s="55"/>
      <c r="NPS662" s="55"/>
      <c r="NPT662" s="55"/>
      <c r="NPU662" s="55"/>
      <c r="NPV662" s="55"/>
      <c r="NPW662" s="55"/>
      <c r="NPX662" s="55"/>
      <c r="NPY662" s="55"/>
      <c r="NPZ662" s="55"/>
      <c r="NQA662" s="55"/>
      <c r="NQB662" s="55"/>
      <c r="NQC662" s="55"/>
      <c r="NQD662" s="55"/>
      <c r="NQE662" s="55"/>
      <c r="NQF662" s="55"/>
      <c r="NQG662" s="55"/>
      <c r="NQH662" s="55"/>
      <c r="NQI662" s="55"/>
      <c r="NQJ662" s="55"/>
      <c r="NQK662" s="55"/>
      <c r="NQL662" s="55"/>
      <c r="NQM662" s="55"/>
      <c r="NQN662" s="55"/>
      <c r="NQO662" s="55"/>
      <c r="NQP662" s="55"/>
      <c r="NQQ662" s="55"/>
      <c r="NQR662" s="55"/>
      <c r="NQS662" s="55"/>
      <c r="NQT662" s="55"/>
      <c r="NQU662" s="55"/>
      <c r="NQV662" s="55"/>
      <c r="NQW662" s="55"/>
      <c r="NQX662" s="55"/>
      <c r="NQY662" s="55"/>
      <c r="NQZ662" s="55"/>
      <c r="NRA662" s="55"/>
      <c r="NRB662" s="55"/>
      <c r="NRC662" s="55"/>
      <c r="NRD662" s="55"/>
      <c r="NRE662" s="55"/>
      <c r="NRF662" s="55"/>
      <c r="NRG662" s="55"/>
      <c r="NRH662" s="55"/>
      <c r="NRI662" s="55"/>
      <c r="NRJ662" s="55"/>
      <c r="NRK662" s="55"/>
      <c r="NRL662" s="55"/>
      <c r="NRM662" s="55"/>
      <c r="NRN662" s="55"/>
      <c r="NRO662" s="55"/>
      <c r="NRP662" s="55"/>
      <c r="NRQ662" s="55"/>
      <c r="NRR662" s="55"/>
      <c r="NRS662" s="55"/>
      <c r="NRT662" s="55"/>
      <c r="NRU662" s="55"/>
      <c r="NRV662" s="55"/>
      <c r="NRW662" s="55"/>
      <c r="NRX662" s="55"/>
      <c r="NRY662" s="55"/>
      <c r="NRZ662" s="55"/>
      <c r="NSA662" s="55"/>
      <c r="NSB662" s="55"/>
      <c r="NSC662" s="55"/>
      <c r="NSD662" s="55"/>
      <c r="NSE662" s="55"/>
      <c r="NSF662" s="55"/>
      <c r="NSG662" s="55"/>
      <c r="NSH662" s="55"/>
      <c r="NSI662" s="55"/>
      <c r="NSJ662" s="55"/>
      <c r="NSK662" s="55"/>
      <c r="NSL662" s="55"/>
      <c r="NSM662" s="55"/>
      <c r="NSN662" s="55"/>
      <c r="NSO662" s="55"/>
      <c r="NSP662" s="55"/>
      <c r="NSQ662" s="55"/>
      <c r="NSR662" s="55"/>
      <c r="NSS662" s="55"/>
      <c r="NST662" s="55"/>
      <c r="NSU662" s="55"/>
      <c r="NSV662" s="55"/>
      <c r="NSW662" s="55"/>
      <c r="NSX662" s="55"/>
      <c r="NSY662" s="55"/>
      <c r="NSZ662" s="55"/>
      <c r="NTA662" s="55"/>
      <c r="NTB662" s="55"/>
      <c r="NTC662" s="55"/>
      <c r="NTD662" s="55"/>
      <c r="NTE662" s="55"/>
      <c r="NTF662" s="55"/>
      <c r="NTG662" s="55"/>
      <c r="NTH662" s="55"/>
      <c r="NTI662" s="55"/>
      <c r="NTJ662" s="55"/>
      <c r="NTK662" s="55"/>
      <c r="NTL662" s="55"/>
      <c r="NTM662" s="55"/>
      <c r="NTN662" s="55"/>
      <c r="NTO662" s="55"/>
      <c r="NTP662" s="55"/>
      <c r="NTQ662" s="55"/>
      <c r="NTR662" s="55"/>
      <c r="NTS662" s="55"/>
      <c r="NTT662" s="55"/>
      <c r="NTU662" s="55"/>
      <c r="NTV662" s="55"/>
      <c r="NTW662" s="55"/>
      <c r="NTX662" s="55"/>
      <c r="NTY662" s="55"/>
      <c r="NTZ662" s="55"/>
      <c r="NUA662" s="55"/>
      <c r="NUB662" s="55"/>
      <c r="NUC662" s="55"/>
      <c r="NUD662" s="55"/>
      <c r="NUE662" s="55"/>
      <c r="NUF662" s="55"/>
      <c r="NUG662" s="55"/>
      <c r="NUH662" s="55"/>
      <c r="NUI662" s="55"/>
      <c r="NUJ662" s="55"/>
      <c r="NUK662" s="55"/>
      <c r="NUL662" s="55"/>
      <c r="NUM662" s="55"/>
      <c r="NUN662" s="55"/>
      <c r="NUO662" s="55"/>
      <c r="NUP662" s="55"/>
      <c r="NUQ662" s="55"/>
      <c r="NUR662" s="55"/>
      <c r="NUS662" s="55"/>
      <c r="NUT662" s="55"/>
      <c r="NUU662" s="55"/>
      <c r="NUV662" s="55"/>
      <c r="NUW662" s="55"/>
      <c r="NUX662" s="55"/>
      <c r="NUY662" s="55"/>
      <c r="NUZ662" s="55"/>
      <c r="NVA662" s="55"/>
      <c r="NVB662" s="55"/>
      <c r="NVC662" s="55"/>
      <c r="NVD662" s="55"/>
      <c r="NVE662" s="55"/>
      <c r="NVF662" s="55"/>
      <c r="NVG662" s="55"/>
      <c r="NVH662" s="55"/>
      <c r="NVI662" s="55"/>
      <c r="NVJ662" s="55"/>
      <c r="NVK662" s="55"/>
      <c r="NVL662" s="55"/>
      <c r="NVM662" s="55"/>
      <c r="NVN662" s="55"/>
      <c r="NVO662" s="55"/>
      <c r="NVP662" s="55"/>
      <c r="NVQ662" s="55"/>
      <c r="NVR662" s="55"/>
      <c r="NVS662" s="55"/>
      <c r="NVT662" s="55"/>
      <c r="NVU662" s="55"/>
      <c r="NVV662" s="55"/>
      <c r="NVW662" s="55"/>
      <c r="NVX662" s="55"/>
      <c r="NVY662" s="55"/>
      <c r="NVZ662" s="55"/>
      <c r="NWA662" s="55"/>
      <c r="NWB662" s="55"/>
      <c r="NWC662" s="55"/>
      <c r="NWD662" s="55"/>
      <c r="NWE662" s="55"/>
      <c r="NWF662" s="55"/>
      <c r="NWG662" s="55"/>
      <c r="NWH662" s="55"/>
      <c r="NWI662" s="55"/>
      <c r="NWJ662" s="55"/>
      <c r="NWK662" s="55"/>
      <c r="NWL662" s="55"/>
      <c r="NWM662" s="55"/>
      <c r="NWN662" s="55"/>
      <c r="NWO662" s="55"/>
      <c r="NWP662" s="55"/>
      <c r="NWQ662" s="55"/>
      <c r="NWR662" s="55"/>
      <c r="NWS662" s="55"/>
      <c r="NWT662" s="55"/>
      <c r="NWU662" s="55"/>
      <c r="NWV662" s="55"/>
      <c r="NWW662" s="55"/>
      <c r="NWX662" s="55"/>
      <c r="NWY662" s="55"/>
      <c r="NWZ662" s="55"/>
      <c r="NXA662" s="55"/>
      <c r="NXB662" s="55"/>
      <c r="NXC662" s="55"/>
      <c r="NXD662" s="55"/>
      <c r="NXE662" s="55"/>
      <c r="NXF662" s="55"/>
      <c r="NXG662" s="55"/>
      <c r="NXH662" s="55"/>
      <c r="NXI662" s="55"/>
      <c r="NXJ662" s="55"/>
      <c r="NXK662" s="55"/>
      <c r="NXL662" s="55"/>
      <c r="NXM662" s="55"/>
      <c r="NXN662" s="55"/>
      <c r="NXO662" s="55"/>
      <c r="NXP662" s="55"/>
      <c r="NXQ662" s="55"/>
      <c r="NXR662" s="55"/>
      <c r="NXS662" s="55"/>
      <c r="NXT662" s="55"/>
      <c r="NXU662" s="55"/>
      <c r="NXV662" s="55"/>
      <c r="NXW662" s="55"/>
      <c r="NXX662" s="55"/>
      <c r="NXY662" s="55"/>
      <c r="NXZ662" s="55"/>
      <c r="NYA662" s="55"/>
      <c r="NYB662" s="55"/>
      <c r="NYC662" s="55"/>
      <c r="NYD662" s="55"/>
      <c r="NYE662" s="55"/>
      <c r="NYF662" s="55"/>
      <c r="NYG662" s="55"/>
      <c r="NYH662" s="55"/>
      <c r="NYI662" s="55"/>
      <c r="NYJ662" s="55"/>
      <c r="NYK662" s="55"/>
      <c r="NYL662" s="55"/>
      <c r="NYM662" s="55"/>
      <c r="NYN662" s="55"/>
      <c r="NYO662" s="55"/>
      <c r="NYP662" s="55"/>
      <c r="NYQ662" s="55"/>
      <c r="NYR662" s="55"/>
      <c r="NYS662" s="55"/>
      <c r="NYT662" s="55"/>
      <c r="NYU662" s="55"/>
      <c r="NYV662" s="55"/>
      <c r="NYW662" s="55"/>
      <c r="NYX662" s="55"/>
      <c r="NYY662" s="55"/>
      <c r="NYZ662" s="55"/>
      <c r="NZA662" s="55"/>
      <c r="NZB662" s="55"/>
      <c r="NZC662" s="55"/>
      <c r="NZD662" s="55"/>
      <c r="NZE662" s="55"/>
      <c r="NZF662" s="55"/>
      <c r="NZG662" s="55"/>
      <c r="NZH662" s="55"/>
      <c r="NZI662" s="55"/>
      <c r="NZJ662" s="55"/>
      <c r="NZK662" s="55"/>
      <c r="NZL662" s="55"/>
      <c r="NZM662" s="55"/>
      <c r="NZN662" s="55"/>
      <c r="NZO662" s="55"/>
      <c r="NZP662" s="55"/>
      <c r="NZQ662" s="55"/>
      <c r="NZR662" s="55"/>
      <c r="NZS662" s="55"/>
      <c r="NZT662" s="55"/>
      <c r="NZU662" s="55"/>
      <c r="NZV662" s="55"/>
      <c r="NZW662" s="55"/>
      <c r="NZX662" s="55"/>
      <c r="NZY662" s="55"/>
      <c r="NZZ662" s="55"/>
      <c r="OAA662" s="55"/>
      <c r="OAB662" s="55"/>
      <c r="OAC662" s="55"/>
      <c r="OAD662" s="55"/>
      <c r="OAE662" s="55"/>
      <c r="OAF662" s="55"/>
      <c r="OAG662" s="55"/>
      <c r="OAH662" s="55"/>
      <c r="OAI662" s="55"/>
      <c r="OAJ662" s="55"/>
      <c r="OAK662" s="55"/>
      <c r="OAL662" s="55"/>
      <c r="OAM662" s="55"/>
      <c r="OAN662" s="55"/>
      <c r="OAO662" s="55"/>
      <c r="OAP662" s="55"/>
      <c r="OAQ662" s="55"/>
      <c r="OAR662" s="55"/>
      <c r="OAS662" s="55"/>
      <c r="OAT662" s="55"/>
      <c r="OAU662" s="55"/>
      <c r="OAV662" s="55"/>
      <c r="OAW662" s="55"/>
      <c r="OAX662" s="55"/>
      <c r="OAY662" s="55"/>
      <c r="OAZ662" s="55"/>
      <c r="OBA662" s="55"/>
      <c r="OBB662" s="55"/>
      <c r="OBC662" s="55"/>
      <c r="OBD662" s="55"/>
      <c r="OBE662" s="55"/>
      <c r="OBF662" s="55"/>
      <c r="OBG662" s="55"/>
      <c r="OBH662" s="55"/>
      <c r="OBI662" s="55"/>
      <c r="OBJ662" s="55"/>
      <c r="OBK662" s="55"/>
      <c r="OBL662" s="55"/>
      <c r="OBM662" s="55"/>
      <c r="OBN662" s="55"/>
      <c r="OBO662" s="55"/>
      <c r="OBP662" s="55"/>
      <c r="OBQ662" s="55"/>
      <c r="OBR662" s="55"/>
      <c r="OBS662" s="55"/>
      <c r="OBT662" s="55"/>
      <c r="OBU662" s="55"/>
      <c r="OBV662" s="55"/>
      <c r="OBW662" s="55"/>
      <c r="OBX662" s="55"/>
      <c r="OBY662" s="55"/>
      <c r="OBZ662" s="55"/>
      <c r="OCA662" s="55"/>
      <c r="OCB662" s="55"/>
      <c r="OCC662" s="55"/>
      <c r="OCD662" s="55"/>
      <c r="OCE662" s="55"/>
      <c r="OCF662" s="55"/>
      <c r="OCG662" s="55"/>
      <c r="OCH662" s="55"/>
      <c r="OCI662" s="55"/>
      <c r="OCJ662" s="55"/>
      <c r="OCK662" s="55"/>
      <c r="OCL662" s="55"/>
      <c r="OCM662" s="55"/>
      <c r="OCN662" s="55"/>
      <c r="OCO662" s="55"/>
      <c r="OCP662" s="55"/>
      <c r="OCQ662" s="55"/>
      <c r="OCR662" s="55"/>
      <c r="OCS662" s="55"/>
      <c r="OCT662" s="55"/>
      <c r="OCU662" s="55"/>
      <c r="OCV662" s="55"/>
      <c r="OCW662" s="55"/>
      <c r="OCX662" s="55"/>
      <c r="OCY662" s="55"/>
      <c r="OCZ662" s="55"/>
      <c r="ODA662" s="55"/>
      <c r="ODB662" s="55"/>
      <c r="ODC662" s="55"/>
      <c r="ODD662" s="55"/>
      <c r="ODE662" s="55"/>
      <c r="ODF662" s="55"/>
      <c r="ODG662" s="55"/>
      <c r="ODH662" s="55"/>
      <c r="ODI662" s="55"/>
      <c r="ODJ662" s="55"/>
      <c r="ODK662" s="55"/>
      <c r="ODL662" s="55"/>
      <c r="ODM662" s="55"/>
      <c r="ODN662" s="55"/>
      <c r="ODO662" s="55"/>
      <c r="ODP662" s="55"/>
      <c r="ODQ662" s="55"/>
      <c r="ODR662" s="55"/>
      <c r="ODS662" s="55"/>
      <c r="ODT662" s="55"/>
      <c r="ODU662" s="55"/>
      <c r="ODV662" s="55"/>
      <c r="ODW662" s="55"/>
      <c r="ODX662" s="55"/>
      <c r="ODY662" s="55"/>
      <c r="ODZ662" s="55"/>
      <c r="OEA662" s="55"/>
      <c r="OEB662" s="55"/>
      <c r="OEC662" s="55"/>
      <c r="OED662" s="55"/>
      <c r="OEE662" s="55"/>
      <c r="OEF662" s="55"/>
      <c r="OEG662" s="55"/>
      <c r="OEH662" s="55"/>
      <c r="OEI662" s="55"/>
      <c r="OEJ662" s="55"/>
      <c r="OEK662" s="55"/>
      <c r="OEL662" s="55"/>
      <c r="OEM662" s="55"/>
      <c r="OEN662" s="55"/>
      <c r="OEO662" s="55"/>
      <c r="OEP662" s="55"/>
      <c r="OEQ662" s="55"/>
      <c r="OER662" s="55"/>
      <c r="OES662" s="55"/>
      <c r="OET662" s="55"/>
      <c r="OEU662" s="55"/>
      <c r="OEV662" s="55"/>
      <c r="OEW662" s="55"/>
      <c r="OEX662" s="55"/>
      <c r="OEY662" s="55"/>
      <c r="OEZ662" s="55"/>
      <c r="OFA662" s="55"/>
      <c r="OFB662" s="55"/>
      <c r="OFC662" s="55"/>
      <c r="OFD662" s="55"/>
      <c r="OFE662" s="55"/>
      <c r="OFF662" s="55"/>
      <c r="OFG662" s="55"/>
      <c r="OFH662" s="55"/>
      <c r="OFI662" s="55"/>
      <c r="OFJ662" s="55"/>
      <c r="OFK662" s="55"/>
      <c r="OFL662" s="55"/>
      <c r="OFM662" s="55"/>
      <c r="OFN662" s="55"/>
      <c r="OFO662" s="55"/>
      <c r="OFP662" s="55"/>
      <c r="OFQ662" s="55"/>
      <c r="OFR662" s="55"/>
      <c r="OFS662" s="55"/>
      <c r="OFT662" s="55"/>
      <c r="OFU662" s="55"/>
      <c r="OFV662" s="55"/>
      <c r="OFW662" s="55"/>
      <c r="OFX662" s="55"/>
      <c r="OFY662" s="55"/>
      <c r="OFZ662" s="55"/>
      <c r="OGA662" s="55"/>
      <c r="OGB662" s="55"/>
      <c r="OGC662" s="55"/>
      <c r="OGD662" s="55"/>
      <c r="OGE662" s="55"/>
      <c r="OGF662" s="55"/>
      <c r="OGG662" s="55"/>
      <c r="OGH662" s="55"/>
      <c r="OGI662" s="55"/>
      <c r="OGJ662" s="55"/>
      <c r="OGK662" s="55"/>
      <c r="OGL662" s="55"/>
      <c r="OGM662" s="55"/>
      <c r="OGN662" s="55"/>
      <c r="OGO662" s="55"/>
      <c r="OGP662" s="55"/>
      <c r="OGQ662" s="55"/>
      <c r="OGR662" s="55"/>
      <c r="OGS662" s="55"/>
      <c r="OGT662" s="55"/>
      <c r="OGU662" s="55"/>
      <c r="OGV662" s="55"/>
      <c r="OGW662" s="55"/>
      <c r="OGX662" s="55"/>
      <c r="OGY662" s="55"/>
      <c r="OGZ662" s="55"/>
      <c r="OHA662" s="55"/>
      <c r="OHB662" s="55"/>
      <c r="OHC662" s="55"/>
      <c r="OHD662" s="55"/>
      <c r="OHE662" s="55"/>
      <c r="OHF662" s="55"/>
      <c r="OHG662" s="55"/>
      <c r="OHH662" s="55"/>
      <c r="OHI662" s="55"/>
      <c r="OHJ662" s="55"/>
      <c r="OHK662" s="55"/>
      <c r="OHL662" s="55"/>
      <c r="OHM662" s="55"/>
      <c r="OHN662" s="55"/>
      <c r="OHO662" s="55"/>
      <c r="OHP662" s="55"/>
      <c r="OHQ662" s="55"/>
      <c r="OHR662" s="55"/>
      <c r="OHS662" s="55"/>
      <c r="OHT662" s="55"/>
      <c r="OHU662" s="55"/>
      <c r="OHV662" s="55"/>
      <c r="OHW662" s="55"/>
      <c r="OHX662" s="55"/>
      <c r="OHY662" s="55"/>
      <c r="OHZ662" s="55"/>
      <c r="OIA662" s="55"/>
      <c r="OIB662" s="55"/>
      <c r="OIC662" s="55"/>
      <c r="OID662" s="55"/>
      <c r="OIE662" s="55"/>
      <c r="OIF662" s="55"/>
      <c r="OIG662" s="55"/>
      <c r="OIH662" s="55"/>
      <c r="OII662" s="55"/>
      <c r="OIJ662" s="55"/>
      <c r="OIK662" s="55"/>
      <c r="OIL662" s="55"/>
      <c r="OIM662" s="55"/>
      <c r="OIN662" s="55"/>
      <c r="OIO662" s="55"/>
      <c r="OIP662" s="55"/>
      <c r="OIQ662" s="55"/>
      <c r="OIR662" s="55"/>
      <c r="OIS662" s="55"/>
      <c r="OIT662" s="55"/>
      <c r="OIU662" s="55"/>
      <c r="OIV662" s="55"/>
      <c r="OIW662" s="55"/>
      <c r="OIX662" s="55"/>
      <c r="OIY662" s="55"/>
      <c r="OIZ662" s="55"/>
      <c r="OJA662" s="55"/>
      <c r="OJB662" s="55"/>
      <c r="OJC662" s="55"/>
      <c r="OJD662" s="55"/>
      <c r="OJE662" s="55"/>
      <c r="OJF662" s="55"/>
      <c r="OJG662" s="55"/>
      <c r="OJH662" s="55"/>
      <c r="OJI662" s="55"/>
      <c r="OJJ662" s="55"/>
      <c r="OJK662" s="55"/>
      <c r="OJL662" s="55"/>
      <c r="OJM662" s="55"/>
      <c r="OJN662" s="55"/>
      <c r="OJO662" s="55"/>
      <c r="OJP662" s="55"/>
      <c r="OJQ662" s="55"/>
      <c r="OJR662" s="55"/>
      <c r="OJS662" s="55"/>
      <c r="OJT662" s="55"/>
      <c r="OJU662" s="55"/>
      <c r="OJV662" s="55"/>
      <c r="OJW662" s="55"/>
      <c r="OJX662" s="55"/>
      <c r="OJY662" s="55"/>
      <c r="OJZ662" s="55"/>
      <c r="OKA662" s="55"/>
      <c r="OKB662" s="55"/>
      <c r="OKC662" s="55"/>
      <c r="OKD662" s="55"/>
      <c r="OKE662" s="55"/>
      <c r="OKF662" s="55"/>
      <c r="OKG662" s="55"/>
      <c r="OKH662" s="55"/>
      <c r="OKI662" s="55"/>
      <c r="OKJ662" s="55"/>
      <c r="OKK662" s="55"/>
      <c r="OKL662" s="55"/>
      <c r="OKM662" s="55"/>
      <c r="OKN662" s="55"/>
      <c r="OKO662" s="55"/>
      <c r="OKP662" s="55"/>
      <c r="OKQ662" s="55"/>
      <c r="OKR662" s="55"/>
      <c r="OKS662" s="55"/>
      <c r="OKT662" s="55"/>
      <c r="OKU662" s="55"/>
      <c r="OKV662" s="55"/>
      <c r="OKW662" s="55"/>
      <c r="OKX662" s="55"/>
      <c r="OKY662" s="55"/>
      <c r="OKZ662" s="55"/>
      <c r="OLA662" s="55"/>
      <c r="OLB662" s="55"/>
      <c r="OLC662" s="55"/>
      <c r="OLD662" s="55"/>
      <c r="OLE662" s="55"/>
      <c r="OLF662" s="55"/>
      <c r="OLG662" s="55"/>
      <c r="OLH662" s="55"/>
      <c r="OLI662" s="55"/>
      <c r="OLJ662" s="55"/>
      <c r="OLK662" s="55"/>
      <c r="OLL662" s="55"/>
      <c r="OLM662" s="55"/>
      <c r="OLN662" s="55"/>
      <c r="OLO662" s="55"/>
      <c r="OLP662" s="55"/>
      <c r="OLQ662" s="55"/>
      <c r="OLR662" s="55"/>
      <c r="OLS662" s="55"/>
      <c r="OLT662" s="55"/>
      <c r="OLU662" s="55"/>
      <c r="OLV662" s="55"/>
      <c r="OLW662" s="55"/>
      <c r="OLX662" s="55"/>
      <c r="OLY662" s="55"/>
      <c r="OLZ662" s="55"/>
      <c r="OMA662" s="55"/>
      <c r="OMB662" s="55"/>
      <c r="OMC662" s="55"/>
      <c r="OMD662" s="55"/>
      <c r="OME662" s="55"/>
      <c r="OMF662" s="55"/>
      <c r="OMG662" s="55"/>
      <c r="OMH662" s="55"/>
      <c r="OMI662" s="55"/>
      <c r="OMJ662" s="55"/>
      <c r="OMK662" s="55"/>
      <c r="OML662" s="55"/>
      <c r="OMM662" s="55"/>
      <c r="OMN662" s="55"/>
      <c r="OMO662" s="55"/>
      <c r="OMP662" s="55"/>
      <c r="OMQ662" s="55"/>
      <c r="OMR662" s="55"/>
      <c r="OMS662" s="55"/>
      <c r="OMT662" s="55"/>
      <c r="OMU662" s="55"/>
      <c r="OMV662" s="55"/>
      <c r="OMW662" s="55"/>
      <c r="OMX662" s="55"/>
      <c r="OMY662" s="55"/>
      <c r="OMZ662" s="55"/>
      <c r="ONA662" s="55"/>
      <c r="ONB662" s="55"/>
      <c r="ONC662" s="55"/>
      <c r="OND662" s="55"/>
      <c r="ONE662" s="55"/>
      <c r="ONF662" s="55"/>
      <c r="ONG662" s="55"/>
      <c r="ONH662" s="55"/>
      <c r="ONI662" s="55"/>
      <c r="ONJ662" s="55"/>
      <c r="ONK662" s="55"/>
      <c r="ONL662" s="55"/>
      <c r="ONM662" s="55"/>
      <c r="ONN662" s="55"/>
      <c r="ONO662" s="55"/>
      <c r="ONP662" s="55"/>
      <c r="ONQ662" s="55"/>
      <c r="ONR662" s="55"/>
      <c r="ONS662" s="55"/>
      <c r="ONT662" s="55"/>
      <c r="ONU662" s="55"/>
      <c r="ONV662" s="55"/>
      <c r="ONW662" s="55"/>
      <c r="ONX662" s="55"/>
      <c r="ONY662" s="55"/>
      <c r="ONZ662" s="55"/>
      <c r="OOA662" s="55"/>
      <c r="OOB662" s="55"/>
      <c r="OOC662" s="55"/>
      <c r="OOD662" s="55"/>
      <c r="OOE662" s="55"/>
      <c r="OOF662" s="55"/>
      <c r="OOG662" s="55"/>
      <c r="OOH662" s="55"/>
      <c r="OOI662" s="55"/>
      <c r="OOJ662" s="55"/>
      <c r="OOK662" s="55"/>
      <c r="OOL662" s="55"/>
      <c r="OOM662" s="55"/>
      <c r="OON662" s="55"/>
      <c r="OOO662" s="55"/>
      <c r="OOP662" s="55"/>
      <c r="OOQ662" s="55"/>
      <c r="OOR662" s="55"/>
      <c r="OOS662" s="55"/>
      <c r="OOT662" s="55"/>
      <c r="OOU662" s="55"/>
      <c r="OOV662" s="55"/>
      <c r="OOW662" s="55"/>
      <c r="OOX662" s="55"/>
      <c r="OOY662" s="55"/>
      <c r="OOZ662" s="55"/>
      <c r="OPA662" s="55"/>
      <c r="OPB662" s="55"/>
      <c r="OPC662" s="55"/>
      <c r="OPD662" s="55"/>
      <c r="OPE662" s="55"/>
      <c r="OPF662" s="55"/>
      <c r="OPG662" s="55"/>
      <c r="OPH662" s="55"/>
      <c r="OPI662" s="55"/>
      <c r="OPJ662" s="55"/>
      <c r="OPK662" s="55"/>
      <c r="OPL662" s="55"/>
      <c r="OPM662" s="55"/>
      <c r="OPN662" s="55"/>
      <c r="OPO662" s="55"/>
      <c r="OPP662" s="55"/>
      <c r="OPQ662" s="55"/>
      <c r="OPR662" s="55"/>
      <c r="OPS662" s="55"/>
      <c r="OPT662" s="55"/>
      <c r="OPU662" s="55"/>
      <c r="OPV662" s="55"/>
      <c r="OPW662" s="55"/>
      <c r="OPX662" s="55"/>
      <c r="OPY662" s="55"/>
      <c r="OPZ662" s="55"/>
      <c r="OQA662" s="55"/>
      <c r="OQB662" s="55"/>
      <c r="OQC662" s="55"/>
      <c r="OQD662" s="55"/>
      <c r="OQE662" s="55"/>
      <c r="OQF662" s="55"/>
      <c r="OQG662" s="55"/>
      <c r="OQH662" s="55"/>
      <c r="OQI662" s="55"/>
      <c r="OQJ662" s="55"/>
      <c r="OQK662" s="55"/>
      <c r="OQL662" s="55"/>
      <c r="OQM662" s="55"/>
      <c r="OQN662" s="55"/>
      <c r="OQO662" s="55"/>
      <c r="OQP662" s="55"/>
      <c r="OQQ662" s="55"/>
      <c r="OQR662" s="55"/>
      <c r="OQS662" s="55"/>
      <c r="OQT662" s="55"/>
      <c r="OQU662" s="55"/>
      <c r="OQV662" s="55"/>
      <c r="OQW662" s="55"/>
      <c r="OQX662" s="55"/>
      <c r="OQY662" s="55"/>
      <c r="OQZ662" s="55"/>
      <c r="ORA662" s="55"/>
      <c r="ORB662" s="55"/>
      <c r="ORC662" s="55"/>
      <c r="ORD662" s="55"/>
      <c r="ORE662" s="55"/>
      <c r="ORF662" s="55"/>
      <c r="ORG662" s="55"/>
      <c r="ORH662" s="55"/>
      <c r="ORI662" s="55"/>
      <c r="ORJ662" s="55"/>
      <c r="ORK662" s="55"/>
      <c r="ORL662" s="55"/>
      <c r="ORM662" s="55"/>
      <c r="ORN662" s="55"/>
      <c r="ORO662" s="55"/>
      <c r="ORP662" s="55"/>
      <c r="ORQ662" s="55"/>
      <c r="ORR662" s="55"/>
      <c r="ORS662" s="55"/>
      <c r="ORT662" s="55"/>
      <c r="ORU662" s="55"/>
      <c r="ORV662" s="55"/>
      <c r="ORW662" s="55"/>
      <c r="ORX662" s="55"/>
      <c r="ORY662" s="55"/>
      <c r="ORZ662" s="55"/>
      <c r="OSA662" s="55"/>
      <c r="OSB662" s="55"/>
      <c r="OSC662" s="55"/>
      <c r="OSD662" s="55"/>
      <c r="OSE662" s="55"/>
      <c r="OSF662" s="55"/>
      <c r="OSG662" s="55"/>
      <c r="OSH662" s="55"/>
      <c r="OSI662" s="55"/>
      <c r="OSJ662" s="55"/>
      <c r="OSK662" s="55"/>
      <c r="OSL662" s="55"/>
      <c r="OSM662" s="55"/>
      <c r="OSN662" s="55"/>
      <c r="OSO662" s="55"/>
      <c r="OSP662" s="55"/>
      <c r="OSQ662" s="55"/>
      <c r="OSR662" s="55"/>
      <c r="OSS662" s="55"/>
      <c r="OST662" s="55"/>
      <c r="OSU662" s="55"/>
      <c r="OSV662" s="55"/>
      <c r="OSW662" s="55"/>
      <c r="OSX662" s="55"/>
      <c r="OSY662" s="55"/>
      <c r="OSZ662" s="55"/>
      <c r="OTA662" s="55"/>
      <c r="OTB662" s="55"/>
      <c r="OTC662" s="55"/>
      <c r="OTD662" s="55"/>
      <c r="OTE662" s="55"/>
      <c r="OTF662" s="55"/>
      <c r="OTG662" s="55"/>
      <c r="OTH662" s="55"/>
      <c r="OTI662" s="55"/>
      <c r="OTJ662" s="55"/>
      <c r="OTK662" s="55"/>
      <c r="OTL662" s="55"/>
      <c r="OTM662" s="55"/>
      <c r="OTN662" s="55"/>
      <c r="OTO662" s="55"/>
      <c r="OTP662" s="55"/>
      <c r="OTQ662" s="55"/>
      <c r="OTR662" s="55"/>
      <c r="OTS662" s="55"/>
      <c r="OTT662" s="55"/>
      <c r="OTU662" s="55"/>
      <c r="OTV662" s="55"/>
      <c r="OTW662" s="55"/>
      <c r="OTX662" s="55"/>
      <c r="OTY662" s="55"/>
      <c r="OTZ662" s="55"/>
      <c r="OUA662" s="55"/>
      <c r="OUB662" s="55"/>
      <c r="OUC662" s="55"/>
      <c r="OUD662" s="55"/>
      <c r="OUE662" s="55"/>
      <c r="OUF662" s="55"/>
      <c r="OUG662" s="55"/>
      <c r="OUH662" s="55"/>
      <c r="OUI662" s="55"/>
      <c r="OUJ662" s="55"/>
      <c r="OUK662" s="55"/>
      <c r="OUL662" s="55"/>
      <c r="OUM662" s="55"/>
      <c r="OUN662" s="55"/>
      <c r="OUO662" s="55"/>
      <c r="OUP662" s="55"/>
      <c r="OUQ662" s="55"/>
      <c r="OUR662" s="55"/>
      <c r="OUS662" s="55"/>
      <c r="OUT662" s="55"/>
      <c r="OUU662" s="55"/>
      <c r="OUV662" s="55"/>
      <c r="OUW662" s="55"/>
      <c r="OUX662" s="55"/>
      <c r="OUY662" s="55"/>
      <c r="OUZ662" s="55"/>
      <c r="OVA662" s="55"/>
      <c r="OVB662" s="55"/>
      <c r="OVC662" s="55"/>
      <c r="OVD662" s="55"/>
      <c r="OVE662" s="55"/>
      <c r="OVF662" s="55"/>
      <c r="OVG662" s="55"/>
      <c r="OVH662" s="55"/>
      <c r="OVI662" s="55"/>
      <c r="OVJ662" s="55"/>
      <c r="OVK662" s="55"/>
      <c r="OVL662" s="55"/>
      <c r="OVM662" s="55"/>
      <c r="OVN662" s="55"/>
      <c r="OVO662" s="55"/>
      <c r="OVP662" s="55"/>
      <c r="OVQ662" s="55"/>
      <c r="OVR662" s="55"/>
      <c r="OVS662" s="55"/>
      <c r="OVT662" s="55"/>
      <c r="OVU662" s="55"/>
      <c r="OVV662" s="55"/>
      <c r="OVW662" s="55"/>
      <c r="OVX662" s="55"/>
      <c r="OVY662" s="55"/>
      <c r="OVZ662" s="55"/>
      <c r="OWA662" s="55"/>
      <c r="OWB662" s="55"/>
      <c r="OWC662" s="55"/>
      <c r="OWD662" s="55"/>
      <c r="OWE662" s="55"/>
      <c r="OWF662" s="55"/>
      <c r="OWG662" s="55"/>
      <c r="OWH662" s="55"/>
      <c r="OWI662" s="55"/>
      <c r="OWJ662" s="55"/>
      <c r="OWK662" s="55"/>
      <c r="OWL662" s="55"/>
      <c r="OWM662" s="55"/>
      <c r="OWN662" s="55"/>
      <c r="OWO662" s="55"/>
      <c r="OWP662" s="55"/>
      <c r="OWQ662" s="55"/>
      <c r="OWR662" s="55"/>
      <c r="OWS662" s="55"/>
      <c r="OWT662" s="55"/>
      <c r="OWU662" s="55"/>
      <c r="OWV662" s="55"/>
      <c r="OWW662" s="55"/>
      <c r="OWX662" s="55"/>
      <c r="OWY662" s="55"/>
      <c r="OWZ662" s="55"/>
      <c r="OXA662" s="55"/>
      <c r="OXB662" s="55"/>
      <c r="OXC662" s="55"/>
      <c r="OXD662" s="55"/>
      <c r="OXE662" s="55"/>
      <c r="OXF662" s="55"/>
      <c r="OXG662" s="55"/>
      <c r="OXH662" s="55"/>
      <c r="OXI662" s="55"/>
      <c r="OXJ662" s="55"/>
      <c r="OXK662" s="55"/>
      <c r="OXL662" s="55"/>
      <c r="OXM662" s="55"/>
      <c r="OXN662" s="55"/>
      <c r="OXO662" s="55"/>
      <c r="OXP662" s="55"/>
      <c r="OXQ662" s="55"/>
      <c r="OXR662" s="55"/>
      <c r="OXS662" s="55"/>
      <c r="OXT662" s="55"/>
      <c r="OXU662" s="55"/>
      <c r="OXV662" s="55"/>
      <c r="OXW662" s="55"/>
      <c r="OXX662" s="55"/>
      <c r="OXY662" s="55"/>
      <c r="OXZ662" s="55"/>
      <c r="OYA662" s="55"/>
      <c r="OYB662" s="55"/>
      <c r="OYC662" s="55"/>
      <c r="OYD662" s="55"/>
      <c r="OYE662" s="55"/>
      <c r="OYF662" s="55"/>
      <c r="OYG662" s="55"/>
      <c r="OYH662" s="55"/>
      <c r="OYI662" s="55"/>
      <c r="OYJ662" s="55"/>
      <c r="OYK662" s="55"/>
      <c r="OYL662" s="55"/>
      <c r="OYM662" s="55"/>
      <c r="OYN662" s="55"/>
      <c r="OYO662" s="55"/>
      <c r="OYP662" s="55"/>
      <c r="OYQ662" s="55"/>
      <c r="OYR662" s="55"/>
      <c r="OYS662" s="55"/>
      <c r="OYT662" s="55"/>
      <c r="OYU662" s="55"/>
      <c r="OYV662" s="55"/>
      <c r="OYW662" s="55"/>
      <c r="OYX662" s="55"/>
      <c r="OYY662" s="55"/>
      <c r="OYZ662" s="55"/>
      <c r="OZA662" s="55"/>
      <c r="OZB662" s="55"/>
      <c r="OZC662" s="55"/>
      <c r="OZD662" s="55"/>
      <c r="OZE662" s="55"/>
      <c r="OZF662" s="55"/>
      <c r="OZG662" s="55"/>
      <c r="OZH662" s="55"/>
      <c r="OZI662" s="55"/>
      <c r="OZJ662" s="55"/>
      <c r="OZK662" s="55"/>
      <c r="OZL662" s="55"/>
      <c r="OZM662" s="55"/>
      <c r="OZN662" s="55"/>
      <c r="OZO662" s="55"/>
      <c r="OZP662" s="55"/>
      <c r="OZQ662" s="55"/>
      <c r="OZR662" s="55"/>
      <c r="OZS662" s="55"/>
      <c r="OZT662" s="55"/>
      <c r="OZU662" s="55"/>
      <c r="OZV662" s="55"/>
      <c r="OZW662" s="55"/>
      <c r="OZX662" s="55"/>
      <c r="OZY662" s="55"/>
      <c r="OZZ662" s="55"/>
      <c r="PAA662" s="55"/>
      <c r="PAB662" s="55"/>
      <c r="PAC662" s="55"/>
      <c r="PAD662" s="55"/>
      <c r="PAE662" s="55"/>
      <c r="PAF662" s="55"/>
      <c r="PAG662" s="55"/>
      <c r="PAH662" s="55"/>
      <c r="PAI662" s="55"/>
      <c r="PAJ662" s="55"/>
      <c r="PAK662" s="55"/>
      <c r="PAL662" s="55"/>
      <c r="PAM662" s="55"/>
      <c r="PAN662" s="55"/>
      <c r="PAO662" s="55"/>
      <c r="PAP662" s="55"/>
      <c r="PAQ662" s="55"/>
      <c r="PAR662" s="55"/>
      <c r="PAS662" s="55"/>
      <c r="PAT662" s="55"/>
      <c r="PAU662" s="55"/>
      <c r="PAV662" s="55"/>
      <c r="PAW662" s="55"/>
      <c r="PAX662" s="55"/>
      <c r="PAY662" s="55"/>
      <c r="PAZ662" s="55"/>
      <c r="PBA662" s="55"/>
      <c r="PBB662" s="55"/>
      <c r="PBC662" s="55"/>
      <c r="PBD662" s="55"/>
      <c r="PBE662" s="55"/>
      <c r="PBF662" s="55"/>
      <c r="PBG662" s="55"/>
      <c r="PBH662" s="55"/>
      <c r="PBI662" s="55"/>
      <c r="PBJ662" s="55"/>
      <c r="PBK662" s="55"/>
      <c r="PBL662" s="55"/>
      <c r="PBM662" s="55"/>
      <c r="PBN662" s="55"/>
      <c r="PBO662" s="55"/>
      <c r="PBP662" s="55"/>
      <c r="PBQ662" s="55"/>
      <c r="PBR662" s="55"/>
      <c r="PBS662" s="55"/>
      <c r="PBT662" s="55"/>
      <c r="PBU662" s="55"/>
      <c r="PBV662" s="55"/>
      <c r="PBW662" s="55"/>
      <c r="PBX662" s="55"/>
      <c r="PBY662" s="55"/>
      <c r="PBZ662" s="55"/>
      <c r="PCA662" s="55"/>
      <c r="PCB662" s="55"/>
      <c r="PCC662" s="55"/>
      <c r="PCD662" s="55"/>
      <c r="PCE662" s="55"/>
      <c r="PCF662" s="55"/>
      <c r="PCG662" s="55"/>
      <c r="PCH662" s="55"/>
      <c r="PCI662" s="55"/>
      <c r="PCJ662" s="55"/>
      <c r="PCK662" s="55"/>
      <c r="PCL662" s="55"/>
      <c r="PCM662" s="55"/>
      <c r="PCN662" s="55"/>
      <c r="PCO662" s="55"/>
      <c r="PCP662" s="55"/>
      <c r="PCQ662" s="55"/>
      <c r="PCR662" s="55"/>
      <c r="PCS662" s="55"/>
      <c r="PCT662" s="55"/>
      <c r="PCU662" s="55"/>
      <c r="PCV662" s="55"/>
      <c r="PCW662" s="55"/>
      <c r="PCX662" s="55"/>
      <c r="PCY662" s="55"/>
      <c r="PCZ662" s="55"/>
      <c r="PDA662" s="55"/>
      <c r="PDB662" s="55"/>
      <c r="PDC662" s="55"/>
      <c r="PDD662" s="55"/>
      <c r="PDE662" s="55"/>
      <c r="PDF662" s="55"/>
      <c r="PDG662" s="55"/>
      <c r="PDH662" s="55"/>
      <c r="PDI662" s="55"/>
      <c r="PDJ662" s="55"/>
      <c r="PDK662" s="55"/>
      <c r="PDL662" s="55"/>
      <c r="PDM662" s="55"/>
      <c r="PDN662" s="55"/>
      <c r="PDO662" s="55"/>
      <c r="PDP662" s="55"/>
      <c r="PDQ662" s="55"/>
      <c r="PDR662" s="55"/>
      <c r="PDS662" s="55"/>
      <c r="PDT662" s="55"/>
      <c r="PDU662" s="55"/>
      <c r="PDV662" s="55"/>
      <c r="PDW662" s="55"/>
      <c r="PDX662" s="55"/>
      <c r="PDY662" s="55"/>
      <c r="PDZ662" s="55"/>
      <c r="PEA662" s="55"/>
      <c r="PEB662" s="55"/>
      <c r="PEC662" s="55"/>
      <c r="PED662" s="55"/>
      <c r="PEE662" s="55"/>
      <c r="PEF662" s="55"/>
      <c r="PEG662" s="55"/>
      <c r="PEH662" s="55"/>
      <c r="PEI662" s="55"/>
      <c r="PEJ662" s="55"/>
      <c r="PEK662" s="55"/>
      <c r="PEL662" s="55"/>
      <c r="PEM662" s="55"/>
      <c r="PEN662" s="55"/>
      <c r="PEO662" s="55"/>
      <c r="PEP662" s="55"/>
      <c r="PEQ662" s="55"/>
      <c r="PER662" s="55"/>
      <c r="PES662" s="55"/>
      <c r="PET662" s="55"/>
      <c r="PEU662" s="55"/>
      <c r="PEV662" s="55"/>
      <c r="PEW662" s="55"/>
      <c r="PEX662" s="55"/>
      <c r="PEY662" s="55"/>
      <c r="PEZ662" s="55"/>
      <c r="PFA662" s="55"/>
      <c r="PFB662" s="55"/>
      <c r="PFC662" s="55"/>
      <c r="PFD662" s="55"/>
      <c r="PFE662" s="55"/>
      <c r="PFF662" s="55"/>
      <c r="PFG662" s="55"/>
      <c r="PFH662" s="55"/>
      <c r="PFI662" s="55"/>
      <c r="PFJ662" s="55"/>
      <c r="PFK662" s="55"/>
      <c r="PFL662" s="55"/>
      <c r="PFM662" s="55"/>
      <c r="PFN662" s="55"/>
      <c r="PFO662" s="55"/>
      <c r="PFP662" s="55"/>
      <c r="PFQ662" s="55"/>
      <c r="PFR662" s="55"/>
      <c r="PFS662" s="55"/>
      <c r="PFT662" s="55"/>
      <c r="PFU662" s="55"/>
      <c r="PFV662" s="55"/>
      <c r="PFW662" s="55"/>
      <c r="PFX662" s="55"/>
      <c r="PFY662" s="55"/>
      <c r="PFZ662" s="55"/>
      <c r="PGA662" s="55"/>
      <c r="PGB662" s="55"/>
      <c r="PGC662" s="55"/>
      <c r="PGD662" s="55"/>
      <c r="PGE662" s="55"/>
      <c r="PGF662" s="55"/>
      <c r="PGG662" s="55"/>
      <c r="PGH662" s="55"/>
      <c r="PGI662" s="55"/>
      <c r="PGJ662" s="55"/>
      <c r="PGK662" s="55"/>
      <c r="PGL662" s="55"/>
      <c r="PGM662" s="55"/>
      <c r="PGN662" s="55"/>
      <c r="PGO662" s="55"/>
      <c r="PGP662" s="55"/>
      <c r="PGQ662" s="55"/>
      <c r="PGR662" s="55"/>
      <c r="PGS662" s="55"/>
      <c r="PGT662" s="55"/>
      <c r="PGU662" s="55"/>
      <c r="PGV662" s="55"/>
      <c r="PGW662" s="55"/>
      <c r="PGX662" s="55"/>
      <c r="PGY662" s="55"/>
      <c r="PGZ662" s="55"/>
      <c r="PHA662" s="55"/>
      <c r="PHB662" s="55"/>
      <c r="PHC662" s="55"/>
      <c r="PHD662" s="55"/>
      <c r="PHE662" s="55"/>
      <c r="PHF662" s="55"/>
      <c r="PHG662" s="55"/>
      <c r="PHH662" s="55"/>
      <c r="PHI662" s="55"/>
      <c r="PHJ662" s="55"/>
      <c r="PHK662" s="55"/>
      <c r="PHL662" s="55"/>
      <c r="PHM662" s="55"/>
      <c r="PHN662" s="55"/>
      <c r="PHO662" s="55"/>
      <c r="PHP662" s="55"/>
      <c r="PHQ662" s="55"/>
      <c r="PHR662" s="55"/>
      <c r="PHS662" s="55"/>
      <c r="PHT662" s="55"/>
      <c r="PHU662" s="55"/>
      <c r="PHV662" s="55"/>
      <c r="PHW662" s="55"/>
      <c r="PHX662" s="55"/>
      <c r="PHY662" s="55"/>
      <c r="PHZ662" s="55"/>
      <c r="PIA662" s="55"/>
      <c r="PIB662" s="55"/>
      <c r="PIC662" s="55"/>
      <c r="PID662" s="55"/>
      <c r="PIE662" s="55"/>
      <c r="PIF662" s="55"/>
      <c r="PIG662" s="55"/>
      <c r="PIH662" s="55"/>
      <c r="PII662" s="55"/>
      <c r="PIJ662" s="55"/>
      <c r="PIK662" s="55"/>
      <c r="PIL662" s="55"/>
      <c r="PIM662" s="55"/>
      <c r="PIN662" s="55"/>
      <c r="PIO662" s="55"/>
      <c r="PIP662" s="55"/>
      <c r="PIQ662" s="55"/>
      <c r="PIR662" s="55"/>
      <c r="PIS662" s="55"/>
      <c r="PIT662" s="55"/>
      <c r="PIU662" s="55"/>
      <c r="PIV662" s="55"/>
      <c r="PIW662" s="55"/>
      <c r="PIX662" s="55"/>
      <c r="PIY662" s="55"/>
      <c r="PIZ662" s="55"/>
      <c r="PJA662" s="55"/>
      <c r="PJB662" s="55"/>
      <c r="PJC662" s="55"/>
      <c r="PJD662" s="55"/>
      <c r="PJE662" s="55"/>
      <c r="PJF662" s="55"/>
      <c r="PJG662" s="55"/>
      <c r="PJH662" s="55"/>
      <c r="PJI662" s="55"/>
      <c r="PJJ662" s="55"/>
      <c r="PJK662" s="55"/>
      <c r="PJL662" s="55"/>
      <c r="PJM662" s="55"/>
      <c r="PJN662" s="55"/>
      <c r="PJO662" s="55"/>
      <c r="PJP662" s="55"/>
      <c r="PJQ662" s="55"/>
      <c r="PJR662" s="55"/>
      <c r="PJS662" s="55"/>
      <c r="PJT662" s="55"/>
      <c r="PJU662" s="55"/>
      <c r="PJV662" s="55"/>
      <c r="PJW662" s="55"/>
      <c r="PJX662" s="55"/>
      <c r="PJY662" s="55"/>
      <c r="PJZ662" s="55"/>
      <c r="PKA662" s="55"/>
      <c r="PKB662" s="55"/>
      <c r="PKC662" s="55"/>
      <c r="PKD662" s="55"/>
      <c r="PKE662" s="55"/>
      <c r="PKF662" s="55"/>
      <c r="PKG662" s="55"/>
      <c r="PKH662" s="55"/>
      <c r="PKI662" s="55"/>
      <c r="PKJ662" s="55"/>
      <c r="PKK662" s="55"/>
      <c r="PKL662" s="55"/>
      <c r="PKM662" s="55"/>
      <c r="PKN662" s="55"/>
      <c r="PKO662" s="55"/>
      <c r="PKP662" s="55"/>
      <c r="PKQ662" s="55"/>
      <c r="PKR662" s="55"/>
      <c r="PKS662" s="55"/>
      <c r="PKT662" s="55"/>
      <c r="PKU662" s="55"/>
      <c r="PKV662" s="55"/>
      <c r="PKW662" s="55"/>
      <c r="PKX662" s="55"/>
      <c r="PKY662" s="55"/>
      <c r="PKZ662" s="55"/>
      <c r="PLA662" s="55"/>
      <c r="PLB662" s="55"/>
      <c r="PLC662" s="55"/>
      <c r="PLD662" s="55"/>
      <c r="PLE662" s="55"/>
      <c r="PLF662" s="55"/>
      <c r="PLG662" s="55"/>
      <c r="PLH662" s="55"/>
      <c r="PLI662" s="55"/>
      <c r="PLJ662" s="55"/>
      <c r="PLK662" s="55"/>
      <c r="PLL662" s="55"/>
      <c r="PLM662" s="55"/>
      <c r="PLN662" s="55"/>
      <c r="PLO662" s="55"/>
      <c r="PLP662" s="55"/>
      <c r="PLQ662" s="55"/>
      <c r="PLR662" s="55"/>
      <c r="PLS662" s="55"/>
      <c r="PLT662" s="55"/>
      <c r="PLU662" s="55"/>
      <c r="PLV662" s="55"/>
      <c r="PLW662" s="55"/>
      <c r="PLX662" s="55"/>
      <c r="PLY662" s="55"/>
      <c r="PLZ662" s="55"/>
      <c r="PMA662" s="55"/>
      <c r="PMB662" s="55"/>
      <c r="PMC662" s="55"/>
      <c r="PMD662" s="55"/>
      <c r="PME662" s="55"/>
      <c r="PMF662" s="55"/>
      <c r="PMG662" s="55"/>
      <c r="PMH662" s="55"/>
      <c r="PMI662" s="55"/>
      <c r="PMJ662" s="55"/>
      <c r="PMK662" s="55"/>
      <c r="PML662" s="55"/>
      <c r="PMM662" s="55"/>
      <c r="PMN662" s="55"/>
      <c r="PMO662" s="55"/>
      <c r="PMP662" s="55"/>
      <c r="PMQ662" s="55"/>
      <c r="PMR662" s="55"/>
      <c r="PMS662" s="55"/>
      <c r="PMT662" s="55"/>
      <c r="PMU662" s="55"/>
      <c r="PMV662" s="55"/>
      <c r="PMW662" s="55"/>
      <c r="PMX662" s="55"/>
      <c r="PMY662" s="55"/>
      <c r="PMZ662" s="55"/>
      <c r="PNA662" s="55"/>
      <c r="PNB662" s="55"/>
      <c r="PNC662" s="55"/>
      <c r="PND662" s="55"/>
      <c r="PNE662" s="55"/>
      <c r="PNF662" s="55"/>
      <c r="PNG662" s="55"/>
      <c r="PNH662" s="55"/>
      <c r="PNI662" s="55"/>
      <c r="PNJ662" s="55"/>
      <c r="PNK662" s="55"/>
      <c r="PNL662" s="55"/>
      <c r="PNM662" s="55"/>
      <c r="PNN662" s="55"/>
      <c r="PNO662" s="55"/>
      <c r="PNP662" s="55"/>
      <c r="PNQ662" s="55"/>
      <c r="PNR662" s="55"/>
      <c r="PNS662" s="55"/>
      <c r="PNT662" s="55"/>
      <c r="PNU662" s="55"/>
      <c r="PNV662" s="55"/>
      <c r="PNW662" s="55"/>
      <c r="PNX662" s="55"/>
      <c r="PNY662" s="55"/>
      <c r="PNZ662" s="55"/>
      <c r="POA662" s="55"/>
      <c r="POB662" s="55"/>
      <c r="POC662" s="55"/>
      <c r="POD662" s="55"/>
      <c r="POE662" s="55"/>
      <c r="POF662" s="55"/>
      <c r="POG662" s="55"/>
      <c r="POH662" s="55"/>
      <c r="POI662" s="55"/>
      <c r="POJ662" s="55"/>
      <c r="POK662" s="55"/>
      <c r="POL662" s="55"/>
      <c r="POM662" s="55"/>
      <c r="PON662" s="55"/>
      <c r="POO662" s="55"/>
      <c r="POP662" s="55"/>
      <c r="POQ662" s="55"/>
      <c r="POR662" s="55"/>
      <c r="POS662" s="55"/>
      <c r="POT662" s="55"/>
      <c r="POU662" s="55"/>
      <c r="POV662" s="55"/>
      <c r="POW662" s="55"/>
      <c r="POX662" s="55"/>
      <c r="POY662" s="55"/>
      <c r="POZ662" s="55"/>
      <c r="PPA662" s="55"/>
      <c r="PPB662" s="55"/>
      <c r="PPC662" s="55"/>
      <c r="PPD662" s="55"/>
      <c r="PPE662" s="55"/>
      <c r="PPF662" s="55"/>
      <c r="PPG662" s="55"/>
      <c r="PPH662" s="55"/>
      <c r="PPI662" s="55"/>
      <c r="PPJ662" s="55"/>
      <c r="PPK662" s="55"/>
      <c r="PPL662" s="55"/>
      <c r="PPM662" s="55"/>
      <c r="PPN662" s="55"/>
      <c r="PPO662" s="55"/>
      <c r="PPP662" s="55"/>
      <c r="PPQ662" s="55"/>
      <c r="PPR662" s="55"/>
      <c r="PPS662" s="55"/>
      <c r="PPT662" s="55"/>
      <c r="PPU662" s="55"/>
      <c r="PPV662" s="55"/>
      <c r="PPW662" s="55"/>
      <c r="PPX662" s="55"/>
      <c r="PPY662" s="55"/>
      <c r="PPZ662" s="55"/>
      <c r="PQA662" s="55"/>
      <c r="PQB662" s="55"/>
      <c r="PQC662" s="55"/>
      <c r="PQD662" s="55"/>
      <c r="PQE662" s="55"/>
      <c r="PQF662" s="55"/>
      <c r="PQG662" s="55"/>
      <c r="PQH662" s="55"/>
      <c r="PQI662" s="55"/>
      <c r="PQJ662" s="55"/>
      <c r="PQK662" s="55"/>
      <c r="PQL662" s="55"/>
      <c r="PQM662" s="55"/>
      <c r="PQN662" s="55"/>
      <c r="PQO662" s="55"/>
      <c r="PQP662" s="55"/>
      <c r="PQQ662" s="55"/>
      <c r="PQR662" s="55"/>
      <c r="PQS662" s="55"/>
      <c r="PQT662" s="55"/>
      <c r="PQU662" s="55"/>
      <c r="PQV662" s="55"/>
      <c r="PQW662" s="55"/>
      <c r="PQX662" s="55"/>
      <c r="PQY662" s="55"/>
      <c r="PQZ662" s="55"/>
      <c r="PRA662" s="55"/>
      <c r="PRB662" s="55"/>
      <c r="PRC662" s="55"/>
      <c r="PRD662" s="55"/>
      <c r="PRE662" s="55"/>
      <c r="PRF662" s="55"/>
      <c r="PRG662" s="55"/>
      <c r="PRH662" s="55"/>
      <c r="PRI662" s="55"/>
      <c r="PRJ662" s="55"/>
      <c r="PRK662" s="55"/>
      <c r="PRL662" s="55"/>
      <c r="PRM662" s="55"/>
      <c r="PRN662" s="55"/>
      <c r="PRO662" s="55"/>
      <c r="PRP662" s="55"/>
      <c r="PRQ662" s="55"/>
      <c r="PRR662" s="55"/>
      <c r="PRS662" s="55"/>
      <c r="PRT662" s="55"/>
      <c r="PRU662" s="55"/>
      <c r="PRV662" s="55"/>
      <c r="PRW662" s="55"/>
      <c r="PRX662" s="55"/>
      <c r="PRY662" s="55"/>
      <c r="PRZ662" s="55"/>
      <c r="PSA662" s="55"/>
      <c r="PSB662" s="55"/>
      <c r="PSC662" s="55"/>
      <c r="PSD662" s="55"/>
      <c r="PSE662" s="55"/>
      <c r="PSF662" s="55"/>
      <c r="PSG662" s="55"/>
      <c r="PSH662" s="55"/>
      <c r="PSI662" s="55"/>
      <c r="PSJ662" s="55"/>
      <c r="PSK662" s="55"/>
      <c r="PSL662" s="55"/>
      <c r="PSM662" s="55"/>
      <c r="PSN662" s="55"/>
      <c r="PSO662" s="55"/>
      <c r="PSP662" s="55"/>
      <c r="PSQ662" s="55"/>
      <c r="PSR662" s="55"/>
      <c r="PSS662" s="55"/>
      <c r="PST662" s="55"/>
      <c r="PSU662" s="55"/>
      <c r="PSV662" s="55"/>
      <c r="PSW662" s="55"/>
      <c r="PSX662" s="55"/>
      <c r="PSY662" s="55"/>
      <c r="PSZ662" s="55"/>
      <c r="PTA662" s="55"/>
      <c r="PTB662" s="55"/>
      <c r="PTC662" s="55"/>
      <c r="PTD662" s="55"/>
      <c r="PTE662" s="55"/>
      <c r="PTF662" s="55"/>
      <c r="PTG662" s="55"/>
      <c r="PTH662" s="55"/>
      <c r="PTI662" s="55"/>
      <c r="PTJ662" s="55"/>
      <c r="PTK662" s="55"/>
      <c r="PTL662" s="55"/>
      <c r="PTM662" s="55"/>
      <c r="PTN662" s="55"/>
      <c r="PTO662" s="55"/>
      <c r="PTP662" s="55"/>
      <c r="PTQ662" s="55"/>
      <c r="PTR662" s="55"/>
      <c r="PTS662" s="55"/>
      <c r="PTT662" s="55"/>
      <c r="PTU662" s="55"/>
      <c r="PTV662" s="55"/>
      <c r="PTW662" s="55"/>
      <c r="PTX662" s="55"/>
      <c r="PTY662" s="55"/>
      <c r="PTZ662" s="55"/>
      <c r="PUA662" s="55"/>
      <c r="PUB662" s="55"/>
      <c r="PUC662" s="55"/>
      <c r="PUD662" s="55"/>
      <c r="PUE662" s="55"/>
      <c r="PUF662" s="55"/>
      <c r="PUG662" s="55"/>
      <c r="PUH662" s="55"/>
      <c r="PUI662" s="55"/>
      <c r="PUJ662" s="55"/>
      <c r="PUK662" s="55"/>
      <c r="PUL662" s="55"/>
      <c r="PUM662" s="55"/>
      <c r="PUN662" s="55"/>
      <c r="PUO662" s="55"/>
      <c r="PUP662" s="55"/>
      <c r="PUQ662" s="55"/>
      <c r="PUR662" s="55"/>
      <c r="PUS662" s="55"/>
      <c r="PUT662" s="55"/>
      <c r="PUU662" s="55"/>
      <c r="PUV662" s="55"/>
      <c r="PUW662" s="55"/>
      <c r="PUX662" s="55"/>
      <c r="PUY662" s="55"/>
      <c r="PUZ662" s="55"/>
      <c r="PVA662" s="55"/>
      <c r="PVB662" s="55"/>
      <c r="PVC662" s="55"/>
      <c r="PVD662" s="55"/>
      <c r="PVE662" s="55"/>
      <c r="PVF662" s="55"/>
      <c r="PVG662" s="55"/>
      <c r="PVH662" s="55"/>
      <c r="PVI662" s="55"/>
      <c r="PVJ662" s="55"/>
      <c r="PVK662" s="55"/>
      <c r="PVL662" s="55"/>
      <c r="PVM662" s="55"/>
      <c r="PVN662" s="55"/>
      <c r="PVO662" s="55"/>
      <c r="PVP662" s="55"/>
      <c r="PVQ662" s="55"/>
      <c r="PVR662" s="55"/>
      <c r="PVS662" s="55"/>
      <c r="PVT662" s="55"/>
      <c r="PVU662" s="55"/>
      <c r="PVV662" s="55"/>
      <c r="PVW662" s="55"/>
      <c r="PVX662" s="55"/>
      <c r="PVY662" s="55"/>
      <c r="PVZ662" s="55"/>
      <c r="PWA662" s="55"/>
      <c r="PWB662" s="55"/>
      <c r="PWC662" s="55"/>
      <c r="PWD662" s="55"/>
      <c r="PWE662" s="55"/>
      <c r="PWF662" s="55"/>
      <c r="PWG662" s="55"/>
      <c r="PWH662" s="55"/>
      <c r="PWI662" s="55"/>
      <c r="PWJ662" s="55"/>
      <c r="PWK662" s="55"/>
      <c r="PWL662" s="55"/>
      <c r="PWM662" s="55"/>
      <c r="PWN662" s="55"/>
      <c r="PWO662" s="55"/>
      <c r="PWP662" s="55"/>
      <c r="PWQ662" s="55"/>
      <c r="PWR662" s="55"/>
      <c r="PWS662" s="55"/>
      <c r="PWT662" s="55"/>
      <c r="PWU662" s="55"/>
      <c r="PWV662" s="55"/>
      <c r="PWW662" s="55"/>
      <c r="PWX662" s="55"/>
      <c r="PWY662" s="55"/>
      <c r="PWZ662" s="55"/>
      <c r="PXA662" s="55"/>
      <c r="PXB662" s="55"/>
      <c r="PXC662" s="55"/>
      <c r="PXD662" s="55"/>
      <c r="PXE662" s="55"/>
      <c r="PXF662" s="55"/>
      <c r="PXG662" s="55"/>
      <c r="PXH662" s="55"/>
      <c r="PXI662" s="55"/>
      <c r="PXJ662" s="55"/>
      <c r="PXK662" s="55"/>
      <c r="PXL662" s="55"/>
      <c r="PXM662" s="55"/>
      <c r="PXN662" s="55"/>
      <c r="PXO662" s="55"/>
      <c r="PXP662" s="55"/>
      <c r="PXQ662" s="55"/>
      <c r="PXR662" s="55"/>
      <c r="PXS662" s="55"/>
      <c r="PXT662" s="55"/>
      <c r="PXU662" s="55"/>
      <c r="PXV662" s="55"/>
      <c r="PXW662" s="55"/>
      <c r="PXX662" s="55"/>
      <c r="PXY662" s="55"/>
      <c r="PXZ662" s="55"/>
      <c r="PYA662" s="55"/>
      <c r="PYB662" s="55"/>
      <c r="PYC662" s="55"/>
      <c r="PYD662" s="55"/>
      <c r="PYE662" s="55"/>
      <c r="PYF662" s="55"/>
      <c r="PYG662" s="55"/>
      <c r="PYH662" s="55"/>
      <c r="PYI662" s="55"/>
      <c r="PYJ662" s="55"/>
      <c r="PYK662" s="55"/>
      <c r="PYL662" s="55"/>
      <c r="PYM662" s="55"/>
      <c r="PYN662" s="55"/>
      <c r="PYO662" s="55"/>
      <c r="PYP662" s="55"/>
      <c r="PYQ662" s="55"/>
      <c r="PYR662" s="55"/>
      <c r="PYS662" s="55"/>
      <c r="PYT662" s="55"/>
      <c r="PYU662" s="55"/>
      <c r="PYV662" s="55"/>
      <c r="PYW662" s="55"/>
      <c r="PYX662" s="55"/>
      <c r="PYY662" s="55"/>
      <c r="PYZ662" s="55"/>
      <c r="PZA662" s="55"/>
      <c r="PZB662" s="55"/>
      <c r="PZC662" s="55"/>
      <c r="PZD662" s="55"/>
      <c r="PZE662" s="55"/>
      <c r="PZF662" s="55"/>
      <c r="PZG662" s="55"/>
      <c r="PZH662" s="55"/>
      <c r="PZI662" s="55"/>
      <c r="PZJ662" s="55"/>
      <c r="PZK662" s="55"/>
      <c r="PZL662" s="55"/>
      <c r="PZM662" s="55"/>
      <c r="PZN662" s="55"/>
      <c r="PZO662" s="55"/>
      <c r="PZP662" s="55"/>
      <c r="PZQ662" s="55"/>
      <c r="PZR662" s="55"/>
      <c r="PZS662" s="55"/>
      <c r="PZT662" s="55"/>
      <c r="PZU662" s="55"/>
      <c r="PZV662" s="55"/>
      <c r="PZW662" s="55"/>
      <c r="PZX662" s="55"/>
      <c r="PZY662" s="55"/>
      <c r="PZZ662" s="55"/>
      <c r="QAA662" s="55"/>
      <c r="QAB662" s="55"/>
      <c r="QAC662" s="55"/>
      <c r="QAD662" s="55"/>
      <c r="QAE662" s="55"/>
      <c r="QAF662" s="55"/>
      <c r="QAG662" s="55"/>
      <c r="QAH662" s="55"/>
      <c r="QAI662" s="55"/>
      <c r="QAJ662" s="55"/>
      <c r="QAK662" s="55"/>
      <c r="QAL662" s="55"/>
      <c r="QAM662" s="55"/>
      <c r="QAN662" s="55"/>
      <c r="QAO662" s="55"/>
      <c r="QAP662" s="55"/>
      <c r="QAQ662" s="55"/>
      <c r="QAR662" s="55"/>
      <c r="QAS662" s="55"/>
      <c r="QAT662" s="55"/>
      <c r="QAU662" s="55"/>
      <c r="QAV662" s="55"/>
      <c r="QAW662" s="55"/>
      <c r="QAX662" s="55"/>
      <c r="QAY662" s="55"/>
      <c r="QAZ662" s="55"/>
      <c r="QBA662" s="55"/>
      <c r="QBB662" s="55"/>
      <c r="QBC662" s="55"/>
      <c r="QBD662" s="55"/>
      <c r="QBE662" s="55"/>
      <c r="QBF662" s="55"/>
      <c r="QBG662" s="55"/>
      <c r="QBH662" s="55"/>
      <c r="QBI662" s="55"/>
      <c r="QBJ662" s="55"/>
      <c r="QBK662" s="55"/>
      <c r="QBL662" s="55"/>
      <c r="QBM662" s="55"/>
      <c r="QBN662" s="55"/>
      <c r="QBO662" s="55"/>
      <c r="QBP662" s="55"/>
      <c r="QBQ662" s="55"/>
      <c r="QBR662" s="55"/>
      <c r="QBS662" s="55"/>
      <c r="QBT662" s="55"/>
      <c r="QBU662" s="55"/>
      <c r="QBV662" s="55"/>
      <c r="QBW662" s="55"/>
      <c r="QBX662" s="55"/>
      <c r="QBY662" s="55"/>
      <c r="QBZ662" s="55"/>
      <c r="QCA662" s="55"/>
      <c r="QCB662" s="55"/>
      <c r="QCC662" s="55"/>
      <c r="QCD662" s="55"/>
      <c r="QCE662" s="55"/>
      <c r="QCF662" s="55"/>
      <c r="QCG662" s="55"/>
      <c r="QCH662" s="55"/>
      <c r="QCI662" s="55"/>
      <c r="QCJ662" s="55"/>
      <c r="QCK662" s="55"/>
      <c r="QCL662" s="55"/>
      <c r="QCM662" s="55"/>
      <c r="QCN662" s="55"/>
      <c r="QCO662" s="55"/>
      <c r="QCP662" s="55"/>
      <c r="QCQ662" s="55"/>
      <c r="QCR662" s="55"/>
      <c r="QCS662" s="55"/>
      <c r="QCT662" s="55"/>
      <c r="QCU662" s="55"/>
      <c r="QCV662" s="55"/>
      <c r="QCW662" s="55"/>
      <c r="QCX662" s="55"/>
      <c r="QCY662" s="55"/>
      <c r="QCZ662" s="55"/>
      <c r="QDA662" s="55"/>
      <c r="QDB662" s="55"/>
      <c r="QDC662" s="55"/>
      <c r="QDD662" s="55"/>
      <c r="QDE662" s="55"/>
      <c r="QDF662" s="55"/>
      <c r="QDG662" s="55"/>
      <c r="QDH662" s="55"/>
      <c r="QDI662" s="55"/>
      <c r="QDJ662" s="55"/>
      <c r="QDK662" s="55"/>
      <c r="QDL662" s="55"/>
      <c r="QDM662" s="55"/>
      <c r="QDN662" s="55"/>
      <c r="QDO662" s="55"/>
      <c r="QDP662" s="55"/>
      <c r="QDQ662" s="55"/>
      <c r="QDR662" s="55"/>
      <c r="QDS662" s="55"/>
      <c r="QDT662" s="55"/>
      <c r="QDU662" s="55"/>
      <c r="QDV662" s="55"/>
      <c r="QDW662" s="55"/>
      <c r="QDX662" s="55"/>
      <c r="QDY662" s="55"/>
      <c r="QDZ662" s="55"/>
      <c r="QEA662" s="55"/>
      <c r="QEB662" s="55"/>
      <c r="QEC662" s="55"/>
      <c r="QED662" s="55"/>
      <c r="QEE662" s="55"/>
      <c r="QEF662" s="55"/>
      <c r="QEG662" s="55"/>
      <c r="QEH662" s="55"/>
      <c r="QEI662" s="55"/>
      <c r="QEJ662" s="55"/>
      <c r="QEK662" s="55"/>
      <c r="QEL662" s="55"/>
      <c r="QEM662" s="55"/>
      <c r="QEN662" s="55"/>
      <c r="QEO662" s="55"/>
      <c r="QEP662" s="55"/>
      <c r="QEQ662" s="55"/>
      <c r="QER662" s="55"/>
      <c r="QES662" s="55"/>
      <c r="QET662" s="55"/>
      <c r="QEU662" s="55"/>
      <c r="QEV662" s="55"/>
      <c r="QEW662" s="55"/>
      <c r="QEX662" s="55"/>
      <c r="QEY662" s="55"/>
      <c r="QEZ662" s="55"/>
      <c r="QFA662" s="55"/>
      <c r="QFB662" s="55"/>
      <c r="QFC662" s="55"/>
      <c r="QFD662" s="55"/>
      <c r="QFE662" s="55"/>
      <c r="QFF662" s="55"/>
      <c r="QFG662" s="55"/>
      <c r="QFH662" s="55"/>
      <c r="QFI662" s="55"/>
      <c r="QFJ662" s="55"/>
      <c r="QFK662" s="55"/>
      <c r="QFL662" s="55"/>
      <c r="QFM662" s="55"/>
      <c r="QFN662" s="55"/>
      <c r="QFO662" s="55"/>
      <c r="QFP662" s="55"/>
      <c r="QFQ662" s="55"/>
      <c r="QFR662" s="55"/>
      <c r="QFS662" s="55"/>
      <c r="QFT662" s="55"/>
      <c r="QFU662" s="55"/>
      <c r="QFV662" s="55"/>
      <c r="QFW662" s="55"/>
      <c r="QFX662" s="55"/>
      <c r="QFY662" s="55"/>
      <c r="QFZ662" s="55"/>
      <c r="QGA662" s="55"/>
      <c r="QGB662" s="55"/>
      <c r="QGC662" s="55"/>
      <c r="QGD662" s="55"/>
      <c r="QGE662" s="55"/>
      <c r="QGF662" s="55"/>
      <c r="QGG662" s="55"/>
      <c r="QGH662" s="55"/>
      <c r="QGI662" s="55"/>
      <c r="QGJ662" s="55"/>
      <c r="QGK662" s="55"/>
      <c r="QGL662" s="55"/>
      <c r="QGM662" s="55"/>
      <c r="QGN662" s="55"/>
      <c r="QGO662" s="55"/>
      <c r="QGP662" s="55"/>
      <c r="QGQ662" s="55"/>
      <c r="QGR662" s="55"/>
      <c r="QGS662" s="55"/>
      <c r="QGT662" s="55"/>
      <c r="QGU662" s="55"/>
      <c r="QGV662" s="55"/>
      <c r="QGW662" s="55"/>
      <c r="QGX662" s="55"/>
      <c r="QGY662" s="55"/>
      <c r="QGZ662" s="55"/>
      <c r="QHA662" s="55"/>
      <c r="QHB662" s="55"/>
      <c r="QHC662" s="55"/>
      <c r="QHD662" s="55"/>
      <c r="QHE662" s="55"/>
      <c r="QHF662" s="55"/>
      <c r="QHG662" s="55"/>
      <c r="QHH662" s="55"/>
      <c r="QHI662" s="55"/>
      <c r="QHJ662" s="55"/>
      <c r="QHK662" s="55"/>
      <c r="QHL662" s="55"/>
      <c r="QHM662" s="55"/>
      <c r="QHN662" s="55"/>
      <c r="QHO662" s="55"/>
      <c r="QHP662" s="55"/>
      <c r="QHQ662" s="55"/>
      <c r="QHR662" s="55"/>
      <c r="QHS662" s="55"/>
      <c r="QHT662" s="55"/>
      <c r="QHU662" s="55"/>
      <c r="QHV662" s="55"/>
      <c r="QHW662" s="55"/>
      <c r="QHX662" s="55"/>
      <c r="QHY662" s="55"/>
      <c r="QHZ662" s="55"/>
      <c r="QIA662" s="55"/>
      <c r="QIB662" s="55"/>
      <c r="QIC662" s="55"/>
      <c r="QID662" s="55"/>
      <c r="QIE662" s="55"/>
      <c r="QIF662" s="55"/>
      <c r="QIG662" s="55"/>
      <c r="QIH662" s="55"/>
      <c r="QII662" s="55"/>
      <c r="QIJ662" s="55"/>
      <c r="QIK662" s="55"/>
      <c r="QIL662" s="55"/>
      <c r="QIM662" s="55"/>
      <c r="QIN662" s="55"/>
      <c r="QIO662" s="55"/>
      <c r="QIP662" s="55"/>
      <c r="QIQ662" s="55"/>
      <c r="QIR662" s="55"/>
      <c r="QIS662" s="55"/>
      <c r="QIT662" s="55"/>
      <c r="QIU662" s="55"/>
      <c r="QIV662" s="55"/>
      <c r="QIW662" s="55"/>
      <c r="QIX662" s="55"/>
      <c r="QIY662" s="55"/>
      <c r="QIZ662" s="55"/>
      <c r="QJA662" s="55"/>
      <c r="QJB662" s="55"/>
      <c r="QJC662" s="55"/>
      <c r="QJD662" s="55"/>
      <c r="QJE662" s="55"/>
      <c r="QJF662" s="55"/>
      <c r="QJG662" s="55"/>
      <c r="QJH662" s="55"/>
      <c r="QJI662" s="55"/>
      <c r="QJJ662" s="55"/>
      <c r="QJK662" s="55"/>
      <c r="QJL662" s="55"/>
      <c r="QJM662" s="55"/>
      <c r="QJN662" s="55"/>
      <c r="QJO662" s="55"/>
      <c r="QJP662" s="55"/>
      <c r="QJQ662" s="55"/>
      <c r="QJR662" s="55"/>
      <c r="QJS662" s="55"/>
      <c r="QJT662" s="55"/>
      <c r="QJU662" s="55"/>
      <c r="QJV662" s="55"/>
      <c r="QJW662" s="55"/>
      <c r="QJX662" s="55"/>
      <c r="QJY662" s="55"/>
      <c r="QJZ662" s="55"/>
      <c r="QKA662" s="55"/>
      <c r="QKB662" s="55"/>
      <c r="QKC662" s="55"/>
      <c r="QKD662" s="55"/>
      <c r="QKE662" s="55"/>
      <c r="QKF662" s="55"/>
      <c r="QKG662" s="55"/>
      <c r="QKH662" s="55"/>
      <c r="QKI662" s="55"/>
      <c r="QKJ662" s="55"/>
      <c r="QKK662" s="55"/>
      <c r="QKL662" s="55"/>
      <c r="QKM662" s="55"/>
      <c r="QKN662" s="55"/>
      <c r="QKO662" s="55"/>
      <c r="QKP662" s="55"/>
      <c r="QKQ662" s="55"/>
      <c r="QKR662" s="55"/>
      <c r="QKS662" s="55"/>
      <c r="QKT662" s="55"/>
      <c r="QKU662" s="55"/>
      <c r="QKV662" s="55"/>
      <c r="QKW662" s="55"/>
      <c r="QKX662" s="55"/>
      <c r="QKY662" s="55"/>
      <c r="QKZ662" s="55"/>
      <c r="QLA662" s="55"/>
      <c r="QLB662" s="55"/>
      <c r="QLC662" s="55"/>
      <c r="QLD662" s="55"/>
      <c r="QLE662" s="55"/>
      <c r="QLF662" s="55"/>
      <c r="QLG662" s="55"/>
      <c r="QLH662" s="55"/>
      <c r="QLI662" s="55"/>
      <c r="QLJ662" s="55"/>
      <c r="QLK662" s="55"/>
      <c r="QLL662" s="55"/>
      <c r="QLM662" s="55"/>
      <c r="QLN662" s="55"/>
      <c r="QLO662" s="55"/>
      <c r="QLP662" s="55"/>
      <c r="QLQ662" s="55"/>
      <c r="QLR662" s="55"/>
      <c r="QLS662" s="55"/>
      <c r="QLT662" s="55"/>
      <c r="QLU662" s="55"/>
      <c r="QLV662" s="55"/>
      <c r="QLW662" s="55"/>
      <c r="QLX662" s="55"/>
      <c r="QLY662" s="55"/>
      <c r="QLZ662" s="55"/>
      <c r="QMA662" s="55"/>
      <c r="QMB662" s="55"/>
      <c r="QMC662" s="55"/>
      <c r="QMD662" s="55"/>
      <c r="QME662" s="55"/>
      <c r="QMF662" s="55"/>
      <c r="QMG662" s="55"/>
      <c r="QMH662" s="55"/>
      <c r="QMI662" s="55"/>
      <c r="QMJ662" s="55"/>
      <c r="QMK662" s="55"/>
      <c r="QML662" s="55"/>
      <c r="QMM662" s="55"/>
      <c r="QMN662" s="55"/>
      <c r="QMO662" s="55"/>
      <c r="QMP662" s="55"/>
      <c r="QMQ662" s="55"/>
      <c r="QMR662" s="55"/>
      <c r="QMS662" s="55"/>
      <c r="QMT662" s="55"/>
      <c r="QMU662" s="55"/>
      <c r="QMV662" s="55"/>
      <c r="QMW662" s="55"/>
      <c r="QMX662" s="55"/>
      <c r="QMY662" s="55"/>
      <c r="QMZ662" s="55"/>
      <c r="QNA662" s="55"/>
      <c r="QNB662" s="55"/>
      <c r="QNC662" s="55"/>
      <c r="QND662" s="55"/>
      <c r="QNE662" s="55"/>
      <c r="QNF662" s="55"/>
      <c r="QNG662" s="55"/>
      <c r="QNH662" s="55"/>
      <c r="QNI662" s="55"/>
      <c r="QNJ662" s="55"/>
      <c r="QNK662" s="55"/>
      <c r="QNL662" s="55"/>
      <c r="QNM662" s="55"/>
      <c r="QNN662" s="55"/>
      <c r="QNO662" s="55"/>
      <c r="QNP662" s="55"/>
      <c r="QNQ662" s="55"/>
      <c r="QNR662" s="55"/>
      <c r="QNS662" s="55"/>
      <c r="QNT662" s="55"/>
      <c r="QNU662" s="55"/>
      <c r="QNV662" s="55"/>
      <c r="QNW662" s="55"/>
      <c r="QNX662" s="55"/>
      <c r="QNY662" s="55"/>
      <c r="QNZ662" s="55"/>
      <c r="QOA662" s="55"/>
      <c r="QOB662" s="55"/>
      <c r="QOC662" s="55"/>
      <c r="QOD662" s="55"/>
      <c r="QOE662" s="55"/>
      <c r="QOF662" s="55"/>
      <c r="QOG662" s="55"/>
      <c r="QOH662" s="55"/>
      <c r="QOI662" s="55"/>
      <c r="QOJ662" s="55"/>
      <c r="QOK662" s="55"/>
      <c r="QOL662" s="55"/>
      <c r="QOM662" s="55"/>
      <c r="QON662" s="55"/>
      <c r="QOO662" s="55"/>
      <c r="QOP662" s="55"/>
      <c r="QOQ662" s="55"/>
      <c r="QOR662" s="55"/>
      <c r="QOS662" s="55"/>
      <c r="QOT662" s="55"/>
      <c r="QOU662" s="55"/>
      <c r="QOV662" s="55"/>
      <c r="QOW662" s="55"/>
      <c r="QOX662" s="55"/>
      <c r="QOY662" s="55"/>
      <c r="QOZ662" s="55"/>
      <c r="QPA662" s="55"/>
      <c r="QPB662" s="55"/>
      <c r="QPC662" s="55"/>
      <c r="QPD662" s="55"/>
      <c r="QPE662" s="55"/>
      <c r="QPF662" s="55"/>
      <c r="QPG662" s="55"/>
      <c r="QPH662" s="55"/>
      <c r="QPI662" s="55"/>
      <c r="QPJ662" s="55"/>
      <c r="QPK662" s="55"/>
      <c r="QPL662" s="55"/>
      <c r="QPM662" s="55"/>
      <c r="QPN662" s="55"/>
      <c r="QPO662" s="55"/>
      <c r="QPP662" s="55"/>
      <c r="QPQ662" s="55"/>
      <c r="QPR662" s="55"/>
      <c r="QPS662" s="55"/>
      <c r="QPT662" s="55"/>
      <c r="QPU662" s="55"/>
      <c r="QPV662" s="55"/>
      <c r="QPW662" s="55"/>
      <c r="QPX662" s="55"/>
      <c r="QPY662" s="55"/>
      <c r="QPZ662" s="55"/>
      <c r="QQA662" s="55"/>
      <c r="QQB662" s="55"/>
      <c r="QQC662" s="55"/>
      <c r="QQD662" s="55"/>
      <c r="QQE662" s="55"/>
      <c r="QQF662" s="55"/>
      <c r="QQG662" s="55"/>
      <c r="QQH662" s="55"/>
      <c r="QQI662" s="55"/>
      <c r="QQJ662" s="55"/>
      <c r="QQK662" s="55"/>
      <c r="QQL662" s="55"/>
      <c r="QQM662" s="55"/>
      <c r="QQN662" s="55"/>
      <c r="QQO662" s="55"/>
      <c r="QQP662" s="55"/>
      <c r="QQQ662" s="55"/>
      <c r="QQR662" s="55"/>
      <c r="QQS662" s="55"/>
      <c r="QQT662" s="55"/>
      <c r="QQU662" s="55"/>
      <c r="QQV662" s="55"/>
      <c r="QQW662" s="55"/>
      <c r="QQX662" s="55"/>
      <c r="QQY662" s="55"/>
      <c r="QQZ662" s="55"/>
      <c r="QRA662" s="55"/>
      <c r="QRB662" s="55"/>
      <c r="QRC662" s="55"/>
      <c r="QRD662" s="55"/>
      <c r="QRE662" s="55"/>
      <c r="QRF662" s="55"/>
      <c r="QRG662" s="55"/>
      <c r="QRH662" s="55"/>
      <c r="QRI662" s="55"/>
      <c r="QRJ662" s="55"/>
      <c r="QRK662" s="55"/>
      <c r="QRL662" s="55"/>
      <c r="QRM662" s="55"/>
      <c r="QRN662" s="55"/>
      <c r="QRO662" s="55"/>
      <c r="QRP662" s="55"/>
      <c r="QRQ662" s="55"/>
      <c r="QRR662" s="55"/>
      <c r="QRS662" s="55"/>
      <c r="QRT662" s="55"/>
      <c r="QRU662" s="55"/>
      <c r="QRV662" s="55"/>
      <c r="QRW662" s="55"/>
      <c r="QRX662" s="55"/>
      <c r="QRY662" s="55"/>
      <c r="QRZ662" s="55"/>
      <c r="QSA662" s="55"/>
      <c r="QSB662" s="55"/>
      <c r="QSC662" s="55"/>
      <c r="QSD662" s="55"/>
      <c r="QSE662" s="55"/>
      <c r="QSF662" s="55"/>
      <c r="QSG662" s="55"/>
      <c r="QSH662" s="55"/>
      <c r="QSI662" s="55"/>
      <c r="QSJ662" s="55"/>
      <c r="QSK662" s="55"/>
      <c r="QSL662" s="55"/>
      <c r="QSM662" s="55"/>
      <c r="QSN662" s="55"/>
      <c r="QSO662" s="55"/>
      <c r="QSP662" s="55"/>
      <c r="QSQ662" s="55"/>
      <c r="QSR662" s="55"/>
      <c r="QSS662" s="55"/>
      <c r="QST662" s="55"/>
      <c r="QSU662" s="55"/>
      <c r="QSV662" s="55"/>
      <c r="QSW662" s="55"/>
      <c r="QSX662" s="55"/>
      <c r="QSY662" s="55"/>
      <c r="QSZ662" s="55"/>
      <c r="QTA662" s="55"/>
      <c r="QTB662" s="55"/>
      <c r="QTC662" s="55"/>
      <c r="QTD662" s="55"/>
      <c r="QTE662" s="55"/>
      <c r="QTF662" s="55"/>
      <c r="QTG662" s="55"/>
      <c r="QTH662" s="55"/>
      <c r="QTI662" s="55"/>
      <c r="QTJ662" s="55"/>
      <c r="QTK662" s="55"/>
      <c r="QTL662" s="55"/>
      <c r="QTM662" s="55"/>
      <c r="QTN662" s="55"/>
      <c r="QTO662" s="55"/>
      <c r="QTP662" s="55"/>
      <c r="QTQ662" s="55"/>
      <c r="QTR662" s="55"/>
      <c r="QTS662" s="55"/>
      <c r="QTT662" s="55"/>
      <c r="QTU662" s="55"/>
      <c r="QTV662" s="55"/>
      <c r="QTW662" s="55"/>
      <c r="QTX662" s="55"/>
      <c r="QTY662" s="55"/>
      <c r="QTZ662" s="55"/>
      <c r="QUA662" s="55"/>
      <c r="QUB662" s="55"/>
      <c r="QUC662" s="55"/>
      <c r="QUD662" s="55"/>
      <c r="QUE662" s="55"/>
      <c r="QUF662" s="55"/>
      <c r="QUG662" s="55"/>
      <c r="QUH662" s="55"/>
      <c r="QUI662" s="55"/>
      <c r="QUJ662" s="55"/>
      <c r="QUK662" s="55"/>
      <c r="QUL662" s="55"/>
      <c r="QUM662" s="55"/>
      <c r="QUN662" s="55"/>
      <c r="QUO662" s="55"/>
      <c r="QUP662" s="55"/>
      <c r="QUQ662" s="55"/>
      <c r="QUR662" s="55"/>
      <c r="QUS662" s="55"/>
      <c r="QUT662" s="55"/>
      <c r="QUU662" s="55"/>
      <c r="QUV662" s="55"/>
      <c r="QUW662" s="55"/>
      <c r="QUX662" s="55"/>
      <c r="QUY662" s="55"/>
      <c r="QUZ662" s="55"/>
      <c r="QVA662" s="55"/>
      <c r="QVB662" s="55"/>
      <c r="QVC662" s="55"/>
      <c r="QVD662" s="55"/>
      <c r="QVE662" s="55"/>
      <c r="QVF662" s="55"/>
      <c r="QVG662" s="55"/>
      <c r="QVH662" s="55"/>
      <c r="QVI662" s="55"/>
      <c r="QVJ662" s="55"/>
      <c r="QVK662" s="55"/>
      <c r="QVL662" s="55"/>
      <c r="QVM662" s="55"/>
      <c r="QVN662" s="55"/>
      <c r="QVO662" s="55"/>
      <c r="QVP662" s="55"/>
      <c r="QVQ662" s="55"/>
      <c r="QVR662" s="55"/>
      <c r="QVS662" s="55"/>
      <c r="QVT662" s="55"/>
      <c r="QVU662" s="55"/>
      <c r="QVV662" s="55"/>
      <c r="QVW662" s="55"/>
      <c r="QVX662" s="55"/>
      <c r="QVY662" s="55"/>
      <c r="QVZ662" s="55"/>
      <c r="QWA662" s="55"/>
      <c r="QWB662" s="55"/>
      <c r="QWC662" s="55"/>
      <c r="QWD662" s="55"/>
      <c r="QWE662" s="55"/>
      <c r="QWF662" s="55"/>
      <c r="QWG662" s="55"/>
      <c r="QWH662" s="55"/>
      <c r="QWI662" s="55"/>
      <c r="QWJ662" s="55"/>
      <c r="QWK662" s="55"/>
      <c r="QWL662" s="55"/>
      <c r="QWM662" s="55"/>
      <c r="QWN662" s="55"/>
      <c r="QWO662" s="55"/>
      <c r="QWP662" s="55"/>
      <c r="QWQ662" s="55"/>
      <c r="QWR662" s="55"/>
      <c r="QWS662" s="55"/>
      <c r="QWT662" s="55"/>
      <c r="QWU662" s="55"/>
      <c r="QWV662" s="55"/>
      <c r="QWW662" s="55"/>
      <c r="QWX662" s="55"/>
      <c r="QWY662" s="55"/>
      <c r="QWZ662" s="55"/>
      <c r="QXA662" s="55"/>
      <c r="QXB662" s="55"/>
      <c r="QXC662" s="55"/>
      <c r="QXD662" s="55"/>
      <c r="QXE662" s="55"/>
      <c r="QXF662" s="55"/>
      <c r="QXG662" s="55"/>
      <c r="QXH662" s="55"/>
      <c r="QXI662" s="55"/>
      <c r="QXJ662" s="55"/>
      <c r="QXK662" s="55"/>
      <c r="QXL662" s="55"/>
      <c r="QXM662" s="55"/>
      <c r="QXN662" s="55"/>
      <c r="QXO662" s="55"/>
      <c r="QXP662" s="55"/>
      <c r="QXQ662" s="55"/>
      <c r="QXR662" s="55"/>
      <c r="QXS662" s="55"/>
      <c r="QXT662" s="55"/>
      <c r="QXU662" s="55"/>
      <c r="QXV662" s="55"/>
      <c r="QXW662" s="55"/>
      <c r="QXX662" s="55"/>
      <c r="QXY662" s="55"/>
      <c r="QXZ662" s="55"/>
      <c r="QYA662" s="55"/>
      <c r="QYB662" s="55"/>
      <c r="QYC662" s="55"/>
      <c r="QYD662" s="55"/>
      <c r="QYE662" s="55"/>
      <c r="QYF662" s="55"/>
      <c r="QYG662" s="55"/>
      <c r="QYH662" s="55"/>
      <c r="QYI662" s="55"/>
      <c r="QYJ662" s="55"/>
      <c r="QYK662" s="55"/>
      <c r="QYL662" s="55"/>
      <c r="QYM662" s="55"/>
      <c r="QYN662" s="55"/>
      <c r="QYO662" s="55"/>
      <c r="QYP662" s="55"/>
      <c r="QYQ662" s="55"/>
      <c r="QYR662" s="55"/>
      <c r="QYS662" s="55"/>
      <c r="QYT662" s="55"/>
      <c r="QYU662" s="55"/>
      <c r="QYV662" s="55"/>
      <c r="QYW662" s="55"/>
      <c r="QYX662" s="55"/>
      <c r="QYY662" s="55"/>
      <c r="QYZ662" s="55"/>
      <c r="QZA662" s="55"/>
      <c r="QZB662" s="55"/>
      <c r="QZC662" s="55"/>
      <c r="QZD662" s="55"/>
      <c r="QZE662" s="55"/>
      <c r="QZF662" s="55"/>
      <c r="QZG662" s="55"/>
      <c r="QZH662" s="55"/>
      <c r="QZI662" s="55"/>
      <c r="QZJ662" s="55"/>
      <c r="QZK662" s="55"/>
      <c r="QZL662" s="55"/>
      <c r="QZM662" s="55"/>
      <c r="QZN662" s="55"/>
      <c r="QZO662" s="55"/>
      <c r="QZP662" s="55"/>
      <c r="QZQ662" s="55"/>
      <c r="QZR662" s="55"/>
      <c r="QZS662" s="55"/>
      <c r="QZT662" s="55"/>
      <c r="QZU662" s="55"/>
      <c r="QZV662" s="55"/>
      <c r="QZW662" s="55"/>
      <c r="QZX662" s="55"/>
      <c r="QZY662" s="55"/>
      <c r="QZZ662" s="55"/>
      <c r="RAA662" s="55"/>
      <c r="RAB662" s="55"/>
      <c r="RAC662" s="55"/>
      <c r="RAD662" s="55"/>
      <c r="RAE662" s="55"/>
      <c r="RAF662" s="55"/>
      <c r="RAG662" s="55"/>
      <c r="RAH662" s="55"/>
      <c r="RAI662" s="55"/>
      <c r="RAJ662" s="55"/>
      <c r="RAK662" s="55"/>
      <c r="RAL662" s="55"/>
      <c r="RAM662" s="55"/>
      <c r="RAN662" s="55"/>
      <c r="RAO662" s="55"/>
      <c r="RAP662" s="55"/>
      <c r="RAQ662" s="55"/>
      <c r="RAR662" s="55"/>
      <c r="RAS662" s="55"/>
      <c r="RAT662" s="55"/>
      <c r="RAU662" s="55"/>
      <c r="RAV662" s="55"/>
      <c r="RAW662" s="55"/>
      <c r="RAX662" s="55"/>
      <c r="RAY662" s="55"/>
      <c r="RAZ662" s="55"/>
      <c r="RBA662" s="55"/>
      <c r="RBB662" s="55"/>
      <c r="RBC662" s="55"/>
      <c r="RBD662" s="55"/>
      <c r="RBE662" s="55"/>
      <c r="RBF662" s="55"/>
      <c r="RBG662" s="55"/>
      <c r="RBH662" s="55"/>
      <c r="RBI662" s="55"/>
      <c r="RBJ662" s="55"/>
      <c r="RBK662" s="55"/>
      <c r="RBL662" s="55"/>
      <c r="RBM662" s="55"/>
      <c r="RBN662" s="55"/>
      <c r="RBO662" s="55"/>
      <c r="RBP662" s="55"/>
      <c r="RBQ662" s="55"/>
      <c r="RBR662" s="55"/>
      <c r="RBS662" s="55"/>
      <c r="RBT662" s="55"/>
      <c r="RBU662" s="55"/>
      <c r="RBV662" s="55"/>
      <c r="RBW662" s="55"/>
      <c r="RBX662" s="55"/>
      <c r="RBY662" s="55"/>
      <c r="RBZ662" s="55"/>
      <c r="RCA662" s="55"/>
      <c r="RCB662" s="55"/>
      <c r="RCC662" s="55"/>
      <c r="RCD662" s="55"/>
      <c r="RCE662" s="55"/>
      <c r="RCF662" s="55"/>
      <c r="RCG662" s="55"/>
      <c r="RCH662" s="55"/>
      <c r="RCI662" s="55"/>
      <c r="RCJ662" s="55"/>
      <c r="RCK662" s="55"/>
      <c r="RCL662" s="55"/>
      <c r="RCM662" s="55"/>
      <c r="RCN662" s="55"/>
      <c r="RCO662" s="55"/>
      <c r="RCP662" s="55"/>
      <c r="RCQ662" s="55"/>
      <c r="RCR662" s="55"/>
      <c r="RCS662" s="55"/>
      <c r="RCT662" s="55"/>
      <c r="RCU662" s="55"/>
      <c r="RCV662" s="55"/>
      <c r="RCW662" s="55"/>
      <c r="RCX662" s="55"/>
      <c r="RCY662" s="55"/>
      <c r="RCZ662" s="55"/>
      <c r="RDA662" s="55"/>
      <c r="RDB662" s="55"/>
      <c r="RDC662" s="55"/>
      <c r="RDD662" s="55"/>
      <c r="RDE662" s="55"/>
      <c r="RDF662" s="55"/>
      <c r="RDG662" s="55"/>
      <c r="RDH662" s="55"/>
      <c r="RDI662" s="55"/>
      <c r="RDJ662" s="55"/>
      <c r="RDK662" s="55"/>
      <c r="RDL662" s="55"/>
      <c r="RDM662" s="55"/>
      <c r="RDN662" s="55"/>
      <c r="RDO662" s="55"/>
      <c r="RDP662" s="55"/>
      <c r="RDQ662" s="55"/>
      <c r="RDR662" s="55"/>
      <c r="RDS662" s="55"/>
      <c r="RDT662" s="55"/>
      <c r="RDU662" s="55"/>
      <c r="RDV662" s="55"/>
      <c r="RDW662" s="55"/>
      <c r="RDX662" s="55"/>
      <c r="RDY662" s="55"/>
      <c r="RDZ662" s="55"/>
      <c r="REA662" s="55"/>
      <c r="REB662" s="55"/>
      <c r="REC662" s="55"/>
      <c r="RED662" s="55"/>
      <c r="REE662" s="55"/>
      <c r="REF662" s="55"/>
      <c r="REG662" s="55"/>
      <c r="REH662" s="55"/>
      <c r="REI662" s="55"/>
      <c r="REJ662" s="55"/>
      <c r="REK662" s="55"/>
      <c r="REL662" s="55"/>
      <c r="REM662" s="55"/>
      <c r="REN662" s="55"/>
      <c r="REO662" s="55"/>
      <c r="REP662" s="55"/>
      <c r="REQ662" s="55"/>
      <c r="RER662" s="55"/>
      <c r="RES662" s="55"/>
      <c r="RET662" s="55"/>
      <c r="REU662" s="55"/>
      <c r="REV662" s="55"/>
      <c r="REW662" s="55"/>
      <c r="REX662" s="55"/>
      <c r="REY662" s="55"/>
      <c r="REZ662" s="55"/>
      <c r="RFA662" s="55"/>
      <c r="RFB662" s="55"/>
      <c r="RFC662" s="55"/>
      <c r="RFD662" s="55"/>
      <c r="RFE662" s="55"/>
      <c r="RFF662" s="55"/>
      <c r="RFG662" s="55"/>
      <c r="RFH662" s="55"/>
      <c r="RFI662" s="55"/>
      <c r="RFJ662" s="55"/>
      <c r="RFK662" s="55"/>
      <c r="RFL662" s="55"/>
      <c r="RFM662" s="55"/>
      <c r="RFN662" s="55"/>
      <c r="RFO662" s="55"/>
      <c r="RFP662" s="55"/>
      <c r="RFQ662" s="55"/>
      <c r="RFR662" s="55"/>
      <c r="RFS662" s="55"/>
      <c r="RFT662" s="55"/>
      <c r="RFU662" s="55"/>
      <c r="RFV662" s="55"/>
      <c r="RFW662" s="55"/>
      <c r="RFX662" s="55"/>
      <c r="RFY662" s="55"/>
      <c r="RFZ662" s="55"/>
      <c r="RGA662" s="55"/>
      <c r="RGB662" s="55"/>
      <c r="RGC662" s="55"/>
      <c r="RGD662" s="55"/>
      <c r="RGE662" s="55"/>
      <c r="RGF662" s="55"/>
      <c r="RGG662" s="55"/>
      <c r="RGH662" s="55"/>
      <c r="RGI662" s="55"/>
      <c r="RGJ662" s="55"/>
      <c r="RGK662" s="55"/>
      <c r="RGL662" s="55"/>
      <c r="RGM662" s="55"/>
      <c r="RGN662" s="55"/>
      <c r="RGO662" s="55"/>
      <c r="RGP662" s="55"/>
      <c r="RGQ662" s="55"/>
      <c r="RGR662" s="55"/>
      <c r="RGS662" s="55"/>
      <c r="RGT662" s="55"/>
      <c r="RGU662" s="55"/>
      <c r="RGV662" s="55"/>
      <c r="RGW662" s="55"/>
      <c r="RGX662" s="55"/>
      <c r="RGY662" s="55"/>
      <c r="RGZ662" s="55"/>
      <c r="RHA662" s="55"/>
      <c r="RHB662" s="55"/>
      <c r="RHC662" s="55"/>
      <c r="RHD662" s="55"/>
      <c r="RHE662" s="55"/>
      <c r="RHF662" s="55"/>
      <c r="RHG662" s="55"/>
      <c r="RHH662" s="55"/>
      <c r="RHI662" s="55"/>
      <c r="RHJ662" s="55"/>
      <c r="RHK662" s="55"/>
      <c r="RHL662" s="55"/>
      <c r="RHM662" s="55"/>
      <c r="RHN662" s="55"/>
      <c r="RHO662" s="55"/>
      <c r="RHP662" s="55"/>
      <c r="RHQ662" s="55"/>
      <c r="RHR662" s="55"/>
      <c r="RHS662" s="55"/>
      <c r="RHT662" s="55"/>
      <c r="RHU662" s="55"/>
      <c r="RHV662" s="55"/>
      <c r="RHW662" s="55"/>
      <c r="RHX662" s="55"/>
      <c r="RHY662" s="55"/>
      <c r="RHZ662" s="55"/>
      <c r="RIA662" s="55"/>
      <c r="RIB662" s="55"/>
      <c r="RIC662" s="55"/>
      <c r="RID662" s="55"/>
      <c r="RIE662" s="55"/>
      <c r="RIF662" s="55"/>
      <c r="RIG662" s="55"/>
      <c r="RIH662" s="55"/>
      <c r="RII662" s="55"/>
      <c r="RIJ662" s="55"/>
      <c r="RIK662" s="55"/>
      <c r="RIL662" s="55"/>
      <c r="RIM662" s="55"/>
      <c r="RIN662" s="55"/>
      <c r="RIO662" s="55"/>
      <c r="RIP662" s="55"/>
      <c r="RIQ662" s="55"/>
      <c r="RIR662" s="55"/>
      <c r="RIS662" s="55"/>
      <c r="RIT662" s="55"/>
      <c r="RIU662" s="55"/>
      <c r="RIV662" s="55"/>
      <c r="RIW662" s="55"/>
      <c r="RIX662" s="55"/>
      <c r="RIY662" s="55"/>
      <c r="RIZ662" s="55"/>
      <c r="RJA662" s="55"/>
      <c r="RJB662" s="55"/>
      <c r="RJC662" s="55"/>
      <c r="RJD662" s="55"/>
      <c r="RJE662" s="55"/>
      <c r="RJF662" s="55"/>
      <c r="RJG662" s="55"/>
      <c r="RJH662" s="55"/>
      <c r="RJI662" s="55"/>
      <c r="RJJ662" s="55"/>
      <c r="RJK662" s="55"/>
      <c r="RJL662" s="55"/>
      <c r="RJM662" s="55"/>
      <c r="RJN662" s="55"/>
      <c r="RJO662" s="55"/>
      <c r="RJP662" s="55"/>
      <c r="RJQ662" s="55"/>
      <c r="RJR662" s="55"/>
      <c r="RJS662" s="55"/>
      <c r="RJT662" s="55"/>
      <c r="RJU662" s="55"/>
      <c r="RJV662" s="55"/>
      <c r="RJW662" s="55"/>
      <c r="RJX662" s="55"/>
      <c r="RJY662" s="55"/>
      <c r="RJZ662" s="55"/>
      <c r="RKA662" s="55"/>
      <c r="RKB662" s="55"/>
      <c r="RKC662" s="55"/>
      <c r="RKD662" s="55"/>
      <c r="RKE662" s="55"/>
      <c r="RKF662" s="55"/>
      <c r="RKG662" s="55"/>
      <c r="RKH662" s="55"/>
      <c r="RKI662" s="55"/>
      <c r="RKJ662" s="55"/>
      <c r="RKK662" s="55"/>
      <c r="RKL662" s="55"/>
      <c r="RKM662" s="55"/>
      <c r="RKN662" s="55"/>
      <c r="RKO662" s="55"/>
      <c r="RKP662" s="55"/>
      <c r="RKQ662" s="55"/>
      <c r="RKR662" s="55"/>
      <c r="RKS662" s="55"/>
      <c r="RKT662" s="55"/>
      <c r="RKU662" s="55"/>
      <c r="RKV662" s="55"/>
      <c r="RKW662" s="55"/>
      <c r="RKX662" s="55"/>
      <c r="RKY662" s="55"/>
      <c r="RKZ662" s="55"/>
      <c r="RLA662" s="55"/>
      <c r="RLB662" s="55"/>
      <c r="RLC662" s="55"/>
      <c r="RLD662" s="55"/>
      <c r="RLE662" s="55"/>
      <c r="RLF662" s="55"/>
      <c r="RLG662" s="55"/>
      <c r="RLH662" s="55"/>
      <c r="RLI662" s="55"/>
      <c r="RLJ662" s="55"/>
      <c r="RLK662" s="55"/>
      <c r="RLL662" s="55"/>
      <c r="RLM662" s="55"/>
      <c r="RLN662" s="55"/>
      <c r="RLO662" s="55"/>
      <c r="RLP662" s="55"/>
      <c r="RLQ662" s="55"/>
      <c r="RLR662" s="55"/>
      <c r="RLS662" s="55"/>
      <c r="RLT662" s="55"/>
      <c r="RLU662" s="55"/>
      <c r="RLV662" s="55"/>
      <c r="RLW662" s="55"/>
      <c r="RLX662" s="55"/>
      <c r="RLY662" s="55"/>
      <c r="RLZ662" s="55"/>
      <c r="RMA662" s="55"/>
      <c r="RMB662" s="55"/>
      <c r="RMC662" s="55"/>
      <c r="RMD662" s="55"/>
      <c r="RME662" s="55"/>
      <c r="RMF662" s="55"/>
      <c r="RMG662" s="55"/>
      <c r="RMH662" s="55"/>
      <c r="RMI662" s="55"/>
      <c r="RMJ662" s="55"/>
      <c r="RMK662" s="55"/>
      <c r="RML662" s="55"/>
      <c r="RMM662" s="55"/>
      <c r="RMN662" s="55"/>
      <c r="RMO662" s="55"/>
      <c r="RMP662" s="55"/>
      <c r="RMQ662" s="55"/>
      <c r="RMR662" s="55"/>
      <c r="RMS662" s="55"/>
      <c r="RMT662" s="55"/>
      <c r="RMU662" s="55"/>
      <c r="RMV662" s="55"/>
      <c r="RMW662" s="55"/>
      <c r="RMX662" s="55"/>
      <c r="RMY662" s="55"/>
      <c r="RMZ662" s="55"/>
      <c r="RNA662" s="55"/>
      <c r="RNB662" s="55"/>
      <c r="RNC662" s="55"/>
      <c r="RND662" s="55"/>
      <c r="RNE662" s="55"/>
      <c r="RNF662" s="55"/>
      <c r="RNG662" s="55"/>
      <c r="RNH662" s="55"/>
      <c r="RNI662" s="55"/>
      <c r="RNJ662" s="55"/>
      <c r="RNK662" s="55"/>
      <c r="RNL662" s="55"/>
      <c r="RNM662" s="55"/>
      <c r="RNN662" s="55"/>
      <c r="RNO662" s="55"/>
      <c r="RNP662" s="55"/>
      <c r="RNQ662" s="55"/>
      <c r="RNR662" s="55"/>
      <c r="RNS662" s="55"/>
      <c r="RNT662" s="55"/>
      <c r="RNU662" s="55"/>
      <c r="RNV662" s="55"/>
      <c r="RNW662" s="55"/>
      <c r="RNX662" s="55"/>
      <c r="RNY662" s="55"/>
      <c r="RNZ662" s="55"/>
      <c r="ROA662" s="55"/>
      <c r="ROB662" s="55"/>
      <c r="ROC662" s="55"/>
      <c r="ROD662" s="55"/>
      <c r="ROE662" s="55"/>
      <c r="ROF662" s="55"/>
      <c r="ROG662" s="55"/>
      <c r="ROH662" s="55"/>
      <c r="ROI662" s="55"/>
      <c r="ROJ662" s="55"/>
      <c r="ROK662" s="55"/>
      <c r="ROL662" s="55"/>
      <c r="ROM662" s="55"/>
      <c r="RON662" s="55"/>
      <c r="ROO662" s="55"/>
      <c r="ROP662" s="55"/>
      <c r="ROQ662" s="55"/>
      <c r="ROR662" s="55"/>
      <c r="ROS662" s="55"/>
      <c r="ROT662" s="55"/>
      <c r="ROU662" s="55"/>
      <c r="ROV662" s="55"/>
      <c r="ROW662" s="55"/>
      <c r="ROX662" s="55"/>
      <c r="ROY662" s="55"/>
      <c r="ROZ662" s="55"/>
      <c r="RPA662" s="55"/>
      <c r="RPB662" s="55"/>
      <c r="RPC662" s="55"/>
      <c r="RPD662" s="55"/>
      <c r="RPE662" s="55"/>
      <c r="RPF662" s="55"/>
      <c r="RPG662" s="55"/>
      <c r="RPH662" s="55"/>
      <c r="RPI662" s="55"/>
      <c r="RPJ662" s="55"/>
      <c r="RPK662" s="55"/>
      <c r="RPL662" s="55"/>
      <c r="RPM662" s="55"/>
      <c r="RPN662" s="55"/>
      <c r="RPO662" s="55"/>
      <c r="RPP662" s="55"/>
      <c r="RPQ662" s="55"/>
      <c r="RPR662" s="55"/>
      <c r="RPS662" s="55"/>
      <c r="RPT662" s="55"/>
      <c r="RPU662" s="55"/>
      <c r="RPV662" s="55"/>
      <c r="RPW662" s="55"/>
      <c r="RPX662" s="55"/>
      <c r="RPY662" s="55"/>
      <c r="RPZ662" s="55"/>
      <c r="RQA662" s="55"/>
      <c r="RQB662" s="55"/>
      <c r="RQC662" s="55"/>
      <c r="RQD662" s="55"/>
      <c r="RQE662" s="55"/>
      <c r="RQF662" s="55"/>
      <c r="RQG662" s="55"/>
      <c r="RQH662" s="55"/>
      <c r="RQI662" s="55"/>
      <c r="RQJ662" s="55"/>
      <c r="RQK662" s="55"/>
      <c r="RQL662" s="55"/>
      <c r="RQM662" s="55"/>
      <c r="RQN662" s="55"/>
      <c r="RQO662" s="55"/>
      <c r="RQP662" s="55"/>
      <c r="RQQ662" s="55"/>
      <c r="RQR662" s="55"/>
      <c r="RQS662" s="55"/>
      <c r="RQT662" s="55"/>
      <c r="RQU662" s="55"/>
      <c r="RQV662" s="55"/>
      <c r="RQW662" s="55"/>
      <c r="RQX662" s="55"/>
      <c r="RQY662" s="55"/>
      <c r="RQZ662" s="55"/>
      <c r="RRA662" s="55"/>
      <c r="RRB662" s="55"/>
      <c r="RRC662" s="55"/>
      <c r="RRD662" s="55"/>
      <c r="RRE662" s="55"/>
      <c r="RRF662" s="55"/>
      <c r="RRG662" s="55"/>
      <c r="RRH662" s="55"/>
      <c r="RRI662" s="55"/>
      <c r="RRJ662" s="55"/>
      <c r="RRK662" s="55"/>
      <c r="RRL662" s="55"/>
      <c r="RRM662" s="55"/>
      <c r="RRN662" s="55"/>
      <c r="RRO662" s="55"/>
      <c r="RRP662" s="55"/>
      <c r="RRQ662" s="55"/>
      <c r="RRR662" s="55"/>
      <c r="RRS662" s="55"/>
      <c r="RRT662" s="55"/>
      <c r="RRU662" s="55"/>
      <c r="RRV662" s="55"/>
      <c r="RRW662" s="55"/>
      <c r="RRX662" s="55"/>
      <c r="RRY662" s="55"/>
      <c r="RRZ662" s="55"/>
      <c r="RSA662" s="55"/>
      <c r="RSB662" s="55"/>
      <c r="RSC662" s="55"/>
      <c r="RSD662" s="55"/>
      <c r="RSE662" s="55"/>
      <c r="RSF662" s="55"/>
      <c r="RSG662" s="55"/>
      <c r="RSH662" s="55"/>
      <c r="RSI662" s="55"/>
      <c r="RSJ662" s="55"/>
      <c r="RSK662" s="55"/>
      <c r="RSL662" s="55"/>
      <c r="RSM662" s="55"/>
      <c r="RSN662" s="55"/>
      <c r="RSO662" s="55"/>
      <c r="RSP662" s="55"/>
      <c r="RSQ662" s="55"/>
      <c r="RSR662" s="55"/>
      <c r="RSS662" s="55"/>
      <c r="RST662" s="55"/>
      <c r="RSU662" s="55"/>
      <c r="RSV662" s="55"/>
      <c r="RSW662" s="55"/>
      <c r="RSX662" s="55"/>
      <c r="RSY662" s="55"/>
      <c r="RSZ662" s="55"/>
      <c r="RTA662" s="55"/>
      <c r="RTB662" s="55"/>
      <c r="RTC662" s="55"/>
      <c r="RTD662" s="55"/>
      <c r="RTE662" s="55"/>
      <c r="RTF662" s="55"/>
      <c r="RTG662" s="55"/>
      <c r="RTH662" s="55"/>
      <c r="RTI662" s="55"/>
      <c r="RTJ662" s="55"/>
      <c r="RTK662" s="55"/>
      <c r="RTL662" s="55"/>
      <c r="RTM662" s="55"/>
      <c r="RTN662" s="55"/>
      <c r="RTO662" s="55"/>
      <c r="RTP662" s="55"/>
      <c r="RTQ662" s="55"/>
      <c r="RTR662" s="55"/>
      <c r="RTS662" s="55"/>
      <c r="RTT662" s="55"/>
      <c r="RTU662" s="55"/>
      <c r="RTV662" s="55"/>
      <c r="RTW662" s="55"/>
      <c r="RTX662" s="55"/>
      <c r="RTY662" s="55"/>
      <c r="RTZ662" s="55"/>
      <c r="RUA662" s="55"/>
      <c r="RUB662" s="55"/>
      <c r="RUC662" s="55"/>
      <c r="RUD662" s="55"/>
      <c r="RUE662" s="55"/>
      <c r="RUF662" s="55"/>
      <c r="RUG662" s="55"/>
      <c r="RUH662" s="55"/>
      <c r="RUI662" s="55"/>
      <c r="RUJ662" s="55"/>
      <c r="RUK662" s="55"/>
      <c r="RUL662" s="55"/>
      <c r="RUM662" s="55"/>
      <c r="RUN662" s="55"/>
      <c r="RUO662" s="55"/>
      <c r="RUP662" s="55"/>
      <c r="RUQ662" s="55"/>
      <c r="RUR662" s="55"/>
      <c r="RUS662" s="55"/>
      <c r="RUT662" s="55"/>
      <c r="RUU662" s="55"/>
      <c r="RUV662" s="55"/>
      <c r="RUW662" s="55"/>
      <c r="RUX662" s="55"/>
      <c r="RUY662" s="55"/>
      <c r="RUZ662" s="55"/>
      <c r="RVA662" s="55"/>
      <c r="RVB662" s="55"/>
      <c r="RVC662" s="55"/>
      <c r="RVD662" s="55"/>
      <c r="RVE662" s="55"/>
      <c r="RVF662" s="55"/>
      <c r="RVG662" s="55"/>
      <c r="RVH662" s="55"/>
      <c r="RVI662" s="55"/>
      <c r="RVJ662" s="55"/>
      <c r="RVK662" s="55"/>
      <c r="RVL662" s="55"/>
      <c r="RVM662" s="55"/>
      <c r="RVN662" s="55"/>
      <c r="RVO662" s="55"/>
      <c r="RVP662" s="55"/>
      <c r="RVQ662" s="55"/>
      <c r="RVR662" s="55"/>
      <c r="RVS662" s="55"/>
      <c r="RVT662" s="55"/>
      <c r="RVU662" s="55"/>
      <c r="RVV662" s="55"/>
      <c r="RVW662" s="55"/>
      <c r="RVX662" s="55"/>
      <c r="RVY662" s="55"/>
      <c r="RVZ662" s="55"/>
      <c r="RWA662" s="55"/>
      <c r="RWB662" s="55"/>
      <c r="RWC662" s="55"/>
      <c r="RWD662" s="55"/>
      <c r="RWE662" s="55"/>
      <c r="RWF662" s="55"/>
      <c r="RWG662" s="55"/>
      <c r="RWH662" s="55"/>
      <c r="RWI662" s="55"/>
      <c r="RWJ662" s="55"/>
      <c r="RWK662" s="55"/>
      <c r="RWL662" s="55"/>
      <c r="RWM662" s="55"/>
      <c r="RWN662" s="55"/>
      <c r="RWO662" s="55"/>
      <c r="RWP662" s="55"/>
      <c r="RWQ662" s="55"/>
      <c r="RWR662" s="55"/>
      <c r="RWS662" s="55"/>
      <c r="RWT662" s="55"/>
      <c r="RWU662" s="55"/>
      <c r="RWV662" s="55"/>
      <c r="RWW662" s="55"/>
      <c r="RWX662" s="55"/>
      <c r="RWY662" s="55"/>
      <c r="RWZ662" s="55"/>
      <c r="RXA662" s="55"/>
      <c r="RXB662" s="55"/>
      <c r="RXC662" s="55"/>
      <c r="RXD662" s="55"/>
      <c r="RXE662" s="55"/>
      <c r="RXF662" s="55"/>
      <c r="RXG662" s="55"/>
      <c r="RXH662" s="55"/>
      <c r="RXI662" s="55"/>
      <c r="RXJ662" s="55"/>
      <c r="RXK662" s="55"/>
      <c r="RXL662" s="55"/>
      <c r="RXM662" s="55"/>
      <c r="RXN662" s="55"/>
      <c r="RXO662" s="55"/>
      <c r="RXP662" s="55"/>
      <c r="RXQ662" s="55"/>
      <c r="RXR662" s="55"/>
      <c r="RXS662" s="55"/>
      <c r="RXT662" s="55"/>
      <c r="RXU662" s="55"/>
      <c r="RXV662" s="55"/>
      <c r="RXW662" s="55"/>
      <c r="RXX662" s="55"/>
      <c r="RXY662" s="55"/>
      <c r="RXZ662" s="55"/>
      <c r="RYA662" s="55"/>
      <c r="RYB662" s="55"/>
      <c r="RYC662" s="55"/>
      <c r="RYD662" s="55"/>
      <c r="RYE662" s="55"/>
      <c r="RYF662" s="55"/>
      <c r="RYG662" s="55"/>
      <c r="RYH662" s="55"/>
      <c r="RYI662" s="55"/>
      <c r="RYJ662" s="55"/>
      <c r="RYK662" s="55"/>
      <c r="RYL662" s="55"/>
      <c r="RYM662" s="55"/>
      <c r="RYN662" s="55"/>
      <c r="RYO662" s="55"/>
      <c r="RYP662" s="55"/>
      <c r="RYQ662" s="55"/>
      <c r="RYR662" s="55"/>
      <c r="RYS662" s="55"/>
      <c r="RYT662" s="55"/>
      <c r="RYU662" s="55"/>
      <c r="RYV662" s="55"/>
      <c r="RYW662" s="55"/>
      <c r="RYX662" s="55"/>
      <c r="RYY662" s="55"/>
      <c r="RYZ662" s="55"/>
      <c r="RZA662" s="55"/>
      <c r="RZB662" s="55"/>
      <c r="RZC662" s="55"/>
      <c r="RZD662" s="55"/>
      <c r="RZE662" s="55"/>
      <c r="RZF662" s="55"/>
      <c r="RZG662" s="55"/>
      <c r="RZH662" s="55"/>
      <c r="RZI662" s="55"/>
      <c r="RZJ662" s="55"/>
      <c r="RZK662" s="55"/>
      <c r="RZL662" s="55"/>
      <c r="RZM662" s="55"/>
      <c r="RZN662" s="55"/>
      <c r="RZO662" s="55"/>
      <c r="RZP662" s="55"/>
      <c r="RZQ662" s="55"/>
      <c r="RZR662" s="55"/>
      <c r="RZS662" s="55"/>
      <c r="RZT662" s="55"/>
      <c r="RZU662" s="55"/>
      <c r="RZV662" s="55"/>
      <c r="RZW662" s="55"/>
      <c r="RZX662" s="55"/>
      <c r="RZY662" s="55"/>
      <c r="RZZ662" s="55"/>
      <c r="SAA662" s="55"/>
      <c r="SAB662" s="55"/>
      <c r="SAC662" s="55"/>
      <c r="SAD662" s="55"/>
      <c r="SAE662" s="55"/>
      <c r="SAF662" s="55"/>
      <c r="SAG662" s="55"/>
      <c r="SAH662" s="55"/>
      <c r="SAI662" s="55"/>
      <c r="SAJ662" s="55"/>
      <c r="SAK662" s="55"/>
      <c r="SAL662" s="55"/>
      <c r="SAM662" s="55"/>
      <c r="SAN662" s="55"/>
      <c r="SAO662" s="55"/>
      <c r="SAP662" s="55"/>
      <c r="SAQ662" s="55"/>
      <c r="SAR662" s="55"/>
      <c r="SAS662" s="55"/>
      <c r="SAT662" s="55"/>
      <c r="SAU662" s="55"/>
      <c r="SAV662" s="55"/>
      <c r="SAW662" s="55"/>
      <c r="SAX662" s="55"/>
      <c r="SAY662" s="55"/>
      <c r="SAZ662" s="55"/>
      <c r="SBA662" s="55"/>
      <c r="SBB662" s="55"/>
      <c r="SBC662" s="55"/>
      <c r="SBD662" s="55"/>
      <c r="SBE662" s="55"/>
      <c r="SBF662" s="55"/>
      <c r="SBG662" s="55"/>
      <c r="SBH662" s="55"/>
      <c r="SBI662" s="55"/>
      <c r="SBJ662" s="55"/>
      <c r="SBK662" s="55"/>
      <c r="SBL662" s="55"/>
      <c r="SBM662" s="55"/>
      <c r="SBN662" s="55"/>
      <c r="SBO662" s="55"/>
      <c r="SBP662" s="55"/>
      <c r="SBQ662" s="55"/>
      <c r="SBR662" s="55"/>
      <c r="SBS662" s="55"/>
      <c r="SBT662" s="55"/>
      <c r="SBU662" s="55"/>
      <c r="SBV662" s="55"/>
      <c r="SBW662" s="55"/>
      <c r="SBX662" s="55"/>
      <c r="SBY662" s="55"/>
      <c r="SBZ662" s="55"/>
      <c r="SCA662" s="55"/>
      <c r="SCB662" s="55"/>
      <c r="SCC662" s="55"/>
      <c r="SCD662" s="55"/>
      <c r="SCE662" s="55"/>
      <c r="SCF662" s="55"/>
      <c r="SCG662" s="55"/>
      <c r="SCH662" s="55"/>
      <c r="SCI662" s="55"/>
      <c r="SCJ662" s="55"/>
      <c r="SCK662" s="55"/>
      <c r="SCL662" s="55"/>
      <c r="SCM662" s="55"/>
      <c r="SCN662" s="55"/>
      <c r="SCO662" s="55"/>
      <c r="SCP662" s="55"/>
      <c r="SCQ662" s="55"/>
      <c r="SCR662" s="55"/>
      <c r="SCS662" s="55"/>
      <c r="SCT662" s="55"/>
      <c r="SCU662" s="55"/>
      <c r="SCV662" s="55"/>
      <c r="SCW662" s="55"/>
      <c r="SCX662" s="55"/>
      <c r="SCY662" s="55"/>
      <c r="SCZ662" s="55"/>
      <c r="SDA662" s="55"/>
      <c r="SDB662" s="55"/>
      <c r="SDC662" s="55"/>
      <c r="SDD662" s="55"/>
      <c r="SDE662" s="55"/>
      <c r="SDF662" s="55"/>
      <c r="SDG662" s="55"/>
      <c r="SDH662" s="55"/>
      <c r="SDI662" s="55"/>
      <c r="SDJ662" s="55"/>
      <c r="SDK662" s="55"/>
      <c r="SDL662" s="55"/>
      <c r="SDM662" s="55"/>
      <c r="SDN662" s="55"/>
      <c r="SDO662" s="55"/>
      <c r="SDP662" s="55"/>
      <c r="SDQ662" s="55"/>
      <c r="SDR662" s="55"/>
      <c r="SDS662" s="55"/>
      <c r="SDT662" s="55"/>
      <c r="SDU662" s="55"/>
      <c r="SDV662" s="55"/>
      <c r="SDW662" s="55"/>
      <c r="SDX662" s="55"/>
      <c r="SDY662" s="55"/>
      <c r="SDZ662" s="55"/>
      <c r="SEA662" s="55"/>
      <c r="SEB662" s="55"/>
      <c r="SEC662" s="55"/>
      <c r="SED662" s="55"/>
      <c r="SEE662" s="55"/>
      <c r="SEF662" s="55"/>
      <c r="SEG662" s="55"/>
      <c r="SEH662" s="55"/>
      <c r="SEI662" s="55"/>
      <c r="SEJ662" s="55"/>
      <c r="SEK662" s="55"/>
      <c r="SEL662" s="55"/>
      <c r="SEM662" s="55"/>
      <c r="SEN662" s="55"/>
      <c r="SEO662" s="55"/>
      <c r="SEP662" s="55"/>
      <c r="SEQ662" s="55"/>
      <c r="SER662" s="55"/>
      <c r="SES662" s="55"/>
      <c r="SET662" s="55"/>
      <c r="SEU662" s="55"/>
      <c r="SEV662" s="55"/>
      <c r="SEW662" s="55"/>
      <c r="SEX662" s="55"/>
      <c r="SEY662" s="55"/>
      <c r="SEZ662" s="55"/>
      <c r="SFA662" s="55"/>
      <c r="SFB662" s="55"/>
      <c r="SFC662" s="55"/>
      <c r="SFD662" s="55"/>
      <c r="SFE662" s="55"/>
      <c r="SFF662" s="55"/>
      <c r="SFG662" s="55"/>
      <c r="SFH662" s="55"/>
      <c r="SFI662" s="55"/>
      <c r="SFJ662" s="55"/>
      <c r="SFK662" s="55"/>
      <c r="SFL662" s="55"/>
      <c r="SFM662" s="55"/>
      <c r="SFN662" s="55"/>
      <c r="SFO662" s="55"/>
      <c r="SFP662" s="55"/>
      <c r="SFQ662" s="55"/>
      <c r="SFR662" s="55"/>
      <c r="SFS662" s="55"/>
      <c r="SFT662" s="55"/>
      <c r="SFU662" s="55"/>
      <c r="SFV662" s="55"/>
      <c r="SFW662" s="55"/>
      <c r="SFX662" s="55"/>
      <c r="SFY662" s="55"/>
      <c r="SFZ662" s="55"/>
      <c r="SGA662" s="55"/>
      <c r="SGB662" s="55"/>
      <c r="SGC662" s="55"/>
      <c r="SGD662" s="55"/>
      <c r="SGE662" s="55"/>
      <c r="SGF662" s="55"/>
      <c r="SGG662" s="55"/>
      <c r="SGH662" s="55"/>
      <c r="SGI662" s="55"/>
      <c r="SGJ662" s="55"/>
      <c r="SGK662" s="55"/>
      <c r="SGL662" s="55"/>
      <c r="SGM662" s="55"/>
      <c r="SGN662" s="55"/>
      <c r="SGO662" s="55"/>
      <c r="SGP662" s="55"/>
      <c r="SGQ662" s="55"/>
      <c r="SGR662" s="55"/>
      <c r="SGS662" s="55"/>
      <c r="SGT662" s="55"/>
      <c r="SGU662" s="55"/>
      <c r="SGV662" s="55"/>
      <c r="SGW662" s="55"/>
      <c r="SGX662" s="55"/>
      <c r="SGY662" s="55"/>
      <c r="SGZ662" s="55"/>
      <c r="SHA662" s="55"/>
      <c r="SHB662" s="55"/>
      <c r="SHC662" s="55"/>
      <c r="SHD662" s="55"/>
      <c r="SHE662" s="55"/>
      <c r="SHF662" s="55"/>
      <c r="SHG662" s="55"/>
      <c r="SHH662" s="55"/>
      <c r="SHI662" s="55"/>
      <c r="SHJ662" s="55"/>
      <c r="SHK662" s="55"/>
      <c r="SHL662" s="55"/>
      <c r="SHM662" s="55"/>
      <c r="SHN662" s="55"/>
      <c r="SHO662" s="55"/>
      <c r="SHP662" s="55"/>
      <c r="SHQ662" s="55"/>
      <c r="SHR662" s="55"/>
      <c r="SHS662" s="55"/>
      <c r="SHT662" s="55"/>
      <c r="SHU662" s="55"/>
      <c r="SHV662" s="55"/>
      <c r="SHW662" s="55"/>
      <c r="SHX662" s="55"/>
      <c r="SHY662" s="55"/>
      <c r="SHZ662" s="55"/>
      <c r="SIA662" s="55"/>
      <c r="SIB662" s="55"/>
      <c r="SIC662" s="55"/>
      <c r="SID662" s="55"/>
      <c r="SIE662" s="55"/>
      <c r="SIF662" s="55"/>
      <c r="SIG662" s="55"/>
      <c r="SIH662" s="55"/>
      <c r="SII662" s="55"/>
      <c r="SIJ662" s="55"/>
      <c r="SIK662" s="55"/>
      <c r="SIL662" s="55"/>
      <c r="SIM662" s="55"/>
      <c r="SIN662" s="55"/>
      <c r="SIO662" s="55"/>
      <c r="SIP662" s="55"/>
      <c r="SIQ662" s="55"/>
      <c r="SIR662" s="55"/>
      <c r="SIS662" s="55"/>
      <c r="SIT662" s="55"/>
      <c r="SIU662" s="55"/>
      <c r="SIV662" s="55"/>
      <c r="SIW662" s="55"/>
      <c r="SIX662" s="55"/>
      <c r="SIY662" s="55"/>
      <c r="SIZ662" s="55"/>
      <c r="SJA662" s="55"/>
      <c r="SJB662" s="55"/>
      <c r="SJC662" s="55"/>
      <c r="SJD662" s="55"/>
      <c r="SJE662" s="55"/>
      <c r="SJF662" s="55"/>
      <c r="SJG662" s="55"/>
      <c r="SJH662" s="55"/>
      <c r="SJI662" s="55"/>
      <c r="SJJ662" s="55"/>
      <c r="SJK662" s="55"/>
      <c r="SJL662" s="55"/>
      <c r="SJM662" s="55"/>
      <c r="SJN662" s="55"/>
      <c r="SJO662" s="55"/>
      <c r="SJP662" s="55"/>
      <c r="SJQ662" s="55"/>
      <c r="SJR662" s="55"/>
      <c r="SJS662" s="55"/>
      <c r="SJT662" s="55"/>
      <c r="SJU662" s="55"/>
      <c r="SJV662" s="55"/>
      <c r="SJW662" s="55"/>
      <c r="SJX662" s="55"/>
      <c r="SJY662" s="55"/>
      <c r="SJZ662" s="55"/>
      <c r="SKA662" s="55"/>
      <c r="SKB662" s="55"/>
      <c r="SKC662" s="55"/>
      <c r="SKD662" s="55"/>
      <c r="SKE662" s="55"/>
      <c r="SKF662" s="55"/>
      <c r="SKG662" s="55"/>
      <c r="SKH662" s="55"/>
      <c r="SKI662" s="55"/>
      <c r="SKJ662" s="55"/>
      <c r="SKK662" s="55"/>
      <c r="SKL662" s="55"/>
      <c r="SKM662" s="55"/>
      <c r="SKN662" s="55"/>
      <c r="SKO662" s="55"/>
      <c r="SKP662" s="55"/>
      <c r="SKQ662" s="55"/>
      <c r="SKR662" s="55"/>
      <c r="SKS662" s="55"/>
      <c r="SKT662" s="55"/>
      <c r="SKU662" s="55"/>
      <c r="SKV662" s="55"/>
      <c r="SKW662" s="55"/>
      <c r="SKX662" s="55"/>
      <c r="SKY662" s="55"/>
      <c r="SKZ662" s="55"/>
      <c r="SLA662" s="55"/>
      <c r="SLB662" s="55"/>
      <c r="SLC662" s="55"/>
      <c r="SLD662" s="55"/>
      <c r="SLE662" s="55"/>
      <c r="SLF662" s="55"/>
      <c r="SLG662" s="55"/>
      <c r="SLH662" s="55"/>
      <c r="SLI662" s="55"/>
      <c r="SLJ662" s="55"/>
      <c r="SLK662" s="55"/>
      <c r="SLL662" s="55"/>
      <c r="SLM662" s="55"/>
      <c r="SLN662" s="55"/>
      <c r="SLO662" s="55"/>
      <c r="SLP662" s="55"/>
      <c r="SLQ662" s="55"/>
      <c r="SLR662" s="55"/>
      <c r="SLS662" s="55"/>
      <c r="SLT662" s="55"/>
      <c r="SLU662" s="55"/>
      <c r="SLV662" s="55"/>
      <c r="SLW662" s="55"/>
      <c r="SLX662" s="55"/>
      <c r="SLY662" s="55"/>
      <c r="SLZ662" s="55"/>
      <c r="SMA662" s="55"/>
      <c r="SMB662" s="55"/>
      <c r="SMC662" s="55"/>
      <c r="SMD662" s="55"/>
      <c r="SME662" s="55"/>
      <c r="SMF662" s="55"/>
      <c r="SMG662" s="55"/>
      <c r="SMH662" s="55"/>
      <c r="SMI662" s="55"/>
      <c r="SMJ662" s="55"/>
      <c r="SMK662" s="55"/>
      <c r="SML662" s="55"/>
      <c r="SMM662" s="55"/>
      <c r="SMN662" s="55"/>
      <c r="SMO662" s="55"/>
      <c r="SMP662" s="55"/>
      <c r="SMQ662" s="55"/>
      <c r="SMR662" s="55"/>
      <c r="SMS662" s="55"/>
      <c r="SMT662" s="55"/>
      <c r="SMU662" s="55"/>
      <c r="SMV662" s="55"/>
      <c r="SMW662" s="55"/>
      <c r="SMX662" s="55"/>
      <c r="SMY662" s="55"/>
      <c r="SMZ662" s="55"/>
      <c r="SNA662" s="55"/>
      <c r="SNB662" s="55"/>
      <c r="SNC662" s="55"/>
      <c r="SND662" s="55"/>
      <c r="SNE662" s="55"/>
      <c r="SNF662" s="55"/>
      <c r="SNG662" s="55"/>
      <c r="SNH662" s="55"/>
      <c r="SNI662" s="55"/>
      <c r="SNJ662" s="55"/>
      <c r="SNK662" s="55"/>
      <c r="SNL662" s="55"/>
      <c r="SNM662" s="55"/>
      <c r="SNN662" s="55"/>
      <c r="SNO662" s="55"/>
      <c r="SNP662" s="55"/>
      <c r="SNQ662" s="55"/>
      <c r="SNR662" s="55"/>
      <c r="SNS662" s="55"/>
      <c r="SNT662" s="55"/>
      <c r="SNU662" s="55"/>
      <c r="SNV662" s="55"/>
      <c r="SNW662" s="55"/>
      <c r="SNX662" s="55"/>
      <c r="SNY662" s="55"/>
      <c r="SNZ662" s="55"/>
      <c r="SOA662" s="55"/>
      <c r="SOB662" s="55"/>
      <c r="SOC662" s="55"/>
      <c r="SOD662" s="55"/>
      <c r="SOE662" s="55"/>
      <c r="SOF662" s="55"/>
      <c r="SOG662" s="55"/>
      <c r="SOH662" s="55"/>
      <c r="SOI662" s="55"/>
      <c r="SOJ662" s="55"/>
      <c r="SOK662" s="55"/>
      <c r="SOL662" s="55"/>
      <c r="SOM662" s="55"/>
      <c r="SON662" s="55"/>
      <c r="SOO662" s="55"/>
      <c r="SOP662" s="55"/>
      <c r="SOQ662" s="55"/>
      <c r="SOR662" s="55"/>
      <c r="SOS662" s="55"/>
      <c r="SOT662" s="55"/>
      <c r="SOU662" s="55"/>
      <c r="SOV662" s="55"/>
      <c r="SOW662" s="55"/>
      <c r="SOX662" s="55"/>
      <c r="SOY662" s="55"/>
      <c r="SOZ662" s="55"/>
      <c r="SPA662" s="55"/>
      <c r="SPB662" s="55"/>
      <c r="SPC662" s="55"/>
      <c r="SPD662" s="55"/>
      <c r="SPE662" s="55"/>
      <c r="SPF662" s="55"/>
      <c r="SPG662" s="55"/>
      <c r="SPH662" s="55"/>
      <c r="SPI662" s="55"/>
      <c r="SPJ662" s="55"/>
      <c r="SPK662" s="55"/>
      <c r="SPL662" s="55"/>
      <c r="SPM662" s="55"/>
      <c r="SPN662" s="55"/>
      <c r="SPO662" s="55"/>
      <c r="SPP662" s="55"/>
      <c r="SPQ662" s="55"/>
      <c r="SPR662" s="55"/>
      <c r="SPS662" s="55"/>
      <c r="SPT662" s="55"/>
      <c r="SPU662" s="55"/>
      <c r="SPV662" s="55"/>
      <c r="SPW662" s="55"/>
      <c r="SPX662" s="55"/>
      <c r="SPY662" s="55"/>
      <c r="SPZ662" s="55"/>
      <c r="SQA662" s="55"/>
      <c r="SQB662" s="55"/>
      <c r="SQC662" s="55"/>
      <c r="SQD662" s="55"/>
      <c r="SQE662" s="55"/>
      <c r="SQF662" s="55"/>
      <c r="SQG662" s="55"/>
      <c r="SQH662" s="55"/>
      <c r="SQI662" s="55"/>
      <c r="SQJ662" s="55"/>
      <c r="SQK662" s="55"/>
      <c r="SQL662" s="55"/>
      <c r="SQM662" s="55"/>
      <c r="SQN662" s="55"/>
      <c r="SQO662" s="55"/>
      <c r="SQP662" s="55"/>
      <c r="SQQ662" s="55"/>
      <c r="SQR662" s="55"/>
      <c r="SQS662" s="55"/>
      <c r="SQT662" s="55"/>
      <c r="SQU662" s="55"/>
      <c r="SQV662" s="55"/>
      <c r="SQW662" s="55"/>
      <c r="SQX662" s="55"/>
      <c r="SQY662" s="55"/>
      <c r="SQZ662" s="55"/>
      <c r="SRA662" s="55"/>
      <c r="SRB662" s="55"/>
      <c r="SRC662" s="55"/>
      <c r="SRD662" s="55"/>
      <c r="SRE662" s="55"/>
      <c r="SRF662" s="55"/>
      <c r="SRG662" s="55"/>
      <c r="SRH662" s="55"/>
      <c r="SRI662" s="55"/>
      <c r="SRJ662" s="55"/>
      <c r="SRK662" s="55"/>
      <c r="SRL662" s="55"/>
      <c r="SRM662" s="55"/>
      <c r="SRN662" s="55"/>
      <c r="SRO662" s="55"/>
      <c r="SRP662" s="55"/>
      <c r="SRQ662" s="55"/>
      <c r="SRR662" s="55"/>
      <c r="SRS662" s="55"/>
      <c r="SRT662" s="55"/>
      <c r="SRU662" s="55"/>
      <c r="SRV662" s="55"/>
      <c r="SRW662" s="55"/>
      <c r="SRX662" s="55"/>
      <c r="SRY662" s="55"/>
      <c r="SRZ662" s="55"/>
      <c r="SSA662" s="55"/>
      <c r="SSB662" s="55"/>
      <c r="SSC662" s="55"/>
      <c r="SSD662" s="55"/>
      <c r="SSE662" s="55"/>
      <c r="SSF662" s="55"/>
      <c r="SSG662" s="55"/>
      <c r="SSH662" s="55"/>
      <c r="SSI662" s="55"/>
      <c r="SSJ662" s="55"/>
      <c r="SSK662" s="55"/>
      <c r="SSL662" s="55"/>
      <c r="SSM662" s="55"/>
      <c r="SSN662" s="55"/>
      <c r="SSO662" s="55"/>
      <c r="SSP662" s="55"/>
      <c r="SSQ662" s="55"/>
      <c r="SSR662" s="55"/>
      <c r="SSS662" s="55"/>
      <c r="SST662" s="55"/>
      <c r="SSU662" s="55"/>
      <c r="SSV662" s="55"/>
      <c r="SSW662" s="55"/>
      <c r="SSX662" s="55"/>
      <c r="SSY662" s="55"/>
      <c r="SSZ662" s="55"/>
      <c r="STA662" s="55"/>
      <c r="STB662" s="55"/>
      <c r="STC662" s="55"/>
      <c r="STD662" s="55"/>
      <c r="STE662" s="55"/>
      <c r="STF662" s="55"/>
      <c r="STG662" s="55"/>
      <c r="STH662" s="55"/>
      <c r="STI662" s="55"/>
      <c r="STJ662" s="55"/>
      <c r="STK662" s="55"/>
      <c r="STL662" s="55"/>
      <c r="STM662" s="55"/>
      <c r="STN662" s="55"/>
      <c r="STO662" s="55"/>
      <c r="STP662" s="55"/>
      <c r="STQ662" s="55"/>
      <c r="STR662" s="55"/>
      <c r="STS662" s="55"/>
      <c r="STT662" s="55"/>
      <c r="STU662" s="55"/>
      <c r="STV662" s="55"/>
      <c r="STW662" s="55"/>
      <c r="STX662" s="55"/>
      <c r="STY662" s="55"/>
      <c r="STZ662" s="55"/>
      <c r="SUA662" s="55"/>
      <c r="SUB662" s="55"/>
      <c r="SUC662" s="55"/>
      <c r="SUD662" s="55"/>
      <c r="SUE662" s="55"/>
      <c r="SUF662" s="55"/>
      <c r="SUG662" s="55"/>
      <c r="SUH662" s="55"/>
      <c r="SUI662" s="55"/>
      <c r="SUJ662" s="55"/>
      <c r="SUK662" s="55"/>
      <c r="SUL662" s="55"/>
      <c r="SUM662" s="55"/>
      <c r="SUN662" s="55"/>
      <c r="SUO662" s="55"/>
      <c r="SUP662" s="55"/>
      <c r="SUQ662" s="55"/>
      <c r="SUR662" s="55"/>
      <c r="SUS662" s="55"/>
      <c r="SUT662" s="55"/>
      <c r="SUU662" s="55"/>
      <c r="SUV662" s="55"/>
      <c r="SUW662" s="55"/>
      <c r="SUX662" s="55"/>
      <c r="SUY662" s="55"/>
      <c r="SUZ662" s="55"/>
      <c r="SVA662" s="55"/>
      <c r="SVB662" s="55"/>
      <c r="SVC662" s="55"/>
      <c r="SVD662" s="55"/>
      <c r="SVE662" s="55"/>
      <c r="SVF662" s="55"/>
      <c r="SVG662" s="55"/>
      <c r="SVH662" s="55"/>
      <c r="SVI662" s="55"/>
      <c r="SVJ662" s="55"/>
      <c r="SVK662" s="55"/>
      <c r="SVL662" s="55"/>
      <c r="SVM662" s="55"/>
      <c r="SVN662" s="55"/>
      <c r="SVO662" s="55"/>
      <c r="SVP662" s="55"/>
      <c r="SVQ662" s="55"/>
      <c r="SVR662" s="55"/>
      <c r="SVS662" s="55"/>
      <c r="SVT662" s="55"/>
      <c r="SVU662" s="55"/>
      <c r="SVV662" s="55"/>
      <c r="SVW662" s="55"/>
      <c r="SVX662" s="55"/>
      <c r="SVY662" s="55"/>
      <c r="SVZ662" s="55"/>
      <c r="SWA662" s="55"/>
      <c r="SWB662" s="55"/>
      <c r="SWC662" s="55"/>
      <c r="SWD662" s="55"/>
      <c r="SWE662" s="55"/>
      <c r="SWF662" s="55"/>
      <c r="SWG662" s="55"/>
      <c r="SWH662" s="55"/>
      <c r="SWI662" s="55"/>
      <c r="SWJ662" s="55"/>
      <c r="SWK662" s="55"/>
      <c r="SWL662" s="55"/>
      <c r="SWM662" s="55"/>
      <c r="SWN662" s="55"/>
      <c r="SWO662" s="55"/>
      <c r="SWP662" s="55"/>
      <c r="SWQ662" s="55"/>
      <c r="SWR662" s="55"/>
      <c r="SWS662" s="55"/>
      <c r="SWT662" s="55"/>
      <c r="SWU662" s="55"/>
      <c r="SWV662" s="55"/>
      <c r="SWW662" s="55"/>
      <c r="SWX662" s="55"/>
      <c r="SWY662" s="55"/>
      <c r="SWZ662" s="55"/>
      <c r="SXA662" s="55"/>
      <c r="SXB662" s="55"/>
      <c r="SXC662" s="55"/>
      <c r="SXD662" s="55"/>
      <c r="SXE662" s="55"/>
      <c r="SXF662" s="55"/>
      <c r="SXG662" s="55"/>
      <c r="SXH662" s="55"/>
      <c r="SXI662" s="55"/>
      <c r="SXJ662" s="55"/>
      <c r="SXK662" s="55"/>
      <c r="SXL662" s="55"/>
      <c r="SXM662" s="55"/>
      <c r="SXN662" s="55"/>
      <c r="SXO662" s="55"/>
      <c r="SXP662" s="55"/>
      <c r="SXQ662" s="55"/>
      <c r="SXR662" s="55"/>
      <c r="SXS662" s="55"/>
      <c r="SXT662" s="55"/>
      <c r="SXU662" s="55"/>
      <c r="SXV662" s="55"/>
      <c r="SXW662" s="55"/>
      <c r="SXX662" s="55"/>
      <c r="SXY662" s="55"/>
      <c r="SXZ662" s="55"/>
      <c r="SYA662" s="55"/>
      <c r="SYB662" s="55"/>
      <c r="SYC662" s="55"/>
      <c r="SYD662" s="55"/>
      <c r="SYE662" s="55"/>
      <c r="SYF662" s="55"/>
      <c r="SYG662" s="55"/>
      <c r="SYH662" s="55"/>
      <c r="SYI662" s="55"/>
      <c r="SYJ662" s="55"/>
      <c r="SYK662" s="55"/>
      <c r="SYL662" s="55"/>
      <c r="SYM662" s="55"/>
      <c r="SYN662" s="55"/>
      <c r="SYO662" s="55"/>
      <c r="SYP662" s="55"/>
      <c r="SYQ662" s="55"/>
      <c r="SYR662" s="55"/>
      <c r="SYS662" s="55"/>
      <c r="SYT662" s="55"/>
      <c r="SYU662" s="55"/>
      <c r="SYV662" s="55"/>
      <c r="SYW662" s="55"/>
      <c r="SYX662" s="55"/>
      <c r="SYY662" s="55"/>
      <c r="SYZ662" s="55"/>
      <c r="SZA662" s="55"/>
      <c r="SZB662" s="55"/>
      <c r="SZC662" s="55"/>
      <c r="SZD662" s="55"/>
      <c r="SZE662" s="55"/>
      <c r="SZF662" s="55"/>
      <c r="SZG662" s="55"/>
      <c r="SZH662" s="55"/>
      <c r="SZI662" s="55"/>
      <c r="SZJ662" s="55"/>
      <c r="SZK662" s="55"/>
      <c r="SZL662" s="55"/>
      <c r="SZM662" s="55"/>
      <c r="SZN662" s="55"/>
      <c r="SZO662" s="55"/>
      <c r="SZP662" s="55"/>
      <c r="SZQ662" s="55"/>
      <c r="SZR662" s="55"/>
      <c r="SZS662" s="55"/>
      <c r="SZT662" s="55"/>
      <c r="SZU662" s="55"/>
      <c r="SZV662" s="55"/>
      <c r="SZW662" s="55"/>
      <c r="SZX662" s="55"/>
      <c r="SZY662" s="55"/>
      <c r="SZZ662" s="55"/>
      <c r="TAA662" s="55"/>
      <c r="TAB662" s="55"/>
      <c r="TAC662" s="55"/>
      <c r="TAD662" s="55"/>
      <c r="TAE662" s="55"/>
      <c r="TAF662" s="55"/>
      <c r="TAG662" s="55"/>
      <c r="TAH662" s="55"/>
      <c r="TAI662" s="55"/>
      <c r="TAJ662" s="55"/>
      <c r="TAK662" s="55"/>
      <c r="TAL662" s="55"/>
      <c r="TAM662" s="55"/>
      <c r="TAN662" s="55"/>
      <c r="TAO662" s="55"/>
      <c r="TAP662" s="55"/>
      <c r="TAQ662" s="55"/>
      <c r="TAR662" s="55"/>
      <c r="TAS662" s="55"/>
      <c r="TAT662" s="55"/>
      <c r="TAU662" s="55"/>
      <c r="TAV662" s="55"/>
      <c r="TAW662" s="55"/>
      <c r="TAX662" s="55"/>
      <c r="TAY662" s="55"/>
      <c r="TAZ662" s="55"/>
      <c r="TBA662" s="55"/>
      <c r="TBB662" s="55"/>
      <c r="TBC662" s="55"/>
      <c r="TBD662" s="55"/>
      <c r="TBE662" s="55"/>
      <c r="TBF662" s="55"/>
      <c r="TBG662" s="55"/>
      <c r="TBH662" s="55"/>
      <c r="TBI662" s="55"/>
      <c r="TBJ662" s="55"/>
      <c r="TBK662" s="55"/>
      <c r="TBL662" s="55"/>
      <c r="TBM662" s="55"/>
      <c r="TBN662" s="55"/>
      <c r="TBO662" s="55"/>
      <c r="TBP662" s="55"/>
      <c r="TBQ662" s="55"/>
      <c r="TBR662" s="55"/>
      <c r="TBS662" s="55"/>
      <c r="TBT662" s="55"/>
      <c r="TBU662" s="55"/>
      <c r="TBV662" s="55"/>
      <c r="TBW662" s="55"/>
      <c r="TBX662" s="55"/>
      <c r="TBY662" s="55"/>
      <c r="TBZ662" s="55"/>
      <c r="TCA662" s="55"/>
      <c r="TCB662" s="55"/>
      <c r="TCC662" s="55"/>
      <c r="TCD662" s="55"/>
      <c r="TCE662" s="55"/>
      <c r="TCF662" s="55"/>
      <c r="TCG662" s="55"/>
      <c r="TCH662" s="55"/>
      <c r="TCI662" s="55"/>
      <c r="TCJ662" s="55"/>
      <c r="TCK662" s="55"/>
      <c r="TCL662" s="55"/>
      <c r="TCM662" s="55"/>
      <c r="TCN662" s="55"/>
      <c r="TCO662" s="55"/>
      <c r="TCP662" s="55"/>
      <c r="TCQ662" s="55"/>
      <c r="TCR662" s="55"/>
      <c r="TCS662" s="55"/>
      <c r="TCT662" s="55"/>
      <c r="TCU662" s="55"/>
      <c r="TCV662" s="55"/>
      <c r="TCW662" s="55"/>
      <c r="TCX662" s="55"/>
      <c r="TCY662" s="55"/>
      <c r="TCZ662" s="55"/>
      <c r="TDA662" s="55"/>
      <c r="TDB662" s="55"/>
      <c r="TDC662" s="55"/>
      <c r="TDD662" s="55"/>
      <c r="TDE662" s="55"/>
      <c r="TDF662" s="55"/>
      <c r="TDG662" s="55"/>
      <c r="TDH662" s="55"/>
      <c r="TDI662" s="55"/>
      <c r="TDJ662" s="55"/>
      <c r="TDK662" s="55"/>
      <c r="TDL662" s="55"/>
      <c r="TDM662" s="55"/>
      <c r="TDN662" s="55"/>
      <c r="TDO662" s="55"/>
      <c r="TDP662" s="55"/>
      <c r="TDQ662" s="55"/>
      <c r="TDR662" s="55"/>
      <c r="TDS662" s="55"/>
      <c r="TDT662" s="55"/>
      <c r="TDU662" s="55"/>
      <c r="TDV662" s="55"/>
      <c r="TDW662" s="55"/>
      <c r="TDX662" s="55"/>
      <c r="TDY662" s="55"/>
      <c r="TDZ662" s="55"/>
      <c r="TEA662" s="55"/>
      <c r="TEB662" s="55"/>
      <c r="TEC662" s="55"/>
      <c r="TED662" s="55"/>
      <c r="TEE662" s="55"/>
      <c r="TEF662" s="55"/>
      <c r="TEG662" s="55"/>
      <c r="TEH662" s="55"/>
      <c r="TEI662" s="55"/>
      <c r="TEJ662" s="55"/>
      <c r="TEK662" s="55"/>
      <c r="TEL662" s="55"/>
      <c r="TEM662" s="55"/>
      <c r="TEN662" s="55"/>
      <c r="TEO662" s="55"/>
      <c r="TEP662" s="55"/>
      <c r="TEQ662" s="55"/>
      <c r="TER662" s="55"/>
      <c r="TES662" s="55"/>
      <c r="TET662" s="55"/>
      <c r="TEU662" s="55"/>
      <c r="TEV662" s="55"/>
      <c r="TEW662" s="55"/>
      <c r="TEX662" s="55"/>
      <c r="TEY662" s="55"/>
      <c r="TEZ662" s="55"/>
      <c r="TFA662" s="55"/>
      <c r="TFB662" s="55"/>
      <c r="TFC662" s="55"/>
      <c r="TFD662" s="55"/>
      <c r="TFE662" s="55"/>
      <c r="TFF662" s="55"/>
      <c r="TFG662" s="55"/>
      <c r="TFH662" s="55"/>
      <c r="TFI662" s="55"/>
      <c r="TFJ662" s="55"/>
      <c r="TFK662" s="55"/>
      <c r="TFL662" s="55"/>
      <c r="TFM662" s="55"/>
      <c r="TFN662" s="55"/>
      <c r="TFO662" s="55"/>
      <c r="TFP662" s="55"/>
      <c r="TFQ662" s="55"/>
      <c r="TFR662" s="55"/>
      <c r="TFS662" s="55"/>
      <c r="TFT662" s="55"/>
      <c r="TFU662" s="55"/>
      <c r="TFV662" s="55"/>
      <c r="TFW662" s="55"/>
      <c r="TFX662" s="55"/>
      <c r="TFY662" s="55"/>
      <c r="TFZ662" s="55"/>
      <c r="TGA662" s="55"/>
      <c r="TGB662" s="55"/>
      <c r="TGC662" s="55"/>
      <c r="TGD662" s="55"/>
      <c r="TGE662" s="55"/>
      <c r="TGF662" s="55"/>
      <c r="TGG662" s="55"/>
      <c r="TGH662" s="55"/>
      <c r="TGI662" s="55"/>
      <c r="TGJ662" s="55"/>
      <c r="TGK662" s="55"/>
      <c r="TGL662" s="55"/>
      <c r="TGM662" s="55"/>
      <c r="TGN662" s="55"/>
      <c r="TGO662" s="55"/>
      <c r="TGP662" s="55"/>
      <c r="TGQ662" s="55"/>
      <c r="TGR662" s="55"/>
      <c r="TGS662" s="55"/>
      <c r="TGT662" s="55"/>
      <c r="TGU662" s="55"/>
      <c r="TGV662" s="55"/>
      <c r="TGW662" s="55"/>
      <c r="TGX662" s="55"/>
      <c r="TGY662" s="55"/>
      <c r="TGZ662" s="55"/>
      <c r="THA662" s="55"/>
      <c r="THB662" s="55"/>
      <c r="THC662" s="55"/>
      <c r="THD662" s="55"/>
      <c r="THE662" s="55"/>
      <c r="THF662" s="55"/>
      <c r="THG662" s="55"/>
      <c r="THH662" s="55"/>
      <c r="THI662" s="55"/>
      <c r="THJ662" s="55"/>
      <c r="THK662" s="55"/>
      <c r="THL662" s="55"/>
      <c r="THM662" s="55"/>
      <c r="THN662" s="55"/>
      <c r="THO662" s="55"/>
      <c r="THP662" s="55"/>
      <c r="THQ662" s="55"/>
      <c r="THR662" s="55"/>
      <c r="THS662" s="55"/>
      <c r="THT662" s="55"/>
      <c r="THU662" s="55"/>
      <c r="THV662" s="55"/>
      <c r="THW662" s="55"/>
      <c r="THX662" s="55"/>
      <c r="THY662" s="55"/>
      <c r="THZ662" s="55"/>
      <c r="TIA662" s="55"/>
      <c r="TIB662" s="55"/>
      <c r="TIC662" s="55"/>
      <c r="TID662" s="55"/>
      <c r="TIE662" s="55"/>
      <c r="TIF662" s="55"/>
      <c r="TIG662" s="55"/>
      <c r="TIH662" s="55"/>
      <c r="TII662" s="55"/>
      <c r="TIJ662" s="55"/>
      <c r="TIK662" s="55"/>
      <c r="TIL662" s="55"/>
      <c r="TIM662" s="55"/>
      <c r="TIN662" s="55"/>
      <c r="TIO662" s="55"/>
      <c r="TIP662" s="55"/>
      <c r="TIQ662" s="55"/>
      <c r="TIR662" s="55"/>
      <c r="TIS662" s="55"/>
      <c r="TIT662" s="55"/>
      <c r="TIU662" s="55"/>
      <c r="TIV662" s="55"/>
      <c r="TIW662" s="55"/>
      <c r="TIX662" s="55"/>
      <c r="TIY662" s="55"/>
      <c r="TIZ662" s="55"/>
      <c r="TJA662" s="55"/>
      <c r="TJB662" s="55"/>
      <c r="TJC662" s="55"/>
      <c r="TJD662" s="55"/>
      <c r="TJE662" s="55"/>
      <c r="TJF662" s="55"/>
      <c r="TJG662" s="55"/>
      <c r="TJH662" s="55"/>
      <c r="TJI662" s="55"/>
      <c r="TJJ662" s="55"/>
      <c r="TJK662" s="55"/>
      <c r="TJL662" s="55"/>
      <c r="TJM662" s="55"/>
      <c r="TJN662" s="55"/>
      <c r="TJO662" s="55"/>
      <c r="TJP662" s="55"/>
      <c r="TJQ662" s="55"/>
      <c r="TJR662" s="55"/>
      <c r="TJS662" s="55"/>
      <c r="TJT662" s="55"/>
      <c r="TJU662" s="55"/>
      <c r="TJV662" s="55"/>
      <c r="TJW662" s="55"/>
      <c r="TJX662" s="55"/>
      <c r="TJY662" s="55"/>
      <c r="TJZ662" s="55"/>
      <c r="TKA662" s="55"/>
      <c r="TKB662" s="55"/>
      <c r="TKC662" s="55"/>
      <c r="TKD662" s="55"/>
      <c r="TKE662" s="55"/>
      <c r="TKF662" s="55"/>
      <c r="TKG662" s="55"/>
      <c r="TKH662" s="55"/>
      <c r="TKI662" s="55"/>
      <c r="TKJ662" s="55"/>
      <c r="TKK662" s="55"/>
      <c r="TKL662" s="55"/>
      <c r="TKM662" s="55"/>
      <c r="TKN662" s="55"/>
      <c r="TKO662" s="55"/>
      <c r="TKP662" s="55"/>
      <c r="TKQ662" s="55"/>
      <c r="TKR662" s="55"/>
      <c r="TKS662" s="55"/>
      <c r="TKT662" s="55"/>
      <c r="TKU662" s="55"/>
      <c r="TKV662" s="55"/>
      <c r="TKW662" s="55"/>
      <c r="TKX662" s="55"/>
      <c r="TKY662" s="55"/>
      <c r="TKZ662" s="55"/>
      <c r="TLA662" s="55"/>
      <c r="TLB662" s="55"/>
      <c r="TLC662" s="55"/>
      <c r="TLD662" s="55"/>
      <c r="TLE662" s="55"/>
      <c r="TLF662" s="55"/>
      <c r="TLG662" s="55"/>
      <c r="TLH662" s="55"/>
      <c r="TLI662" s="55"/>
      <c r="TLJ662" s="55"/>
      <c r="TLK662" s="55"/>
      <c r="TLL662" s="55"/>
      <c r="TLM662" s="55"/>
      <c r="TLN662" s="55"/>
      <c r="TLO662" s="55"/>
      <c r="TLP662" s="55"/>
      <c r="TLQ662" s="55"/>
      <c r="TLR662" s="55"/>
      <c r="TLS662" s="55"/>
      <c r="TLT662" s="55"/>
      <c r="TLU662" s="55"/>
      <c r="TLV662" s="55"/>
      <c r="TLW662" s="55"/>
      <c r="TLX662" s="55"/>
      <c r="TLY662" s="55"/>
      <c r="TLZ662" s="55"/>
      <c r="TMA662" s="55"/>
      <c r="TMB662" s="55"/>
      <c r="TMC662" s="55"/>
      <c r="TMD662" s="55"/>
      <c r="TME662" s="55"/>
      <c r="TMF662" s="55"/>
      <c r="TMG662" s="55"/>
      <c r="TMH662" s="55"/>
      <c r="TMI662" s="55"/>
      <c r="TMJ662" s="55"/>
      <c r="TMK662" s="55"/>
      <c r="TML662" s="55"/>
      <c r="TMM662" s="55"/>
      <c r="TMN662" s="55"/>
      <c r="TMO662" s="55"/>
      <c r="TMP662" s="55"/>
      <c r="TMQ662" s="55"/>
      <c r="TMR662" s="55"/>
      <c r="TMS662" s="55"/>
      <c r="TMT662" s="55"/>
      <c r="TMU662" s="55"/>
      <c r="TMV662" s="55"/>
      <c r="TMW662" s="55"/>
      <c r="TMX662" s="55"/>
      <c r="TMY662" s="55"/>
      <c r="TMZ662" s="55"/>
      <c r="TNA662" s="55"/>
      <c r="TNB662" s="55"/>
      <c r="TNC662" s="55"/>
      <c r="TND662" s="55"/>
      <c r="TNE662" s="55"/>
      <c r="TNF662" s="55"/>
      <c r="TNG662" s="55"/>
      <c r="TNH662" s="55"/>
      <c r="TNI662" s="55"/>
      <c r="TNJ662" s="55"/>
      <c r="TNK662" s="55"/>
      <c r="TNL662" s="55"/>
      <c r="TNM662" s="55"/>
      <c r="TNN662" s="55"/>
      <c r="TNO662" s="55"/>
      <c r="TNP662" s="55"/>
      <c r="TNQ662" s="55"/>
      <c r="TNR662" s="55"/>
      <c r="TNS662" s="55"/>
      <c r="TNT662" s="55"/>
      <c r="TNU662" s="55"/>
      <c r="TNV662" s="55"/>
      <c r="TNW662" s="55"/>
      <c r="TNX662" s="55"/>
      <c r="TNY662" s="55"/>
      <c r="TNZ662" s="55"/>
      <c r="TOA662" s="55"/>
      <c r="TOB662" s="55"/>
      <c r="TOC662" s="55"/>
      <c r="TOD662" s="55"/>
      <c r="TOE662" s="55"/>
      <c r="TOF662" s="55"/>
      <c r="TOG662" s="55"/>
      <c r="TOH662" s="55"/>
      <c r="TOI662" s="55"/>
      <c r="TOJ662" s="55"/>
      <c r="TOK662" s="55"/>
      <c r="TOL662" s="55"/>
      <c r="TOM662" s="55"/>
      <c r="TON662" s="55"/>
      <c r="TOO662" s="55"/>
      <c r="TOP662" s="55"/>
      <c r="TOQ662" s="55"/>
      <c r="TOR662" s="55"/>
      <c r="TOS662" s="55"/>
      <c r="TOT662" s="55"/>
      <c r="TOU662" s="55"/>
      <c r="TOV662" s="55"/>
      <c r="TOW662" s="55"/>
      <c r="TOX662" s="55"/>
      <c r="TOY662" s="55"/>
      <c r="TOZ662" s="55"/>
      <c r="TPA662" s="55"/>
      <c r="TPB662" s="55"/>
      <c r="TPC662" s="55"/>
      <c r="TPD662" s="55"/>
      <c r="TPE662" s="55"/>
      <c r="TPF662" s="55"/>
      <c r="TPG662" s="55"/>
      <c r="TPH662" s="55"/>
      <c r="TPI662" s="55"/>
      <c r="TPJ662" s="55"/>
      <c r="TPK662" s="55"/>
      <c r="TPL662" s="55"/>
      <c r="TPM662" s="55"/>
      <c r="TPN662" s="55"/>
      <c r="TPO662" s="55"/>
      <c r="TPP662" s="55"/>
      <c r="TPQ662" s="55"/>
      <c r="TPR662" s="55"/>
      <c r="TPS662" s="55"/>
      <c r="TPT662" s="55"/>
      <c r="TPU662" s="55"/>
      <c r="TPV662" s="55"/>
      <c r="TPW662" s="55"/>
      <c r="TPX662" s="55"/>
      <c r="TPY662" s="55"/>
      <c r="TPZ662" s="55"/>
      <c r="TQA662" s="55"/>
      <c r="TQB662" s="55"/>
      <c r="TQC662" s="55"/>
      <c r="TQD662" s="55"/>
      <c r="TQE662" s="55"/>
      <c r="TQF662" s="55"/>
      <c r="TQG662" s="55"/>
      <c r="TQH662" s="55"/>
      <c r="TQI662" s="55"/>
      <c r="TQJ662" s="55"/>
      <c r="TQK662" s="55"/>
      <c r="TQL662" s="55"/>
      <c r="TQM662" s="55"/>
      <c r="TQN662" s="55"/>
      <c r="TQO662" s="55"/>
      <c r="TQP662" s="55"/>
      <c r="TQQ662" s="55"/>
      <c r="TQR662" s="55"/>
      <c r="TQS662" s="55"/>
      <c r="TQT662" s="55"/>
      <c r="TQU662" s="55"/>
      <c r="TQV662" s="55"/>
      <c r="TQW662" s="55"/>
      <c r="TQX662" s="55"/>
      <c r="TQY662" s="55"/>
      <c r="TQZ662" s="55"/>
      <c r="TRA662" s="55"/>
      <c r="TRB662" s="55"/>
      <c r="TRC662" s="55"/>
      <c r="TRD662" s="55"/>
      <c r="TRE662" s="55"/>
      <c r="TRF662" s="55"/>
      <c r="TRG662" s="55"/>
      <c r="TRH662" s="55"/>
      <c r="TRI662" s="55"/>
      <c r="TRJ662" s="55"/>
      <c r="TRK662" s="55"/>
      <c r="TRL662" s="55"/>
      <c r="TRM662" s="55"/>
      <c r="TRN662" s="55"/>
      <c r="TRO662" s="55"/>
      <c r="TRP662" s="55"/>
      <c r="TRQ662" s="55"/>
      <c r="TRR662" s="55"/>
      <c r="TRS662" s="55"/>
      <c r="TRT662" s="55"/>
      <c r="TRU662" s="55"/>
      <c r="TRV662" s="55"/>
      <c r="TRW662" s="55"/>
      <c r="TRX662" s="55"/>
      <c r="TRY662" s="55"/>
      <c r="TRZ662" s="55"/>
      <c r="TSA662" s="55"/>
      <c r="TSB662" s="55"/>
      <c r="TSC662" s="55"/>
      <c r="TSD662" s="55"/>
      <c r="TSE662" s="55"/>
      <c r="TSF662" s="55"/>
      <c r="TSG662" s="55"/>
      <c r="TSH662" s="55"/>
      <c r="TSI662" s="55"/>
      <c r="TSJ662" s="55"/>
      <c r="TSK662" s="55"/>
      <c r="TSL662" s="55"/>
      <c r="TSM662" s="55"/>
      <c r="TSN662" s="55"/>
      <c r="TSO662" s="55"/>
      <c r="TSP662" s="55"/>
      <c r="TSQ662" s="55"/>
      <c r="TSR662" s="55"/>
      <c r="TSS662" s="55"/>
      <c r="TST662" s="55"/>
      <c r="TSU662" s="55"/>
      <c r="TSV662" s="55"/>
      <c r="TSW662" s="55"/>
      <c r="TSX662" s="55"/>
      <c r="TSY662" s="55"/>
      <c r="TSZ662" s="55"/>
      <c r="TTA662" s="55"/>
      <c r="TTB662" s="55"/>
      <c r="TTC662" s="55"/>
      <c r="TTD662" s="55"/>
      <c r="TTE662" s="55"/>
      <c r="TTF662" s="55"/>
      <c r="TTG662" s="55"/>
      <c r="TTH662" s="55"/>
      <c r="TTI662" s="55"/>
      <c r="TTJ662" s="55"/>
      <c r="TTK662" s="55"/>
      <c r="TTL662" s="55"/>
      <c r="TTM662" s="55"/>
      <c r="TTN662" s="55"/>
      <c r="TTO662" s="55"/>
      <c r="TTP662" s="55"/>
      <c r="TTQ662" s="55"/>
      <c r="TTR662" s="55"/>
      <c r="TTS662" s="55"/>
      <c r="TTT662" s="55"/>
      <c r="TTU662" s="55"/>
      <c r="TTV662" s="55"/>
      <c r="TTW662" s="55"/>
      <c r="TTX662" s="55"/>
      <c r="TTY662" s="55"/>
      <c r="TTZ662" s="55"/>
      <c r="TUA662" s="55"/>
      <c r="TUB662" s="55"/>
      <c r="TUC662" s="55"/>
      <c r="TUD662" s="55"/>
      <c r="TUE662" s="55"/>
      <c r="TUF662" s="55"/>
      <c r="TUG662" s="55"/>
      <c r="TUH662" s="55"/>
      <c r="TUI662" s="55"/>
      <c r="TUJ662" s="55"/>
      <c r="TUK662" s="55"/>
      <c r="TUL662" s="55"/>
      <c r="TUM662" s="55"/>
      <c r="TUN662" s="55"/>
      <c r="TUO662" s="55"/>
      <c r="TUP662" s="55"/>
      <c r="TUQ662" s="55"/>
      <c r="TUR662" s="55"/>
      <c r="TUS662" s="55"/>
      <c r="TUT662" s="55"/>
      <c r="TUU662" s="55"/>
      <c r="TUV662" s="55"/>
      <c r="TUW662" s="55"/>
      <c r="TUX662" s="55"/>
      <c r="TUY662" s="55"/>
      <c r="TUZ662" s="55"/>
      <c r="TVA662" s="55"/>
      <c r="TVB662" s="55"/>
      <c r="TVC662" s="55"/>
      <c r="TVD662" s="55"/>
      <c r="TVE662" s="55"/>
      <c r="TVF662" s="55"/>
      <c r="TVG662" s="55"/>
      <c r="TVH662" s="55"/>
      <c r="TVI662" s="55"/>
      <c r="TVJ662" s="55"/>
      <c r="TVK662" s="55"/>
      <c r="TVL662" s="55"/>
      <c r="TVM662" s="55"/>
      <c r="TVN662" s="55"/>
      <c r="TVO662" s="55"/>
      <c r="TVP662" s="55"/>
      <c r="TVQ662" s="55"/>
      <c r="TVR662" s="55"/>
      <c r="TVS662" s="55"/>
      <c r="TVT662" s="55"/>
      <c r="TVU662" s="55"/>
      <c r="TVV662" s="55"/>
      <c r="TVW662" s="55"/>
      <c r="TVX662" s="55"/>
      <c r="TVY662" s="55"/>
      <c r="TVZ662" s="55"/>
      <c r="TWA662" s="55"/>
      <c r="TWB662" s="55"/>
      <c r="TWC662" s="55"/>
      <c r="TWD662" s="55"/>
      <c r="TWE662" s="55"/>
      <c r="TWF662" s="55"/>
      <c r="TWG662" s="55"/>
      <c r="TWH662" s="55"/>
      <c r="TWI662" s="55"/>
      <c r="TWJ662" s="55"/>
      <c r="TWK662" s="55"/>
      <c r="TWL662" s="55"/>
      <c r="TWM662" s="55"/>
      <c r="TWN662" s="55"/>
      <c r="TWO662" s="55"/>
      <c r="TWP662" s="55"/>
      <c r="TWQ662" s="55"/>
      <c r="TWR662" s="55"/>
      <c r="TWS662" s="55"/>
      <c r="TWT662" s="55"/>
      <c r="TWU662" s="55"/>
      <c r="TWV662" s="55"/>
      <c r="TWW662" s="55"/>
      <c r="TWX662" s="55"/>
      <c r="TWY662" s="55"/>
      <c r="TWZ662" s="55"/>
      <c r="TXA662" s="55"/>
      <c r="TXB662" s="55"/>
      <c r="TXC662" s="55"/>
      <c r="TXD662" s="55"/>
      <c r="TXE662" s="55"/>
      <c r="TXF662" s="55"/>
      <c r="TXG662" s="55"/>
      <c r="TXH662" s="55"/>
      <c r="TXI662" s="55"/>
      <c r="TXJ662" s="55"/>
      <c r="TXK662" s="55"/>
      <c r="TXL662" s="55"/>
      <c r="TXM662" s="55"/>
      <c r="TXN662" s="55"/>
      <c r="TXO662" s="55"/>
      <c r="TXP662" s="55"/>
      <c r="TXQ662" s="55"/>
      <c r="TXR662" s="55"/>
      <c r="TXS662" s="55"/>
      <c r="TXT662" s="55"/>
      <c r="TXU662" s="55"/>
      <c r="TXV662" s="55"/>
      <c r="TXW662" s="55"/>
      <c r="TXX662" s="55"/>
      <c r="TXY662" s="55"/>
      <c r="TXZ662" s="55"/>
      <c r="TYA662" s="55"/>
      <c r="TYB662" s="55"/>
      <c r="TYC662" s="55"/>
      <c r="TYD662" s="55"/>
      <c r="TYE662" s="55"/>
      <c r="TYF662" s="55"/>
      <c r="TYG662" s="55"/>
      <c r="TYH662" s="55"/>
      <c r="TYI662" s="55"/>
      <c r="TYJ662" s="55"/>
      <c r="TYK662" s="55"/>
      <c r="TYL662" s="55"/>
      <c r="TYM662" s="55"/>
      <c r="TYN662" s="55"/>
      <c r="TYO662" s="55"/>
      <c r="TYP662" s="55"/>
      <c r="TYQ662" s="55"/>
      <c r="TYR662" s="55"/>
      <c r="TYS662" s="55"/>
      <c r="TYT662" s="55"/>
      <c r="TYU662" s="55"/>
      <c r="TYV662" s="55"/>
      <c r="TYW662" s="55"/>
      <c r="TYX662" s="55"/>
      <c r="TYY662" s="55"/>
      <c r="TYZ662" s="55"/>
      <c r="TZA662" s="55"/>
      <c r="TZB662" s="55"/>
      <c r="TZC662" s="55"/>
      <c r="TZD662" s="55"/>
      <c r="TZE662" s="55"/>
      <c r="TZF662" s="55"/>
      <c r="TZG662" s="55"/>
      <c r="TZH662" s="55"/>
      <c r="TZI662" s="55"/>
      <c r="TZJ662" s="55"/>
      <c r="TZK662" s="55"/>
      <c r="TZL662" s="55"/>
      <c r="TZM662" s="55"/>
      <c r="TZN662" s="55"/>
      <c r="TZO662" s="55"/>
      <c r="TZP662" s="55"/>
      <c r="TZQ662" s="55"/>
      <c r="TZR662" s="55"/>
      <c r="TZS662" s="55"/>
      <c r="TZT662" s="55"/>
      <c r="TZU662" s="55"/>
      <c r="TZV662" s="55"/>
      <c r="TZW662" s="55"/>
      <c r="TZX662" s="55"/>
      <c r="TZY662" s="55"/>
      <c r="TZZ662" s="55"/>
      <c r="UAA662" s="55"/>
      <c r="UAB662" s="55"/>
      <c r="UAC662" s="55"/>
      <c r="UAD662" s="55"/>
      <c r="UAE662" s="55"/>
      <c r="UAF662" s="55"/>
      <c r="UAG662" s="55"/>
      <c r="UAH662" s="55"/>
      <c r="UAI662" s="55"/>
      <c r="UAJ662" s="55"/>
      <c r="UAK662" s="55"/>
      <c r="UAL662" s="55"/>
      <c r="UAM662" s="55"/>
      <c r="UAN662" s="55"/>
      <c r="UAO662" s="55"/>
      <c r="UAP662" s="55"/>
      <c r="UAQ662" s="55"/>
      <c r="UAR662" s="55"/>
      <c r="UAS662" s="55"/>
      <c r="UAT662" s="55"/>
      <c r="UAU662" s="55"/>
      <c r="UAV662" s="55"/>
      <c r="UAW662" s="55"/>
      <c r="UAX662" s="55"/>
      <c r="UAY662" s="55"/>
      <c r="UAZ662" s="55"/>
      <c r="UBA662" s="55"/>
      <c r="UBB662" s="55"/>
      <c r="UBC662" s="55"/>
      <c r="UBD662" s="55"/>
      <c r="UBE662" s="55"/>
      <c r="UBF662" s="55"/>
      <c r="UBG662" s="55"/>
      <c r="UBH662" s="55"/>
      <c r="UBI662" s="55"/>
      <c r="UBJ662" s="55"/>
      <c r="UBK662" s="55"/>
      <c r="UBL662" s="55"/>
      <c r="UBM662" s="55"/>
      <c r="UBN662" s="55"/>
      <c r="UBO662" s="55"/>
      <c r="UBP662" s="55"/>
      <c r="UBQ662" s="55"/>
      <c r="UBR662" s="55"/>
      <c r="UBS662" s="55"/>
      <c r="UBT662" s="55"/>
      <c r="UBU662" s="55"/>
      <c r="UBV662" s="55"/>
      <c r="UBW662" s="55"/>
      <c r="UBX662" s="55"/>
      <c r="UBY662" s="55"/>
      <c r="UBZ662" s="55"/>
      <c r="UCA662" s="55"/>
      <c r="UCB662" s="55"/>
      <c r="UCC662" s="55"/>
      <c r="UCD662" s="55"/>
      <c r="UCE662" s="55"/>
      <c r="UCF662" s="55"/>
      <c r="UCG662" s="55"/>
      <c r="UCH662" s="55"/>
      <c r="UCI662" s="55"/>
      <c r="UCJ662" s="55"/>
      <c r="UCK662" s="55"/>
      <c r="UCL662" s="55"/>
      <c r="UCM662" s="55"/>
      <c r="UCN662" s="55"/>
      <c r="UCO662" s="55"/>
      <c r="UCP662" s="55"/>
      <c r="UCQ662" s="55"/>
      <c r="UCR662" s="55"/>
      <c r="UCS662" s="55"/>
      <c r="UCT662" s="55"/>
      <c r="UCU662" s="55"/>
      <c r="UCV662" s="55"/>
      <c r="UCW662" s="55"/>
      <c r="UCX662" s="55"/>
      <c r="UCY662" s="55"/>
      <c r="UCZ662" s="55"/>
      <c r="UDA662" s="55"/>
      <c r="UDB662" s="55"/>
      <c r="UDC662" s="55"/>
      <c r="UDD662" s="55"/>
      <c r="UDE662" s="55"/>
      <c r="UDF662" s="55"/>
      <c r="UDG662" s="55"/>
      <c r="UDH662" s="55"/>
      <c r="UDI662" s="55"/>
      <c r="UDJ662" s="55"/>
      <c r="UDK662" s="55"/>
      <c r="UDL662" s="55"/>
      <c r="UDM662" s="55"/>
      <c r="UDN662" s="55"/>
      <c r="UDO662" s="55"/>
      <c r="UDP662" s="55"/>
      <c r="UDQ662" s="55"/>
      <c r="UDR662" s="55"/>
      <c r="UDS662" s="55"/>
      <c r="UDT662" s="55"/>
      <c r="UDU662" s="55"/>
      <c r="UDV662" s="55"/>
      <c r="UDW662" s="55"/>
      <c r="UDX662" s="55"/>
      <c r="UDY662" s="55"/>
      <c r="UDZ662" s="55"/>
      <c r="UEA662" s="55"/>
      <c r="UEB662" s="55"/>
      <c r="UEC662" s="55"/>
      <c r="UED662" s="55"/>
      <c r="UEE662" s="55"/>
      <c r="UEF662" s="55"/>
      <c r="UEG662" s="55"/>
      <c r="UEH662" s="55"/>
      <c r="UEI662" s="55"/>
      <c r="UEJ662" s="55"/>
      <c r="UEK662" s="55"/>
      <c r="UEL662" s="55"/>
      <c r="UEM662" s="55"/>
      <c r="UEN662" s="55"/>
      <c r="UEO662" s="55"/>
      <c r="UEP662" s="55"/>
      <c r="UEQ662" s="55"/>
      <c r="UER662" s="55"/>
      <c r="UES662" s="55"/>
      <c r="UET662" s="55"/>
      <c r="UEU662" s="55"/>
      <c r="UEV662" s="55"/>
      <c r="UEW662" s="55"/>
      <c r="UEX662" s="55"/>
      <c r="UEY662" s="55"/>
      <c r="UEZ662" s="55"/>
      <c r="UFA662" s="55"/>
      <c r="UFB662" s="55"/>
      <c r="UFC662" s="55"/>
      <c r="UFD662" s="55"/>
      <c r="UFE662" s="55"/>
      <c r="UFF662" s="55"/>
      <c r="UFG662" s="55"/>
      <c r="UFH662" s="55"/>
      <c r="UFI662" s="55"/>
      <c r="UFJ662" s="55"/>
      <c r="UFK662" s="55"/>
      <c r="UFL662" s="55"/>
      <c r="UFM662" s="55"/>
      <c r="UFN662" s="55"/>
      <c r="UFO662" s="55"/>
      <c r="UFP662" s="55"/>
      <c r="UFQ662" s="55"/>
      <c r="UFR662" s="55"/>
      <c r="UFS662" s="55"/>
      <c r="UFT662" s="55"/>
      <c r="UFU662" s="55"/>
      <c r="UFV662" s="55"/>
      <c r="UFW662" s="55"/>
      <c r="UFX662" s="55"/>
      <c r="UFY662" s="55"/>
      <c r="UFZ662" s="55"/>
      <c r="UGA662" s="55"/>
      <c r="UGB662" s="55"/>
      <c r="UGC662" s="55"/>
      <c r="UGD662" s="55"/>
      <c r="UGE662" s="55"/>
      <c r="UGF662" s="55"/>
      <c r="UGG662" s="55"/>
      <c r="UGH662" s="55"/>
      <c r="UGI662" s="55"/>
      <c r="UGJ662" s="55"/>
      <c r="UGK662" s="55"/>
      <c r="UGL662" s="55"/>
      <c r="UGM662" s="55"/>
      <c r="UGN662" s="55"/>
      <c r="UGO662" s="55"/>
      <c r="UGP662" s="55"/>
      <c r="UGQ662" s="55"/>
      <c r="UGR662" s="55"/>
      <c r="UGS662" s="55"/>
      <c r="UGT662" s="55"/>
      <c r="UGU662" s="55"/>
      <c r="UGV662" s="55"/>
      <c r="UGW662" s="55"/>
      <c r="UGX662" s="55"/>
      <c r="UGY662" s="55"/>
      <c r="UGZ662" s="55"/>
      <c r="UHA662" s="55"/>
      <c r="UHB662" s="55"/>
      <c r="UHC662" s="55"/>
      <c r="UHD662" s="55"/>
      <c r="UHE662" s="55"/>
      <c r="UHF662" s="55"/>
      <c r="UHG662" s="55"/>
      <c r="UHH662" s="55"/>
      <c r="UHI662" s="55"/>
      <c r="UHJ662" s="55"/>
      <c r="UHK662" s="55"/>
      <c r="UHL662" s="55"/>
      <c r="UHM662" s="55"/>
      <c r="UHN662" s="55"/>
      <c r="UHO662" s="55"/>
      <c r="UHP662" s="55"/>
      <c r="UHQ662" s="55"/>
      <c r="UHR662" s="55"/>
      <c r="UHS662" s="55"/>
      <c r="UHT662" s="55"/>
      <c r="UHU662" s="55"/>
      <c r="UHV662" s="55"/>
      <c r="UHW662" s="55"/>
      <c r="UHX662" s="55"/>
      <c r="UHY662" s="55"/>
      <c r="UHZ662" s="55"/>
      <c r="UIA662" s="55"/>
      <c r="UIB662" s="55"/>
      <c r="UIC662" s="55"/>
      <c r="UID662" s="55"/>
      <c r="UIE662" s="55"/>
      <c r="UIF662" s="55"/>
      <c r="UIG662" s="55"/>
      <c r="UIH662" s="55"/>
      <c r="UII662" s="55"/>
      <c r="UIJ662" s="55"/>
      <c r="UIK662" s="55"/>
      <c r="UIL662" s="55"/>
      <c r="UIM662" s="55"/>
      <c r="UIN662" s="55"/>
      <c r="UIO662" s="55"/>
      <c r="UIP662" s="55"/>
      <c r="UIQ662" s="55"/>
      <c r="UIR662" s="55"/>
      <c r="UIS662" s="55"/>
      <c r="UIT662" s="55"/>
      <c r="UIU662" s="55"/>
      <c r="UIV662" s="55"/>
      <c r="UIW662" s="55"/>
      <c r="UIX662" s="55"/>
      <c r="UIY662" s="55"/>
      <c r="UIZ662" s="55"/>
      <c r="UJA662" s="55"/>
      <c r="UJB662" s="55"/>
      <c r="UJC662" s="55"/>
      <c r="UJD662" s="55"/>
      <c r="UJE662" s="55"/>
      <c r="UJF662" s="55"/>
      <c r="UJG662" s="55"/>
      <c r="UJH662" s="55"/>
      <c r="UJI662" s="55"/>
      <c r="UJJ662" s="55"/>
      <c r="UJK662" s="55"/>
      <c r="UJL662" s="55"/>
      <c r="UJM662" s="55"/>
      <c r="UJN662" s="55"/>
      <c r="UJO662" s="55"/>
      <c r="UJP662" s="55"/>
      <c r="UJQ662" s="55"/>
      <c r="UJR662" s="55"/>
      <c r="UJS662" s="55"/>
      <c r="UJT662" s="55"/>
      <c r="UJU662" s="55"/>
      <c r="UJV662" s="55"/>
      <c r="UJW662" s="55"/>
      <c r="UJX662" s="55"/>
      <c r="UJY662" s="55"/>
      <c r="UJZ662" s="55"/>
      <c r="UKA662" s="55"/>
      <c r="UKB662" s="55"/>
      <c r="UKC662" s="55"/>
      <c r="UKD662" s="55"/>
      <c r="UKE662" s="55"/>
      <c r="UKF662" s="55"/>
      <c r="UKG662" s="55"/>
      <c r="UKH662" s="55"/>
      <c r="UKI662" s="55"/>
      <c r="UKJ662" s="55"/>
      <c r="UKK662" s="55"/>
      <c r="UKL662" s="55"/>
      <c r="UKM662" s="55"/>
      <c r="UKN662" s="55"/>
      <c r="UKO662" s="55"/>
      <c r="UKP662" s="55"/>
      <c r="UKQ662" s="55"/>
      <c r="UKR662" s="55"/>
      <c r="UKS662" s="55"/>
      <c r="UKT662" s="55"/>
      <c r="UKU662" s="55"/>
      <c r="UKV662" s="55"/>
      <c r="UKW662" s="55"/>
      <c r="UKX662" s="55"/>
      <c r="UKY662" s="55"/>
      <c r="UKZ662" s="55"/>
      <c r="ULA662" s="55"/>
      <c r="ULB662" s="55"/>
      <c r="ULC662" s="55"/>
      <c r="ULD662" s="55"/>
      <c r="ULE662" s="55"/>
      <c r="ULF662" s="55"/>
      <c r="ULG662" s="55"/>
      <c r="ULH662" s="55"/>
      <c r="ULI662" s="55"/>
      <c r="ULJ662" s="55"/>
      <c r="ULK662" s="55"/>
      <c r="ULL662" s="55"/>
      <c r="ULM662" s="55"/>
      <c r="ULN662" s="55"/>
      <c r="ULO662" s="55"/>
      <c r="ULP662" s="55"/>
      <c r="ULQ662" s="55"/>
      <c r="ULR662" s="55"/>
      <c r="ULS662" s="55"/>
      <c r="ULT662" s="55"/>
      <c r="ULU662" s="55"/>
      <c r="ULV662" s="55"/>
      <c r="ULW662" s="55"/>
      <c r="ULX662" s="55"/>
      <c r="ULY662" s="55"/>
      <c r="ULZ662" s="55"/>
      <c r="UMA662" s="55"/>
      <c r="UMB662" s="55"/>
      <c r="UMC662" s="55"/>
      <c r="UMD662" s="55"/>
      <c r="UME662" s="55"/>
      <c r="UMF662" s="55"/>
      <c r="UMG662" s="55"/>
      <c r="UMH662" s="55"/>
      <c r="UMI662" s="55"/>
      <c r="UMJ662" s="55"/>
      <c r="UMK662" s="55"/>
      <c r="UML662" s="55"/>
      <c r="UMM662" s="55"/>
      <c r="UMN662" s="55"/>
      <c r="UMO662" s="55"/>
      <c r="UMP662" s="55"/>
      <c r="UMQ662" s="55"/>
      <c r="UMR662" s="55"/>
      <c r="UMS662" s="55"/>
      <c r="UMT662" s="55"/>
      <c r="UMU662" s="55"/>
      <c r="UMV662" s="55"/>
      <c r="UMW662" s="55"/>
      <c r="UMX662" s="55"/>
      <c r="UMY662" s="55"/>
      <c r="UMZ662" s="55"/>
      <c r="UNA662" s="55"/>
      <c r="UNB662" s="55"/>
      <c r="UNC662" s="55"/>
      <c r="UND662" s="55"/>
      <c r="UNE662" s="55"/>
      <c r="UNF662" s="55"/>
      <c r="UNG662" s="55"/>
      <c r="UNH662" s="55"/>
      <c r="UNI662" s="55"/>
      <c r="UNJ662" s="55"/>
      <c r="UNK662" s="55"/>
      <c r="UNL662" s="55"/>
      <c r="UNM662" s="55"/>
      <c r="UNN662" s="55"/>
      <c r="UNO662" s="55"/>
      <c r="UNP662" s="55"/>
      <c r="UNQ662" s="55"/>
      <c r="UNR662" s="55"/>
      <c r="UNS662" s="55"/>
      <c r="UNT662" s="55"/>
      <c r="UNU662" s="55"/>
      <c r="UNV662" s="55"/>
      <c r="UNW662" s="55"/>
      <c r="UNX662" s="55"/>
      <c r="UNY662" s="55"/>
      <c r="UNZ662" s="55"/>
      <c r="UOA662" s="55"/>
      <c r="UOB662" s="55"/>
      <c r="UOC662" s="55"/>
      <c r="UOD662" s="55"/>
      <c r="UOE662" s="55"/>
      <c r="UOF662" s="55"/>
      <c r="UOG662" s="55"/>
      <c r="UOH662" s="55"/>
      <c r="UOI662" s="55"/>
      <c r="UOJ662" s="55"/>
      <c r="UOK662" s="55"/>
      <c r="UOL662" s="55"/>
      <c r="UOM662" s="55"/>
      <c r="UON662" s="55"/>
      <c r="UOO662" s="55"/>
      <c r="UOP662" s="55"/>
      <c r="UOQ662" s="55"/>
      <c r="UOR662" s="55"/>
      <c r="UOS662" s="55"/>
      <c r="UOT662" s="55"/>
      <c r="UOU662" s="55"/>
      <c r="UOV662" s="55"/>
      <c r="UOW662" s="55"/>
      <c r="UOX662" s="55"/>
      <c r="UOY662" s="55"/>
      <c r="UOZ662" s="55"/>
      <c r="UPA662" s="55"/>
      <c r="UPB662" s="55"/>
      <c r="UPC662" s="55"/>
      <c r="UPD662" s="55"/>
      <c r="UPE662" s="55"/>
      <c r="UPF662" s="55"/>
      <c r="UPG662" s="55"/>
      <c r="UPH662" s="55"/>
      <c r="UPI662" s="55"/>
      <c r="UPJ662" s="55"/>
      <c r="UPK662" s="55"/>
      <c r="UPL662" s="55"/>
      <c r="UPM662" s="55"/>
      <c r="UPN662" s="55"/>
      <c r="UPO662" s="55"/>
      <c r="UPP662" s="55"/>
      <c r="UPQ662" s="55"/>
      <c r="UPR662" s="55"/>
      <c r="UPS662" s="55"/>
      <c r="UPT662" s="55"/>
      <c r="UPU662" s="55"/>
      <c r="UPV662" s="55"/>
      <c r="UPW662" s="55"/>
      <c r="UPX662" s="55"/>
      <c r="UPY662" s="55"/>
      <c r="UPZ662" s="55"/>
      <c r="UQA662" s="55"/>
      <c r="UQB662" s="55"/>
      <c r="UQC662" s="55"/>
      <c r="UQD662" s="55"/>
      <c r="UQE662" s="55"/>
      <c r="UQF662" s="55"/>
      <c r="UQG662" s="55"/>
      <c r="UQH662" s="55"/>
      <c r="UQI662" s="55"/>
      <c r="UQJ662" s="55"/>
      <c r="UQK662" s="55"/>
      <c r="UQL662" s="55"/>
      <c r="UQM662" s="55"/>
      <c r="UQN662" s="55"/>
      <c r="UQO662" s="55"/>
      <c r="UQP662" s="55"/>
      <c r="UQQ662" s="55"/>
      <c r="UQR662" s="55"/>
      <c r="UQS662" s="55"/>
      <c r="UQT662" s="55"/>
      <c r="UQU662" s="55"/>
      <c r="UQV662" s="55"/>
      <c r="UQW662" s="55"/>
      <c r="UQX662" s="55"/>
      <c r="UQY662" s="55"/>
      <c r="UQZ662" s="55"/>
      <c r="URA662" s="55"/>
      <c r="URB662" s="55"/>
      <c r="URC662" s="55"/>
      <c r="URD662" s="55"/>
      <c r="URE662" s="55"/>
      <c r="URF662" s="55"/>
      <c r="URG662" s="55"/>
      <c r="URH662" s="55"/>
      <c r="URI662" s="55"/>
      <c r="URJ662" s="55"/>
      <c r="URK662" s="55"/>
      <c r="URL662" s="55"/>
      <c r="URM662" s="55"/>
      <c r="URN662" s="55"/>
      <c r="URO662" s="55"/>
      <c r="URP662" s="55"/>
      <c r="URQ662" s="55"/>
      <c r="URR662" s="55"/>
      <c r="URS662" s="55"/>
      <c r="URT662" s="55"/>
      <c r="URU662" s="55"/>
      <c r="URV662" s="55"/>
      <c r="URW662" s="55"/>
      <c r="URX662" s="55"/>
      <c r="URY662" s="55"/>
      <c r="URZ662" s="55"/>
      <c r="USA662" s="55"/>
      <c r="USB662" s="55"/>
      <c r="USC662" s="55"/>
      <c r="USD662" s="55"/>
      <c r="USE662" s="55"/>
      <c r="USF662" s="55"/>
      <c r="USG662" s="55"/>
      <c r="USH662" s="55"/>
      <c r="USI662" s="55"/>
      <c r="USJ662" s="55"/>
      <c r="USK662" s="55"/>
      <c r="USL662" s="55"/>
      <c r="USM662" s="55"/>
      <c r="USN662" s="55"/>
      <c r="USO662" s="55"/>
      <c r="USP662" s="55"/>
      <c r="USQ662" s="55"/>
      <c r="USR662" s="55"/>
      <c r="USS662" s="55"/>
      <c r="UST662" s="55"/>
      <c r="USU662" s="55"/>
      <c r="USV662" s="55"/>
      <c r="USW662" s="55"/>
      <c r="USX662" s="55"/>
      <c r="USY662" s="55"/>
      <c r="USZ662" s="55"/>
      <c r="UTA662" s="55"/>
      <c r="UTB662" s="55"/>
      <c r="UTC662" s="55"/>
      <c r="UTD662" s="55"/>
      <c r="UTE662" s="55"/>
      <c r="UTF662" s="55"/>
      <c r="UTG662" s="55"/>
      <c r="UTH662" s="55"/>
      <c r="UTI662" s="55"/>
      <c r="UTJ662" s="55"/>
      <c r="UTK662" s="55"/>
      <c r="UTL662" s="55"/>
      <c r="UTM662" s="55"/>
      <c r="UTN662" s="55"/>
      <c r="UTO662" s="55"/>
      <c r="UTP662" s="55"/>
      <c r="UTQ662" s="55"/>
      <c r="UTR662" s="55"/>
      <c r="UTS662" s="55"/>
      <c r="UTT662" s="55"/>
      <c r="UTU662" s="55"/>
      <c r="UTV662" s="55"/>
      <c r="UTW662" s="55"/>
      <c r="UTX662" s="55"/>
      <c r="UTY662" s="55"/>
      <c r="UTZ662" s="55"/>
      <c r="UUA662" s="55"/>
      <c r="UUB662" s="55"/>
      <c r="UUC662" s="55"/>
      <c r="UUD662" s="55"/>
      <c r="UUE662" s="55"/>
      <c r="UUF662" s="55"/>
      <c r="UUG662" s="55"/>
      <c r="UUH662" s="55"/>
      <c r="UUI662" s="55"/>
      <c r="UUJ662" s="55"/>
      <c r="UUK662" s="55"/>
      <c r="UUL662" s="55"/>
      <c r="UUM662" s="55"/>
      <c r="UUN662" s="55"/>
      <c r="UUO662" s="55"/>
      <c r="UUP662" s="55"/>
      <c r="UUQ662" s="55"/>
      <c r="UUR662" s="55"/>
      <c r="UUS662" s="55"/>
      <c r="UUT662" s="55"/>
      <c r="UUU662" s="55"/>
      <c r="UUV662" s="55"/>
      <c r="UUW662" s="55"/>
      <c r="UUX662" s="55"/>
      <c r="UUY662" s="55"/>
      <c r="UUZ662" s="55"/>
      <c r="UVA662" s="55"/>
      <c r="UVB662" s="55"/>
      <c r="UVC662" s="55"/>
      <c r="UVD662" s="55"/>
      <c r="UVE662" s="55"/>
      <c r="UVF662" s="55"/>
      <c r="UVG662" s="55"/>
      <c r="UVH662" s="55"/>
      <c r="UVI662" s="55"/>
      <c r="UVJ662" s="55"/>
      <c r="UVK662" s="55"/>
      <c r="UVL662" s="55"/>
      <c r="UVM662" s="55"/>
      <c r="UVN662" s="55"/>
      <c r="UVO662" s="55"/>
      <c r="UVP662" s="55"/>
      <c r="UVQ662" s="55"/>
      <c r="UVR662" s="55"/>
      <c r="UVS662" s="55"/>
      <c r="UVT662" s="55"/>
      <c r="UVU662" s="55"/>
      <c r="UVV662" s="55"/>
      <c r="UVW662" s="55"/>
      <c r="UVX662" s="55"/>
      <c r="UVY662" s="55"/>
      <c r="UVZ662" s="55"/>
      <c r="UWA662" s="55"/>
      <c r="UWB662" s="55"/>
      <c r="UWC662" s="55"/>
      <c r="UWD662" s="55"/>
      <c r="UWE662" s="55"/>
      <c r="UWF662" s="55"/>
      <c r="UWG662" s="55"/>
      <c r="UWH662" s="55"/>
      <c r="UWI662" s="55"/>
      <c r="UWJ662" s="55"/>
      <c r="UWK662" s="55"/>
      <c r="UWL662" s="55"/>
      <c r="UWM662" s="55"/>
      <c r="UWN662" s="55"/>
      <c r="UWO662" s="55"/>
      <c r="UWP662" s="55"/>
      <c r="UWQ662" s="55"/>
      <c r="UWR662" s="55"/>
      <c r="UWS662" s="55"/>
      <c r="UWT662" s="55"/>
      <c r="UWU662" s="55"/>
      <c r="UWV662" s="55"/>
      <c r="UWW662" s="55"/>
      <c r="UWX662" s="55"/>
      <c r="UWY662" s="55"/>
      <c r="UWZ662" s="55"/>
      <c r="UXA662" s="55"/>
      <c r="UXB662" s="55"/>
      <c r="UXC662" s="55"/>
      <c r="UXD662" s="55"/>
      <c r="UXE662" s="55"/>
      <c r="UXF662" s="55"/>
      <c r="UXG662" s="55"/>
      <c r="UXH662" s="55"/>
      <c r="UXI662" s="55"/>
      <c r="UXJ662" s="55"/>
      <c r="UXK662" s="55"/>
      <c r="UXL662" s="55"/>
      <c r="UXM662" s="55"/>
      <c r="UXN662" s="55"/>
      <c r="UXO662" s="55"/>
      <c r="UXP662" s="55"/>
      <c r="UXQ662" s="55"/>
      <c r="UXR662" s="55"/>
      <c r="UXS662" s="55"/>
      <c r="UXT662" s="55"/>
      <c r="UXU662" s="55"/>
      <c r="UXV662" s="55"/>
      <c r="UXW662" s="55"/>
      <c r="UXX662" s="55"/>
      <c r="UXY662" s="55"/>
      <c r="UXZ662" s="55"/>
      <c r="UYA662" s="55"/>
      <c r="UYB662" s="55"/>
      <c r="UYC662" s="55"/>
      <c r="UYD662" s="55"/>
      <c r="UYE662" s="55"/>
      <c r="UYF662" s="55"/>
      <c r="UYG662" s="55"/>
      <c r="UYH662" s="55"/>
      <c r="UYI662" s="55"/>
      <c r="UYJ662" s="55"/>
      <c r="UYK662" s="55"/>
      <c r="UYL662" s="55"/>
      <c r="UYM662" s="55"/>
      <c r="UYN662" s="55"/>
      <c r="UYO662" s="55"/>
      <c r="UYP662" s="55"/>
      <c r="UYQ662" s="55"/>
      <c r="UYR662" s="55"/>
      <c r="UYS662" s="55"/>
      <c r="UYT662" s="55"/>
      <c r="UYU662" s="55"/>
      <c r="UYV662" s="55"/>
      <c r="UYW662" s="55"/>
      <c r="UYX662" s="55"/>
      <c r="UYY662" s="55"/>
      <c r="UYZ662" s="55"/>
      <c r="UZA662" s="55"/>
      <c r="UZB662" s="55"/>
      <c r="UZC662" s="55"/>
      <c r="UZD662" s="55"/>
      <c r="UZE662" s="55"/>
      <c r="UZF662" s="55"/>
      <c r="UZG662" s="55"/>
      <c r="UZH662" s="55"/>
      <c r="UZI662" s="55"/>
      <c r="UZJ662" s="55"/>
      <c r="UZK662" s="55"/>
      <c r="UZL662" s="55"/>
      <c r="UZM662" s="55"/>
      <c r="UZN662" s="55"/>
      <c r="UZO662" s="55"/>
      <c r="UZP662" s="55"/>
      <c r="UZQ662" s="55"/>
      <c r="UZR662" s="55"/>
      <c r="UZS662" s="55"/>
      <c r="UZT662" s="55"/>
      <c r="UZU662" s="55"/>
      <c r="UZV662" s="55"/>
      <c r="UZW662" s="55"/>
      <c r="UZX662" s="55"/>
      <c r="UZY662" s="55"/>
      <c r="UZZ662" s="55"/>
      <c r="VAA662" s="55"/>
      <c r="VAB662" s="55"/>
      <c r="VAC662" s="55"/>
      <c r="VAD662" s="55"/>
      <c r="VAE662" s="55"/>
      <c r="VAF662" s="55"/>
      <c r="VAG662" s="55"/>
      <c r="VAH662" s="55"/>
      <c r="VAI662" s="55"/>
      <c r="VAJ662" s="55"/>
      <c r="VAK662" s="55"/>
      <c r="VAL662" s="55"/>
      <c r="VAM662" s="55"/>
      <c r="VAN662" s="55"/>
      <c r="VAO662" s="55"/>
      <c r="VAP662" s="55"/>
      <c r="VAQ662" s="55"/>
      <c r="VAR662" s="55"/>
      <c r="VAS662" s="55"/>
      <c r="VAT662" s="55"/>
      <c r="VAU662" s="55"/>
      <c r="VAV662" s="55"/>
      <c r="VAW662" s="55"/>
      <c r="VAX662" s="55"/>
      <c r="VAY662" s="55"/>
      <c r="VAZ662" s="55"/>
      <c r="VBA662" s="55"/>
      <c r="VBB662" s="55"/>
      <c r="VBC662" s="55"/>
      <c r="VBD662" s="55"/>
      <c r="VBE662" s="55"/>
      <c r="VBF662" s="55"/>
      <c r="VBG662" s="55"/>
      <c r="VBH662" s="55"/>
      <c r="VBI662" s="55"/>
      <c r="VBJ662" s="55"/>
      <c r="VBK662" s="55"/>
      <c r="VBL662" s="55"/>
      <c r="VBM662" s="55"/>
      <c r="VBN662" s="55"/>
      <c r="VBO662" s="55"/>
      <c r="VBP662" s="55"/>
      <c r="VBQ662" s="55"/>
      <c r="VBR662" s="55"/>
      <c r="VBS662" s="55"/>
      <c r="VBT662" s="55"/>
      <c r="VBU662" s="55"/>
      <c r="VBV662" s="55"/>
      <c r="VBW662" s="55"/>
      <c r="VBX662" s="55"/>
      <c r="VBY662" s="55"/>
      <c r="VBZ662" s="55"/>
      <c r="VCA662" s="55"/>
      <c r="VCB662" s="55"/>
      <c r="VCC662" s="55"/>
      <c r="VCD662" s="55"/>
      <c r="VCE662" s="55"/>
      <c r="VCF662" s="55"/>
      <c r="VCG662" s="55"/>
      <c r="VCH662" s="55"/>
      <c r="VCI662" s="55"/>
      <c r="VCJ662" s="55"/>
      <c r="VCK662" s="55"/>
      <c r="VCL662" s="55"/>
      <c r="VCM662" s="55"/>
      <c r="VCN662" s="55"/>
      <c r="VCO662" s="55"/>
      <c r="VCP662" s="55"/>
      <c r="VCQ662" s="55"/>
      <c r="VCR662" s="55"/>
      <c r="VCS662" s="55"/>
      <c r="VCT662" s="55"/>
      <c r="VCU662" s="55"/>
      <c r="VCV662" s="55"/>
      <c r="VCW662" s="55"/>
      <c r="VCX662" s="55"/>
      <c r="VCY662" s="55"/>
      <c r="VCZ662" s="55"/>
      <c r="VDA662" s="55"/>
      <c r="VDB662" s="55"/>
      <c r="VDC662" s="55"/>
      <c r="VDD662" s="55"/>
      <c r="VDE662" s="55"/>
      <c r="VDF662" s="55"/>
      <c r="VDG662" s="55"/>
      <c r="VDH662" s="55"/>
      <c r="VDI662" s="55"/>
      <c r="VDJ662" s="55"/>
      <c r="VDK662" s="55"/>
      <c r="VDL662" s="55"/>
      <c r="VDM662" s="55"/>
      <c r="VDN662" s="55"/>
      <c r="VDO662" s="55"/>
      <c r="VDP662" s="55"/>
      <c r="VDQ662" s="55"/>
      <c r="VDR662" s="55"/>
      <c r="VDS662" s="55"/>
      <c r="VDT662" s="55"/>
      <c r="VDU662" s="55"/>
      <c r="VDV662" s="55"/>
      <c r="VDW662" s="55"/>
      <c r="VDX662" s="55"/>
      <c r="VDY662" s="55"/>
      <c r="VDZ662" s="55"/>
      <c r="VEA662" s="55"/>
      <c r="VEB662" s="55"/>
      <c r="VEC662" s="55"/>
      <c r="VED662" s="55"/>
      <c r="VEE662" s="55"/>
      <c r="VEF662" s="55"/>
      <c r="VEG662" s="55"/>
      <c r="VEH662" s="55"/>
      <c r="VEI662" s="55"/>
      <c r="VEJ662" s="55"/>
      <c r="VEK662" s="55"/>
      <c r="VEL662" s="55"/>
      <c r="VEM662" s="55"/>
      <c r="VEN662" s="55"/>
      <c r="VEO662" s="55"/>
      <c r="VEP662" s="55"/>
      <c r="VEQ662" s="55"/>
      <c r="VER662" s="55"/>
      <c r="VES662" s="55"/>
      <c r="VET662" s="55"/>
      <c r="VEU662" s="55"/>
      <c r="VEV662" s="55"/>
      <c r="VEW662" s="55"/>
      <c r="VEX662" s="55"/>
      <c r="VEY662" s="55"/>
      <c r="VEZ662" s="55"/>
      <c r="VFA662" s="55"/>
      <c r="VFB662" s="55"/>
      <c r="VFC662" s="55"/>
      <c r="VFD662" s="55"/>
      <c r="VFE662" s="55"/>
      <c r="VFF662" s="55"/>
      <c r="VFG662" s="55"/>
      <c r="VFH662" s="55"/>
      <c r="VFI662" s="55"/>
      <c r="VFJ662" s="55"/>
      <c r="VFK662" s="55"/>
      <c r="VFL662" s="55"/>
      <c r="VFM662" s="55"/>
      <c r="VFN662" s="55"/>
      <c r="VFO662" s="55"/>
      <c r="VFP662" s="55"/>
      <c r="VFQ662" s="55"/>
      <c r="VFR662" s="55"/>
      <c r="VFS662" s="55"/>
      <c r="VFT662" s="55"/>
      <c r="VFU662" s="55"/>
      <c r="VFV662" s="55"/>
      <c r="VFW662" s="55"/>
      <c r="VFX662" s="55"/>
      <c r="VFY662" s="55"/>
      <c r="VFZ662" s="55"/>
      <c r="VGA662" s="55"/>
      <c r="VGB662" s="55"/>
      <c r="VGC662" s="55"/>
      <c r="VGD662" s="55"/>
      <c r="VGE662" s="55"/>
      <c r="VGF662" s="55"/>
      <c r="VGG662" s="55"/>
      <c r="VGH662" s="55"/>
      <c r="VGI662" s="55"/>
      <c r="VGJ662" s="55"/>
      <c r="VGK662" s="55"/>
      <c r="VGL662" s="55"/>
      <c r="VGM662" s="55"/>
      <c r="VGN662" s="55"/>
      <c r="VGO662" s="55"/>
      <c r="VGP662" s="55"/>
      <c r="VGQ662" s="55"/>
      <c r="VGR662" s="55"/>
      <c r="VGS662" s="55"/>
      <c r="VGT662" s="55"/>
      <c r="VGU662" s="55"/>
      <c r="VGV662" s="55"/>
      <c r="VGW662" s="55"/>
      <c r="VGX662" s="55"/>
      <c r="VGY662" s="55"/>
      <c r="VGZ662" s="55"/>
      <c r="VHA662" s="55"/>
      <c r="VHB662" s="55"/>
      <c r="VHC662" s="55"/>
      <c r="VHD662" s="55"/>
      <c r="VHE662" s="55"/>
      <c r="VHF662" s="55"/>
      <c r="VHG662" s="55"/>
      <c r="VHH662" s="55"/>
      <c r="VHI662" s="55"/>
      <c r="VHJ662" s="55"/>
      <c r="VHK662" s="55"/>
      <c r="VHL662" s="55"/>
      <c r="VHM662" s="55"/>
      <c r="VHN662" s="55"/>
      <c r="VHO662" s="55"/>
      <c r="VHP662" s="55"/>
      <c r="VHQ662" s="55"/>
      <c r="VHR662" s="55"/>
      <c r="VHS662" s="55"/>
      <c r="VHT662" s="55"/>
      <c r="VHU662" s="55"/>
      <c r="VHV662" s="55"/>
      <c r="VHW662" s="55"/>
      <c r="VHX662" s="55"/>
      <c r="VHY662" s="55"/>
      <c r="VHZ662" s="55"/>
      <c r="VIA662" s="55"/>
      <c r="VIB662" s="55"/>
      <c r="VIC662" s="55"/>
      <c r="VID662" s="55"/>
      <c r="VIE662" s="55"/>
      <c r="VIF662" s="55"/>
      <c r="VIG662" s="55"/>
      <c r="VIH662" s="55"/>
      <c r="VII662" s="55"/>
      <c r="VIJ662" s="55"/>
      <c r="VIK662" s="55"/>
      <c r="VIL662" s="55"/>
      <c r="VIM662" s="55"/>
      <c r="VIN662" s="55"/>
      <c r="VIO662" s="55"/>
      <c r="VIP662" s="55"/>
      <c r="VIQ662" s="55"/>
      <c r="VIR662" s="55"/>
      <c r="VIS662" s="55"/>
      <c r="VIT662" s="55"/>
      <c r="VIU662" s="55"/>
      <c r="VIV662" s="55"/>
      <c r="VIW662" s="55"/>
      <c r="VIX662" s="55"/>
      <c r="VIY662" s="55"/>
      <c r="VIZ662" s="55"/>
      <c r="VJA662" s="55"/>
      <c r="VJB662" s="55"/>
      <c r="VJC662" s="55"/>
      <c r="VJD662" s="55"/>
      <c r="VJE662" s="55"/>
      <c r="VJF662" s="55"/>
      <c r="VJG662" s="55"/>
      <c r="VJH662" s="55"/>
      <c r="VJI662" s="55"/>
      <c r="VJJ662" s="55"/>
      <c r="VJK662" s="55"/>
      <c r="VJL662" s="55"/>
      <c r="VJM662" s="55"/>
      <c r="VJN662" s="55"/>
      <c r="VJO662" s="55"/>
      <c r="VJP662" s="55"/>
      <c r="VJQ662" s="55"/>
      <c r="VJR662" s="55"/>
      <c r="VJS662" s="55"/>
      <c r="VJT662" s="55"/>
      <c r="VJU662" s="55"/>
      <c r="VJV662" s="55"/>
      <c r="VJW662" s="55"/>
      <c r="VJX662" s="55"/>
      <c r="VJY662" s="55"/>
      <c r="VJZ662" s="55"/>
      <c r="VKA662" s="55"/>
      <c r="VKB662" s="55"/>
      <c r="VKC662" s="55"/>
      <c r="VKD662" s="55"/>
      <c r="VKE662" s="55"/>
      <c r="VKF662" s="55"/>
      <c r="VKG662" s="55"/>
      <c r="VKH662" s="55"/>
      <c r="VKI662" s="55"/>
      <c r="VKJ662" s="55"/>
      <c r="VKK662" s="55"/>
      <c r="VKL662" s="55"/>
      <c r="VKM662" s="55"/>
      <c r="VKN662" s="55"/>
      <c r="VKO662" s="55"/>
      <c r="VKP662" s="55"/>
      <c r="VKQ662" s="55"/>
      <c r="VKR662" s="55"/>
      <c r="VKS662" s="55"/>
      <c r="VKT662" s="55"/>
      <c r="VKU662" s="55"/>
      <c r="VKV662" s="55"/>
      <c r="VKW662" s="55"/>
      <c r="VKX662" s="55"/>
      <c r="VKY662" s="55"/>
      <c r="VKZ662" s="55"/>
      <c r="VLA662" s="55"/>
      <c r="VLB662" s="55"/>
      <c r="VLC662" s="55"/>
      <c r="VLD662" s="55"/>
      <c r="VLE662" s="55"/>
      <c r="VLF662" s="55"/>
      <c r="VLG662" s="55"/>
      <c r="VLH662" s="55"/>
      <c r="VLI662" s="55"/>
      <c r="VLJ662" s="55"/>
      <c r="VLK662" s="55"/>
      <c r="VLL662" s="55"/>
      <c r="VLM662" s="55"/>
      <c r="VLN662" s="55"/>
      <c r="VLO662" s="55"/>
      <c r="VLP662" s="55"/>
      <c r="VLQ662" s="55"/>
      <c r="VLR662" s="55"/>
      <c r="VLS662" s="55"/>
      <c r="VLT662" s="55"/>
      <c r="VLU662" s="55"/>
      <c r="VLV662" s="55"/>
      <c r="VLW662" s="55"/>
      <c r="VLX662" s="55"/>
      <c r="VLY662" s="55"/>
      <c r="VLZ662" s="55"/>
      <c r="VMA662" s="55"/>
      <c r="VMB662" s="55"/>
      <c r="VMC662" s="55"/>
      <c r="VMD662" s="55"/>
      <c r="VME662" s="55"/>
      <c r="VMF662" s="55"/>
      <c r="VMG662" s="55"/>
      <c r="VMH662" s="55"/>
      <c r="VMI662" s="55"/>
      <c r="VMJ662" s="55"/>
      <c r="VMK662" s="55"/>
      <c r="VML662" s="55"/>
      <c r="VMM662" s="55"/>
      <c r="VMN662" s="55"/>
      <c r="VMO662" s="55"/>
      <c r="VMP662" s="55"/>
      <c r="VMQ662" s="55"/>
      <c r="VMR662" s="55"/>
      <c r="VMS662" s="55"/>
      <c r="VMT662" s="55"/>
      <c r="VMU662" s="55"/>
      <c r="VMV662" s="55"/>
      <c r="VMW662" s="55"/>
      <c r="VMX662" s="55"/>
      <c r="VMY662" s="55"/>
      <c r="VMZ662" s="55"/>
      <c r="VNA662" s="55"/>
      <c r="VNB662" s="55"/>
      <c r="VNC662" s="55"/>
      <c r="VND662" s="55"/>
      <c r="VNE662" s="55"/>
      <c r="VNF662" s="55"/>
      <c r="VNG662" s="55"/>
      <c r="VNH662" s="55"/>
      <c r="VNI662" s="55"/>
      <c r="VNJ662" s="55"/>
      <c r="VNK662" s="55"/>
      <c r="VNL662" s="55"/>
      <c r="VNM662" s="55"/>
      <c r="VNN662" s="55"/>
      <c r="VNO662" s="55"/>
      <c r="VNP662" s="55"/>
      <c r="VNQ662" s="55"/>
      <c r="VNR662" s="55"/>
      <c r="VNS662" s="55"/>
      <c r="VNT662" s="55"/>
      <c r="VNU662" s="55"/>
      <c r="VNV662" s="55"/>
      <c r="VNW662" s="55"/>
      <c r="VNX662" s="55"/>
      <c r="VNY662" s="55"/>
      <c r="VNZ662" s="55"/>
      <c r="VOA662" s="55"/>
      <c r="VOB662" s="55"/>
      <c r="VOC662" s="55"/>
      <c r="VOD662" s="55"/>
      <c r="VOE662" s="55"/>
      <c r="VOF662" s="55"/>
      <c r="VOG662" s="55"/>
      <c r="VOH662" s="55"/>
      <c r="VOI662" s="55"/>
      <c r="VOJ662" s="55"/>
      <c r="VOK662" s="55"/>
      <c r="VOL662" s="55"/>
      <c r="VOM662" s="55"/>
      <c r="VON662" s="55"/>
      <c r="VOO662" s="55"/>
      <c r="VOP662" s="55"/>
      <c r="VOQ662" s="55"/>
      <c r="VOR662" s="55"/>
      <c r="VOS662" s="55"/>
      <c r="VOT662" s="55"/>
      <c r="VOU662" s="55"/>
      <c r="VOV662" s="55"/>
      <c r="VOW662" s="55"/>
      <c r="VOX662" s="55"/>
      <c r="VOY662" s="55"/>
      <c r="VOZ662" s="55"/>
      <c r="VPA662" s="55"/>
      <c r="VPB662" s="55"/>
      <c r="VPC662" s="55"/>
      <c r="VPD662" s="55"/>
      <c r="VPE662" s="55"/>
      <c r="VPF662" s="55"/>
      <c r="VPG662" s="55"/>
      <c r="VPH662" s="55"/>
      <c r="VPI662" s="55"/>
      <c r="VPJ662" s="55"/>
      <c r="VPK662" s="55"/>
      <c r="VPL662" s="55"/>
      <c r="VPM662" s="55"/>
      <c r="VPN662" s="55"/>
      <c r="VPO662" s="55"/>
      <c r="VPP662" s="55"/>
      <c r="VPQ662" s="55"/>
      <c r="VPR662" s="55"/>
      <c r="VPS662" s="55"/>
      <c r="VPT662" s="55"/>
      <c r="VPU662" s="55"/>
      <c r="VPV662" s="55"/>
      <c r="VPW662" s="55"/>
      <c r="VPX662" s="55"/>
      <c r="VPY662" s="55"/>
      <c r="VPZ662" s="55"/>
      <c r="VQA662" s="55"/>
      <c r="VQB662" s="55"/>
      <c r="VQC662" s="55"/>
      <c r="VQD662" s="55"/>
      <c r="VQE662" s="55"/>
      <c r="VQF662" s="55"/>
      <c r="VQG662" s="55"/>
      <c r="VQH662" s="55"/>
      <c r="VQI662" s="55"/>
      <c r="VQJ662" s="55"/>
      <c r="VQK662" s="55"/>
      <c r="VQL662" s="55"/>
      <c r="VQM662" s="55"/>
      <c r="VQN662" s="55"/>
      <c r="VQO662" s="55"/>
      <c r="VQP662" s="55"/>
      <c r="VQQ662" s="55"/>
      <c r="VQR662" s="55"/>
      <c r="VQS662" s="55"/>
      <c r="VQT662" s="55"/>
      <c r="VQU662" s="55"/>
      <c r="VQV662" s="55"/>
      <c r="VQW662" s="55"/>
      <c r="VQX662" s="55"/>
      <c r="VQY662" s="55"/>
      <c r="VQZ662" s="55"/>
      <c r="VRA662" s="55"/>
      <c r="VRB662" s="55"/>
      <c r="VRC662" s="55"/>
      <c r="VRD662" s="55"/>
      <c r="VRE662" s="55"/>
      <c r="VRF662" s="55"/>
      <c r="VRG662" s="55"/>
      <c r="VRH662" s="55"/>
      <c r="VRI662" s="55"/>
      <c r="VRJ662" s="55"/>
      <c r="VRK662" s="55"/>
      <c r="VRL662" s="55"/>
      <c r="VRM662" s="55"/>
      <c r="VRN662" s="55"/>
      <c r="VRO662" s="55"/>
      <c r="VRP662" s="55"/>
      <c r="VRQ662" s="55"/>
      <c r="VRR662" s="55"/>
      <c r="VRS662" s="55"/>
      <c r="VRT662" s="55"/>
      <c r="VRU662" s="55"/>
      <c r="VRV662" s="55"/>
      <c r="VRW662" s="55"/>
      <c r="VRX662" s="55"/>
      <c r="VRY662" s="55"/>
      <c r="VRZ662" s="55"/>
      <c r="VSA662" s="55"/>
      <c r="VSB662" s="55"/>
      <c r="VSC662" s="55"/>
      <c r="VSD662" s="55"/>
      <c r="VSE662" s="55"/>
      <c r="VSF662" s="55"/>
      <c r="VSG662" s="55"/>
      <c r="VSH662" s="55"/>
      <c r="VSI662" s="55"/>
      <c r="VSJ662" s="55"/>
      <c r="VSK662" s="55"/>
      <c r="VSL662" s="55"/>
      <c r="VSM662" s="55"/>
      <c r="VSN662" s="55"/>
      <c r="VSO662" s="55"/>
      <c r="VSP662" s="55"/>
      <c r="VSQ662" s="55"/>
      <c r="VSR662" s="55"/>
      <c r="VSS662" s="55"/>
      <c r="VST662" s="55"/>
      <c r="VSU662" s="55"/>
      <c r="VSV662" s="55"/>
      <c r="VSW662" s="55"/>
      <c r="VSX662" s="55"/>
      <c r="VSY662" s="55"/>
      <c r="VSZ662" s="55"/>
      <c r="VTA662" s="55"/>
      <c r="VTB662" s="55"/>
      <c r="VTC662" s="55"/>
      <c r="VTD662" s="55"/>
      <c r="VTE662" s="55"/>
      <c r="VTF662" s="55"/>
      <c r="VTG662" s="55"/>
      <c r="VTH662" s="55"/>
      <c r="VTI662" s="55"/>
      <c r="VTJ662" s="55"/>
      <c r="VTK662" s="55"/>
      <c r="VTL662" s="55"/>
      <c r="VTM662" s="55"/>
      <c r="VTN662" s="55"/>
      <c r="VTO662" s="55"/>
      <c r="VTP662" s="55"/>
      <c r="VTQ662" s="55"/>
      <c r="VTR662" s="55"/>
      <c r="VTS662" s="55"/>
      <c r="VTT662" s="55"/>
      <c r="VTU662" s="55"/>
      <c r="VTV662" s="55"/>
      <c r="VTW662" s="55"/>
      <c r="VTX662" s="55"/>
      <c r="VTY662" s="55"/>
      <c r="VTZ662" s="55"/>
      <c r="VUA662" s="55"/>
      <c r="VUB662" s="55"/>
      <c r="VUC662" s="55"/>
      <c r="VUD662" s="55"/>
      <c r="VUE662" s="55"/>
      <c r="VUF662" s="55"/>
      <c r="VUG662" s="55"/>
      <c r="VUH662" s="55"/>
      <c r="VUI662" s="55"/>
      <c r="VUJ662" s="55"/>
      <c r="VUK662" s="55"/>
      <c r="VUL662" s="55"/>
      <c r="VUM662" s="55"/>
      <c r="VUN662" s="55"/>
      <c r="VUO662" s="55"/>
      <c r="VUP662" s="55"/>
      <c r="VUQ662" s="55"/>
      <c r="VUR662" s="55"/>
      <c r="VUS662" s="55"/>
      <c r="VUT662" s="55"/>
      <c r="VUU662" s="55"/>
      <c r="VUV662" s="55"/>
      <c r="VUW662" s="55"/>
      <c r="VUX662" s="55"/>
      <c r="VUY662" s="55"/>
      <c r="VUZ662" s="55"/>
      <c r="VVA662" s="55"/>
      <c r="VVB662" s="55"/>
      <c r="VVC662" s="55"/>
      <c r="VVD662" s="55"/>
      <c r="VVE662" s="55"/>
      <c r="VVF662" s="55"/>
      <c r="VVG662" s="55"/>
      <c r="VVH662" s="55"/>
      <c r="VVI662" s="55"/>
      <c r="VVJ662" s="55"/>
      <c r="VVK662" s="55"/>
      <c r="VVL662" s="55"/>
      <c r="VVM662" s="55"/>
      <c r="VVN662" s="55"/>
      <c r="VVO662" s="55"/>
      <c r="VVP662" s="55"/>
      <c r="VVQ662" s="55"/>
      <c r="VVR662" s="55"/>
      <c r="VVS662" s="55"/>
      <c r="VVT662" s="55"/>
      <c r="VVU662" s="55"/>
      <c r="VVV662" s="55"/>
      <c r="VVW662" s="55"/>
      <c r="VVX662" s="55"/>
      <c r="VVY662" s="55"/>
      <c r="VVZ662" s="55"/>
      <c r="VWA662" s="55"/>
      <c r="VWB662" s="55"/>
      <c r="VWC662" s="55"/>
      <c r="VWD662" s="55"/>
      <c r="VWE662" s="55"/>
      <c r="VWF662" s="55"/>
      <c r="VWG662" s="55"/>
      <c r="VWH662" s="55"/>
      <c r="VWI662" s="55"/>
      <c r="VWJ662" s="55"/>
      <c r="VWK662" s="55"/>
      <c r="VWL662" s="55"/>
      <c r="VWM662" s="55"/>
      <c r="VWN662" s="55"/>
      <c r="VWO662" s="55"/>
      <c r="VWP662" s="55"/>
      <c r="VWQ662" s="55"/>
      <c r="VWR662" s="55"/>
      <c r="VWS662" s="55"/>
      <c r="VWT662" s="55"/>
      <c r="VWU662" s="55"/>
      <c r="VWV662" s="55"/>
      <c r="VWW662" s="55"/>
      <c r="VWX662" s="55"/>
      <c r="VWY662" s="55"/>
      <c r="VWZ662" s="55"/>
      <c r="VXA662" s="55"/>
      <c r="VXB662" s="55"/>
      <c r="VXC662" s="55"/>
      <c r="VXD662" s="55"/>
      <c r="VXE662" s="55"/>
      <c r="VXF662" s="55"/>
      <c r="VXG662" s="55"/>
      <c r="VXH662" s="55"/>
      <c r="VXI662" s="55"/>
      <c r="VXJ662" s="55"/>
      <c r="VXK662" s="55"/>
      <c r="VXL662" s="55"/>
      <c r="VXM662" s="55"/>
      <c r="VXN662" s="55"/>
      <c r="VXO662" s="55"/>
      <c r="VXP662" s="55"/>
      <c r="VXQ662" s="55"/>
      <c r="VXR662" s="55"/>
      <c r="VXS662" s="55"/>
      <c r="VXT662" s="55"/>
      <c r="VXU662" s="55"/>
      <c r="VXV662" s="55"/>
      <c r="VXW662" s="55"/>
      <c r="VXX662" s="55"/>
      <c r="VXY662" s="55"/>
      <c r="VXZ662" s="55"/>
      <c r="VYA662" s="55"/>
      <c r="VYB662" s="55"/>
      <c r="VYC662" s="55"/>
      <c r="VYD662" s="55"/>
      <c r="VYE662" s="55"/>
      <c r="VYF662" s="55"/>
      <c r="VYG662" s="55"/>
      <c r="VYH662" s="55"/>
      <c r="VYI662" s="55"/>
      <c r="VYJ662" s="55"/>
      <c r="VYK662" s="55"/>
      <c r="VYL662" s="55"/>
      <c r="VYM662" s="55"/>
      <c r="VYN662" s="55"/>
      <c r="VYO662" s="55"/>
      <c r="VYP662" s="55"/>
      <c r="VYQ662" s="55"/>
      <c r="VYR662" s="55"/>
      <c r="VYS662" s="55"/>
      <c r="VYT662" s="55"/>
      <c r="VYU662" s="55"/>
      <c r="VYV662" s="55"/>
      <c r="VYW662" s="55"/>
      <c r="VYX662" s="55"/>
      <c r="VYY662" s="55"/>
      <c r="VYZ662" s="55"/>
      <c r="VZA662" s="55"/>
      <c r="VZB662" s="55"/>
      <c r="VZC662" s="55"/>
      <c r="VZD662" s="55"/>
      <c r="VZE662" s="55"/>
      <c r="VZF662" s="55"/>
      <c r="VZG662" s="55"/>
      <c r="VZH662" s="55"/>
      <c r="VZI662" s="55"/>
      <c r="VZJ662" s="55"/>
      <c r="VZK662" s="55"/>
      <c r="VZL662" s="55"/>
      <c r="VZM662" s="55"/>
      <c r="VZN662" s="55"/>
      <c r="VZO662" s="55"/>
      <c r="VZP662" s="55"/>
      <c r="VZQ662" s="55"/>
      <c r="VZR662" s="55"/>
      <c r="VZS662" s="55"/>
      <c r="VZT662" s="55"/>
      <c r="VZU662" s="55"/>
      <c r="VZV662" s="55"/>
      <c r="VZW662" s="55"/>
      <c r="VZX662" s="55"/>
      <c r="VZY662" s="55"/>
      <c r="VZZ662" s="55"/>
      <c r="WAA662" s="55"/>
      <c r="WAB662" s="55"/>
      <c r="WAC662" s="55"/>
      <c r="WAD662" s="55"/>
      <c r="WAE662" s="55"/>
      <c r="WAF662" s="55"/>
      <c r="WAG662" s="55"/>
      <c r="WAH662" s="55"/>
      <c r="WAI662" s="55"/>
      <c r="WAJ662" s="55"/>
      <c r="WAK662" s="55"/>
      <c r="WAL662" s="55"/>
      <c r="WAM662" s="55"/>
      <c r="WAN662" s="55"/>
      <c r="WAO662" s="55"/>
      <c r="WAP662" s="55"/>
      <c r="WAQ662" s="55"/>
      <c r="WAR662" s="55"/>
      <c r="WAS662" s="55"/>
      <c r="WAT662" s="55"/>
      <c r="WAU662" s="55"/>
      <c r="WAV662" s="55"/>
      <c r="WAW662" s="55"/>
      <c r="WAX662" s="55"/>
      <c r="WAY662" s="55"/>
      <c r="WAZ662" s="55"/>
      <c r="WBA662" s="55"/>
      <c r="WBB662" s="55"/>
      <c r="WBC662" s="55"/>
      <c r="WBD662" s="55"/>
      <c r="WBE662" s="55"/>
      <c r="WBF662" s="55"/>
      <c r="WBG662" s="55"/>
      <c r="WBH662" s="55"/>
      <c r="WBI662" s="55"/>
      <c r="WBJ662" s="55"/>
      <c r="WBK662" s="55"/>
      <c r="WBL662" s="55"/>
      <c r="WBM662" s="55"/>
      <c r="WBN662" s="55"/>
      <c r="WBO662" s="55"/>
      <c r="WBP662" s="55"/>
      <c r="WBQ662" s="55"/>
      <c r="WBR662" s="55"/>
      <c r="WBS662" s="55"/>
      <c r="WBT662" s="55"/>
      <c r="WBU662" s="55"/>
      <c r="WBV662" s="55"/>
      <c r="WBW662" s="55"/>
      <c r="WBX662" s="55"/>
      <c r="WBY662" s="55"/>
      <c r="WBZ662" s="55"/>
      <c r="WCA662" s="55"/>
      <c r="WCB662" s="55"/>
      <c r="WCC662" s="55"/>
      <c r="WCD662" s="55"/>
      <c r="WCE662" s="55"/>
      <c r="WCF662" s="55"/>
      <c r="WCG662" s="55"/>
      <c r="WCH662" s="55"/>
      <c r="WCI662" s="55"/>
      <c r="WCJ662" s="55"/>
      <c r="WCK662" s="55"/>
      <c r="WCL662" s="55"/>
      <c r="WCM662" s="55"/>
      <c r="WCN662" s="55"/>
      <c r="WCO662" s="55"/>
      <c r="WCP662" s="55"/>
      <c r="WCQ662" s="55"/>
      <c r="WCR662" s="55"/>
      <c r="WCS662" s="55"/>
      <c r="WCT662" s="55"/>
      <c r="WCU662" s="55"/>
      <c r="WCV662" s="55"/>
      <c r="WCW662" s="55"/>
      <c r="WCX662" s="55"/>
      <c r="WCY662" s="55"/>
      <c r="WCZ662" s="55"/>
      <c r="WDA662" s="55"/>
      <c r="WDB662" s="55"/>
      <c r="WDC662" s="55"/>
      <c r="WDD662" s="55"/>
      <c r="WDE662" s="55"/>
      <c r="WDF662" s="55"/>
      <c r="WDG662" s="55"/>
      <c r="WDH662" s="55"/>
      <c r="WDI662" s="55"/>
      <c r="WDJ662" s="55"/>
      <c r="WDK662" s="55"/>
      <c r="WDL662" s="55"/>
      <c r="WDM662" s="55"/>
      <c r="WDN662" s="55"/>
      <c r="WDO662" s="55"/>
      <c r="WDP662" s="55"/>
      <c r="WDQ662" s="55"/>
      <c r="WDR662" s="55"/>
      <c r="WDS662" s="55"/>
      <c r="WDT662" s="55"/>
      <c r="WDU662" s="55"/>
      <c r="WDV662" s="55"/>
      <c r="WDW662" s="55"/>
      <c r="WDX662" s="55"/>
      <c r="WDY662" s="55"/>
      <c r="WDZ662" s="55"/>
      <c r="WEA662" s="55"/>
      <c r="WEB662" s="55"/>
      <c r="WEC662" s="55"/>
      <c r="WED662" s="55"/>
      <c r="WEE662" s="55"/>
      <c r="WEF662" s="55"/>
      <c r="WEG662" s="55"/>
      <c r="WEH662" s="55"/>
      <c r="WEI662" s="55"/>
      <c r="WEJ662" s="55"/>
      <c r="WEK662" s="55"/>
      <c r="WEL662" s="55"/>
      <c r="WEM662" s="55"/>
      <c r="WEN662" s="55"/>
      <c r="WEO662" s="55"/>
      <c r="WEP662" s="55"/>
      <c r="WEQ662" s="55"/>
      <c r="WER662" s="55"/>
      <c r="WES662" s="55"/>
      <c r="WET662" s="55"/>
      <c r="WEU662" s="55"/>
      <c r="WEV662" s="55"/>
      <c r="WEW662" s="55"/>
      <c r="WEX662" s="55"/>
      <c r="WEY662" s="55"/>
      <c r="WEZ662" s="55"/>
      <c r="WFA662" s="55"/>
      <c r="WFB662" s="55"/>
      <c r="WFC662" s="55"/>
      <c r="WFD662" s="55"/>
      <c r="WFE662" s="55"/>
      <c r="WFF662" s="55"/>
      <c r="WFG662" s="55"/>
      <c r="WFH662" s="55"/>
      <c r="WFI662" s="55"/>
      <c r="WFJ662" s="55"/>
      <c r="WFK662" s="55"/>
      <c r="WFL662" s="55"/>
      <c r="WFM662" s="55"/>
      <c r="WFN662" s="55"/>
      <c r="WFO662" s="55"/>
      <c r="WFP662" s="55"/>
      <c r="WFQ662" s="55"/>
      <c r="WFR662" s="55"/>
      <c r="WFS662" s="55"/>
      <c r="WFT662" s="55"/>
      <c r="WFU662" s="55"/>
      <c r="WFV662" s="55"/>
      <c r="WFW662" s="55"/>
      <c r="WFX662" s="55"/>
      <c r="WFY662" s="55"/>
      <c r="WFZ662" s="55"/>
      <c r="WGA662" s="55"/>
      <c r="WGB662" s="55"/>
      <c r="WGC662" s="55"/>
      <c r="WGD662" s="55"/>
      <c r="WGE662" s="55"/>
      <c r="WGF662" s="55"/>
      <c r="WGG662" s="55"/>
      <c r="WGH662" s="55"/>
      <c r="WGI662" s="55"/>
      <c r="WGJ662" s="55"/>
      <c r="WGK662" s="55"/>
      <c r="WGL662" s="55"/>
      <c r="WGM662" s="55"/>
      <c r="WGN662" s="55"/>
      <c r="WGO662" s="55"/>
      <c r="WGP662" s="55"/>
      <c r="WGQ662" s="55"/>
      <c r="WGR662" s="55"/>
      <c r="WGS662" s="55"/>
      <c r="WGT662" s="55"/>
      <c r="WGU662" s="55"/>
      <c r="WGV662" s="55"/>
      <c r="WGW662" s="55"/>
      <c r="WGX662" s="55"/>
      <c r="WGY662" s="55"/>
      <c r="WGZ662" s="55"/>
      <c r="WHA662" s="55"/>
      <c r="WHB662" s="55"/>
      <c r="WHC662" s="55"/>
      <c r="WHD662" s="55"/>
      <c r="WHE662" s="55"/>
      <c r="WHF662" s="55"/>
      <c r="WHG662" s="55"/>
      <c r="WHH662" s="55"/>
      <c r="WHI662" s="55"/>
      <c r="WHJ662" s="55"/>
      <c r="WHK662" s="55"/>
      <c r="WHL662" s="55"/>
      <c r="WHM662" s="55"/>
      <c r="WHN662" s="55"/>
      <c r="WHO662" s="55"/>
      <c r="WHP662" s="55"/>
      <c r="WHQ662" s="55"/>
      <c r="WHR662" s="55"/>
      <c r="WHS662" s="55"/>
      <c r="WHT662" s="55"/>
      <c r="WHU662" s="55"/>
      <c r="WHV662" s="55"/>
      <c r="WHW662" s="55"/>
      <c r="WHX662" s="55"/>
      <c r="WHY662" s="55"/>
      <c r="WHZ662" s="55"/>
      <c r="WIA662" s="55"/>
      <c r="WIB662" s="55"/>
      <c r="WIC662" s="55"/>
      <c r="WID662" s="55"/>
      <c r="WIE662" s="55"/>
      <c r="WIF662" s="55"/>
      <c r="WIG662" s="55"/>
      <c r="WIH662" s="55"/>
      <c r="WII662" s="55"/>
      <c r="WIJ662" s="55"/>
      <c r="WIK662" s="55"/>
      <c r="WIL662" s="55"/>
      <c r="WIM662" s="55"/>
      <c r="WIN662" s="55"/>
      <c r="WIO662" s="55"/>
      <c r="WIP662" s="55"/>
      <c r="WIQ662" s="55"/>
      <c r="WIR662" s="55"/>
      <c r="WIS662" s="55"/>
      <c r="WIT662" s="55"/>
      <c r="WIU662" s="55"/>
      <c r="WIV662" s="55"/>
      <c r="WIW662" s="55"/>
      <c r="WIX662" s="55"/>
      <c r="WIY662" s="55"/>
      <c r="WIZ662" s="55"/>
      <c r="WJA662" s="55"/>
      <c r="WJB662" s="55"/>
      <c r="WJC662" s="55"/>
      <c r="WJD662" s="55"/>
      <c r="WJE662" s="55"/>
      <c r="WJF662" s="55"/>
      <c r="WJG662" s="55"/>
      <c r="WJH662" s="55"/>
      <c r="WJI662" s="55"/>
      <c r="WJJ662" s="55"/>
      <c r="WJK662" s="55"/>
      <c r="WJL662" s="55"/>
      <c r="WJM662" s="55"/>
      <c r="WJN662" s="55"/>
      <c r="WJO662" s="55"/>
      <c r="WJP662" s="55"/>
      <c r="WJQ662" s="55"/>
      <c r="WJR662" s="55"/>
      <c r="WJS662" s="55"/>
      <c r="WJT662" s="55"/>
      <c r="WJU662" s="55"/>
      <c r="WJV662" s="55"/>
      <c r="WJW662" s="55"/>
      <c r="WJX662" s="55"/>
      <c r="WJY662" s="55"/>
      <c r="WJZ662" s="55"/>
      <c r="WKA662" s="55"/>
      <c r="WKB662" s="55"/>
      <c r="WKC662" s="55"/>
      <c r="WKD662" s="55"/>
      <c r="WKE662" s="55"/>
      <c r="WKF662" s="55"/>
      <c r="WKG662" s="55"/>
      <c r="WKH662" s="55"/>
      <c r="WKI662" s="55"/>
      <c r="WKJ662" s="55"/>
      <c r="WKK662" s="55"/>
      <c r="WKL662" s="55"/>
      <c r="WKM662" s="55"/>
      <c r="WKN662" s="55"/>
      <c r="WKO662" s="55"/>
      <c r="WKP662" s="55"/>
      <c r="WKQ662" s="55"/>
      <c r="WKR662" s="55"/>
      <c r="WKS662" s="55"/>
      <c r="WKT662" s="55"/>
      <c r="WKU662" s="55"/>
      <c r="WKV662" s="55"/>
      <c r="WKW662" s="55"/>
      <c r="WKX662" s="55"/>
      <c r="WKY662" s="55"/>
      <c r="WKZ662" s="55"/>
      <c r="WLA662" s="55"/>
      <c r="WLB662" s="55"/>
      <c r="WLC662" s="55"/>
      <c r="WLD662" s="55"/>
      <c r="WLE662" s="55"/>
      <c r="WLF662" s="55"/>
      <c r="WLG662" s="55"/>
      <c r="WLH662" s="55"/>
      <c r="WLI662" s="55"/>
      <c r="WLJ662" s="55"/>
      <c r="WLK662" s="55"/>
      <c r="WLL662" s="55"/>
      <c r="WLM662" s="55"/>
      <c r="WLN662" s="55"/>
      <c r="WLO662" s="55"/>
      <c r="WLP662" s="55"/>
      <c r="WLQ662" s="55"/>
      <c r="WLR662" s="55"/>
      <c r="WLS662" s="55"/>
      <c r="WLT662" s="55"/>
      <c r="WLU662" s="55"/>
      <c r="WLV662" s="55"/>
      <c r="WLW662" s="55"/>
      <c r="WLX662" s="55"/>
      <c r="WLY662" s="55"/>
      <c r="WLZ662" s="55"/>
      <c r="WMA662" s="55"/>
      <c r="WMB662" s="55"/>
      <c r="WMC662" s="55"/>
      <c r="WMD662" s="55"/>
      <c r="WME662" s="55"/>
      <c r="WMF662" s="55"/>
      <c r="WMG662" s="55"/>
      <c r="WMH662" s="55"/>
      <c r="WMI662" s="55"/>
      <c r="WMJ662" s="55"/>
      <c r="WMK662" s="55"/>
      <c r="WML662" s="55"/>
      <c r="WMM662" s="55"/>
      <c r="WMN662" s="55"/>
      <c r="WMO662" s="55"/>
      <c r="WMP662" s="55"/>
      <c r="WMQ662" s="55"/>
      <c r="WMR662" s="55"/>
      <c r="WMS662" s="55"/>
      <c r="WMT662" s="55"/>
      <c r="WMU662" s="55"/>
      <c r="WMV662" s="55"/>
      <c r="WMW662" s="55"/>
      <c r="WMX662" s="55"/>
      <c r="WMY662" s="55"/>
      <c r="WMZ662" s="55"/>
      <c r="WNA662" s="55"/>
      <c r="WNB662" s="55"/>
      <c r="WNC662" s="55"/>
      <c r="WND662" s="55"/>
      <c r="WNE662" s="55"/>
      <c r="WNF662" s="55"/>
      <c r="WNG662" s="55"/>
      <c r="WNH662" s="55"/>
      <c r="WNI662" s="55"/>
      <c r="WNJ662" s="55"/>
      <c r="WNK662" s="55"/>
      <c r="WNL662" s="55"/>
      <c r="WNM662" s="55"/>
      <c r="WNN662" s="55"/>
      <c r="WNO662" s="55"/>
      <c r="WNP662" s="55"/>
      <c r="WNQ662" s="55"/>
      <c r="WNR662" s="55"/>
      <c r="WNS662" s="55"/>
      <c r="WNT662" s="55"/>
      <c r="WNU662" s="55"/>
      <c r="WNV662" s="55"/>
      <c r="WNW662" s="55"/>
      <c r="WNX662" s="55"/>
      <c r="WNY662" s="55"/>
      <c r="WNZ662" s="55"/>
      <c r="WOA662" s="55"/>
      <c r="WOB662" s="55"/>
      <c r="WOC662" s="55"/>
      <c r="WOD662" s="55"/>
      <c r="WOE662" s="55"/>
      <c r="WOF662" s="55"/>
      <c r="WOG662" s="55"/>
      <c r="WOH662" s="55"/>
      <c r="WOI662" s="55"/>
      <c r="WOJ662" s="55"/>
      <c r="WOK662" s="55"/>
      <c r="WOL662" s="55"/>
      <c r="WOM662" s="55"/>
      <c r="WON662" s="55"/>
      <c r="WOO662" s="55"/>
      <c r="WOP662" s="55"/>
      <c r="WOQ662" s="55"/>
      <c r="WOR662" s="55"/>
      <c r="WOS662" s="55"/>
      <c r="WOT662" s="55"/>
      <c r="WOU662" s="55"/>
      <c r="WOV662" s="55"/>
      <c r="WOW662" s="55"/>
      <c r="WOX662" s="55"/>
      <c r="WOY662" s="55"/>
      <c r="WOZ662" s="55"/>
      <c r="WPA662" s="55"/>
      <c r="WPB662" s="55"/>
      <c r="WPC662" s="55"/>
      <c r="WPD662" s="55"/>
      <c r="WPE662" s="55"/>
      <c r="WPF662" s="55"/>
      <c r="WPG662" s="55"/>
      <c r="WPH662" s="55"/>
      <c r="WPI662" s="55"/>
      <c r="WPJ662" s="55"/>
      <c r="WPK662" s="55"/>
      <c r="WPL662" s="55"/>
      <c r="WPM662" s="55"/>
      <c r="WPN662" s="55"/>
      <c r="WPO662" s="55"/>
      <c r="WPP662" s="55"/>
      <c r="WPQ662" s="55"/>
      <c r="WPR662" s="55"/>
      <c r="WPS662" s="55"/>
      <c r="WPT662" s="55"/>
      <c r="WPU662" s="55"/>
      <c r="WPV662" s="55"/>
      <c r="WPW662" s="55"/>
      <c r="WPX662" s="55"/>
      <c r="WPY662" s="55"/>
      <c r="WPZ662" s="55"/>
      <c r="WQA662" s="55"/>
      <c r="WQB662" s="55"/>
      <c r="WQC662" s="55"/>
      <c r="WQD662" s="55"/>
      <c r="WQE662" s="55"/>
      <c r="WQF662" s="55"/>
      <c r="WQG662" s="55"/>
      <c r="WQH662" s="55"/>
      <c r="WQI662" s="55"/>
      <c r="WQJ662" s="55"/>
      <c r="WQK662" s="55"/>
      <c r="WQL662" s="55"/>
      <c r="WQM662" s="55"/>
      <c r="WQN662" s="55"/>
      <c r="WQO662" s="55"/>
      <c r="WQP662" s="55"/>
      <c r="WQQ662" s="55"/>
      <c r="WQR662" s="55"/>
      <c r="WQS662" s="55"/>
      <c r="WQT662" s="55"/>
      <c r="WQU662" s="55"/>
      <c r="WQV662" s="55"/>
      <c r="WQW662" s="55"/>
      <c r="WQX662" s="55"/>
      <c r="WQY662" s="55"/>
      <c r="WQZ662" s="55"/>
      <c r="WRA662" s="55"/>
      <c r="WRB662" s="55"/>
      <c r="WRC662" s="55"/>
      <c r="WRD662" s="55"/>
      <c r="WRE662" s="55"/>
      <c r="WRF662" s="55"/>
      <c r="WRG662" s="55"/>
      <c r="WRH662" s="55"/>
      <c r="WRI662" s="55"/>
      <c r="WRJ662" s="55"/>
      <c r="WRK662" s="55"/>
      <c r="WRL662" s="55"/>
      <c r="WRM662" s="55"/>
      <c r="WRN662" s="55"/>
      <c r="WRO662" s="55"/>
      <c r="WRP662" s="55"/>
      <c r="WRQ662" s="55"/>
      <c r="WRR662" s="55"/>
      <c r="WRS662" s="55"/>
      <c r="WRT662" s="55"/>
      <c r="WRU662" s="55"/>
      <c r="WRV662" s="55"/>
      <c r="WRW662" s="55"/>
      <c r="WRX662" s="55"/>
      <c r="WRY662" s="55"/>
      <c r="WRZ662" s="55"/>
      <c r="WSA662" s="55"/>
      <c r="WSB662" s="55"/>
      <c r="WSC662" s="55"/>
      <c r="WSD662" s="55"/>
      <c r="WSE662" s="55"/>
      <c r="WSF662" s="55"/>
      <c r="WSG662" s="55"/>
      <c r="WSH662" s="55"/>
      <c r="WSI662" s="55"/>
      <c r="WSJ662" s="55"/>
      <c r="WSK662" s="55"/>
      <c r="WSL662" s="55"/>
      <c r="WSM662" s="55"/>
      <c r="WSN662" s="55"/>
      <c r="WSO662" s="55"/>
      <c r="WSP662" s="55"/>
      <c r="WSQ662" s="55"/>
      <c r="WSR662" s="55"/>
      <c r="WSS662" s="55"/>
      <c r="WST662" s="55"/>
      <c r="WSU662" s="55"/>
      <c r="WSV662" s="55"/>
      <c r="WSW662" s="55"/>
      <c r="WSX662" s="55"/>
      <c r="WSY662" s="55"/>
      <c r="WSZ662" s="55"/>
      <c r="WTA662" s="55"/>
      <c r="WTB662" s="55"/>
      <c r="WTC662" s="55"/>
      <c r="WTD662" s="55"/>
      <c r="WTE662" s="55"/>
      <c r="WTF662" s="55"/>
      <c r="WTG662" s="55"/>
      <c r="WTH662" s="55"/>
      <c r="WTI662" s="55"/>
      <c r="WTJ662" s="55"/>
      <c r="WTK662" s="55"/>
      <c r="WTL662" s="55"/>
      <c r="WTM662" s="55"/>
      <c r="WTN662" s="55"/>
      <c r="WTO662" s="55"/>
      <c r="WTP662" s="55"/>
      <c r="WTQ662" s="55"/>
      <c r="WTR662" s="55"/>
      <c r="WTS662" s="55"/>
      <c r="WTT662" s="55"/>
      <c r="WTU662" s="55"/>
      <c r="WTV662" s="55"/>
      <c r="WTW662" s="55"/>
      <c r="WTX662" s="55"/>
      <c r="WTY662" s="55"/>
      <c r="WTZ662" s="55"/>
      <c r="WUA662" s="55"/>
      <c r="WUB662" s="55"/>
      <c r="WUC662" s="55"/>
      <c r="WUD662" s="55"/>
      <c r="WUE662" s="55"/>
      <c r="WUF662" s="55"/>
      <c r="WUG662" s="55"/>
      <c r="WUH662" s="55"/>
      <c r="WUI662" s="55"/>
      <c r="WUJ662" s="55"/>
      <c r="WUK662" s="55"/>
      <c r="WUL662" s="55"/>
      <c r="WUM662" s="55"/>
      <c r="WUN662" s="55"/>
      <c r="WUO662" s="55"/>
      <c r="WUP662" s="55"/>
      <c r="WUQ662" s="55"/>
      <c r="WUR662" s="55"/>
      <c r="WUS662" s="55"/>
      <c r="WUT662" s="55"/>
      <c r="WUU662" s="55"/>
      <c r="WUV662" s="55"/>
      <c r="WUW662" s="55"/>
      <c r="WUX662" s="55"/>
      <c r="WUY662" s="55"/>
      <c r="WUZ662" s="55"/>
      <c r="WVA662" s="55"/>
      <c r="WVB662" s="55"/>
      <c r="WVC662" s="55"/>
      <c r="WVD662" s="55"/>
      <c r="WVE662" s="55"/>
      <c r="WVF662" s="55"/>
      <c r="WVG662" s="55"/>
      <c r="WVH662" s="55"/>
      <c r="WVI662" s="55"/>
      <c r="WVJ662" s="55"/>
      <c r="WVK662" s="55"/>
      <c r="WVL662" s="55"/>
      <c r="WVM662" s="55"/>
      <c r="WVN662" s="55"/>
      <c r="WVO662" s="55"/>
      <c r="WVP662" s="55"/>
      <c r="WVQ662" s="55"/>
      <c r="WVR662" s="55"/>
      <c r="WVS662" s="55"/>
      <c r="WVT662" s="55"/>
      <c r="WVU662" s="55"/>
      <c r="WVV662" s="55"/>
      <c r="WVW662" s="55"/>
      <c r="WVX662" s="55"/>
      <c r="WVY662" s="55"/>
      <c r="WVZ662" s="55"/>
      <c r="WWA662" s="55"/>
      <c r="WWB662" s="55"/>
      <c r="WWC662" s="55"/>
      <c r="WWD662" s="55"/>
      <c r="WWE662" s="55"/>
      <c r="WWF662" s="55"/>
      <c r="WWG662" s="55"/>
      <c r="WWH662" s="55"/>
      <c r="WWI662" s="55"/>
      <c r="WWJ662" s="55"/>
      <c r="WWK662" s="55"/>
      <c r="WWL662" s="55"/>
      <c r="WWM662" s="55"/>
      <c r="WWN662" s="55"/>
      <c r="WWO662" s="55"/>
      <c r="WWP662" s="55"/>
      <c r="WWQ662" s="55"/>
      <c r="WWR662" s="55"/>
      <c r="WWS662" s="55"/>
      <c r="WWT662" s="55"/>
      <c r="WWU662" s="55"/>
      <c r="WWV662" s="55"/>
      <c r="WWW662" s="55"/>
      <c r="WWX662" s="55"/>
      <c r="WWY662" s="55"/>
      <c r="WWZ662" s="55"/>
      <c r="WXA662" s="55"/>
      <c r="WXB662" s="55"/>
      <c r="WXC662" s="55"/>
      <c r="WXD662" s="55"/>
      <c r="WXE662" s="55"/>
      <c r="WXF662" s="55"/>
      <c r="WXG662" s="55"/>
      <c r="WXH662" s="55"/>
      <c r="WXI662" s="55"/>
      <c r="WXJ662" s="55"/>
      <c r="WXK662" s="55"/>
      <c r="WXL662" s="55"/>
      <c r="WXM662" s="55"/>
      <c r="WXN662" s="55"/>
      <c r="WXO662" s="55"/>
      <c r="WXP662" s="55"/>
      <c r="WXQ662" s="55"/>
      <c r="WXR662" s="55"/>
      <c r="WXS662" s="55"/>
      <c r="WXT662" s="55"/>
      <c r="WXU662" s="55"/>
      <c r="WXV662" s="55"/>
      <c r="WXW662" s="55"/>
      <c r="WXX662" s="55"/>
      <c r="WXY662" s="55"/>
      <c r="WXZ662" s="55"/>
      <c r="WYA662" s="55"/>
      <c r="WYB662" s="55"/>
      <c r="WYC662" s="55"/>
      <c r="WYD662" s="55"/>
      <c r="WYE662" s="55"/>
      <c r="WYF662" s="55"/>
      <c r="WYG662" s="55"/>
      <c r="WYH662" s="55"/>
      <c r="WYI662" s="55"/>
      <c r="WYJ662" s="55"/>
      <c r="WYK662" s="55"/>
      <c r="WYL662" s="55"/>
      <c r="WYM662" s="55"/>
      <c r="WYN662" s="55"/>
      <c r="WYO662" s="55"/>
      <c r="WYP662" s="55"/>
      <c r="WYQ662" s="55"/>
      <c r="WYR662" s="55"/>
      <c r="WYS662" s="55"/>
      <c r="WYT662" s="55"/>
      <c r="WYU662" s="55"/>
      <c r="WYV662" s="55"/>
      <c r="WYW662" s="55"/>
      <c r="WYX662" s="55"/>
      <c r="WYY662" s="55"/>
      <c r="WYZ662" s="55"/>
      <c r="WZA662" s="55"/>
      <c r="WZB662" s="55"/>
      <c r="WZC662" s="55"/>
      <c r="WZD662" s="55"/>
      <c r="WZE662" s="55"/>
      <c r="WZF662" s="55"/>
      <c r="WZG662" s="55"/>
      <c r="WZH662" s="55"/>
      <c r="WZI662" s="55"/>
      <c r="WZJ662" s="55"/>
      <c r="WZK662" s="55"/>
      <c r="WZL662" s="55"/>
      <c r="WZM662" s="55"/>
      <c r="WZN662" s="55"/>
      <c r="WZO662" s="55"/>
      <c r="WZP662" s="55"/>
      <c r="WZQ662" s="55"/>
      <c r="WZR662" s="55"/>
      <c r="WZS662" s="55"/>
      <c r="WZT662" s="55"/>
      <c r="WZU662" s="55"/>
      <c r="WZV662" s="55"/>
      <c r="WZW662" s="55"/>
      <c r="WZX662" s="55"/>
      <c r="WZY662" s="55"/>
      <c r="WZZ662" s="55"/>
      <c r="XAA662" s="55"/>
      <c r="XAB662" s="55"/>
      <c r="XAC662" s="55"/>
      <c r="XAD662" s="55"/>
      <c r="XAE662" s="55"/>
      <c r="XAF662" s="55"/>
      <c r="XAG662" s="55"/>
      <c r="XAH662" s="55"/>
      <c r="XAI662" s="55"/>
      <c r="XAJ662" s="55"/>
      <c r="XAK662" s="55"/>
      <c r="XAL662" s="55"/>
      <c r="XAM662" s="55"/>
      <c r="XAN662" s="55"/>
      <c r="XAO662" s="55"/>
      <c r="XAP662" s="55"/>
      <c r="XAQ662" s="55"/>
      <c r="XAR662" s="55"/>
      <c r="XAS662" s="55"/>
      <c r="XAT662" s="55"/>
      <c r="XAU662" s="55"/>
      <c r="XAV662" s="55"/>
      <c r="XAW662" s="55"/>
      <c r="XAX662" s="55"/>
      <c r="XAY662" s="55"/>
      <c r="XAZ662" s="55"/>
      <c r="XBA662" s="55"/>
      <c r="XBB662" s="55"/>
      <c r="XBC662" s="55"/>
      <c r="XBD662" s="55"/>
      <c r="XBE662" s="55"/>
      <c r="XBF662" s="55"/>
      <c r="XBG662" s="55"/>
      <c r="XBH662" s="55"/>
      <c r="XBI662" s="55"/>
      <c r="XBJ662" s="55"/>
      <c r="XBK662" s="55"/>
      <c r="XBL662" s="55"/>
      <c r="XBM662" s="55"/>
      <c r="XBN662" s="55"/>
      <c r="XBO662" s="55"/>
      <c r="XBP662" s="55"/>
      <c r="XBQ662" s="55"/>
      <c r="XBR662" s="55"/>
      <c r="XBS662" s="55"/>
      <c r="XBT662" s="55"/>
      <c r="XBU662" s="55"/>
      <c r="XBV662" s="55"/>
      <c r="XBW662" s="55"/>
      <c r="XBX662" s="55"/>
      <c r="XBY662" s="55"/>
      <c r="XBZ662" s="55"/>
      <c r="XCA662" s="55"/>
      <c r="XCB662" s="55"/>
      <c r="XCC662" s="55"/>
      <c r="XCD662" s="55"/>
      <c r="XCE662" s="55"/>
      <c r="XCF662" s="55"/>
      <c r="XCG662" s="55"/>
      <c r="XCH662" s="55"/>
      <c r="XCI662" s="55"/>
      <c r="XCJ662" s="55"/>
      <c r="XCK662" s="55"/>
      <c r="XCL662" s="55"/>
      <c r="XCM662" s="55"/>
      <c r="XCN662" s="55"/>
      <c r="XCO662" s="55"/>
      <c r="XCP662" s="55"/>
      <c r="XCQ662" s="55"/>
      <c r="XCR662" s="55"/>
      <c r="XCS662" s="55"/>
      <c r="XCT662" s="55"/>
      <c r="XCU662" s="55"/>
      <c r="XCV662" s="55"/>
      <c r="XCW662" s="55"/>
      <c r="XCX662" s="55"/>
      <c r="XCY662" s="55"/>
      <c r="XCZ662" s="55"/>
      <c r="XDA662" s="55"/>
      <c r="XDB662" s="55"/>
      <c r="XDC662" s="55"/>
      <c r="XDD662" s="55"/>
      <c r="XDE662" s="55"/>
      <c r="XDF662" s="55"/>
      <c r="XDG662" s="55"/>
      <c r="XDH662" s="55"/>
      <c r="XDI662" s="55"/>
      <c r="XDJ662" s="55"/>
      <c r="XDK662" s="55"/>
      <c r="XDL662" s="55"/>
      <c r="XDM662" s="55"/>
      <c r="XDN662" s="55"/>
      <c r="XDO662" s="55"/>
      <c r="XDP662" s="55"/>
      <c r="XDQ662" s="55"/>
      <c r="XDR662" s="55"/>
      <c r="XDS662" s="55"/>
      <c r="XDT662" s="55"/>
      <c r="XDU662" s="55"/>
      <c r="XDV662" s="55"/>
      <c r="XDW662" s="55"/>
      <c r="XDX662" s="55"/>
      <c r="XDY662" s="55"/>
      <c r="XDZ662" s="55"/>
      <c r="XEA662" s="55"/>
      <c r="XEB662" s="55"/>
      <c r="XEC662" s="55"/>
      <c r="XED662" s="55"/>
      <c r="XEE662" s="55"/>
      <c r="XEF662" s="55"/>
      <c r="XEG662" s="55"/>
      <c r="XEH662" s="55"/>
      <c r="XEI662" s="55"/>
      <c r="XEJ662" s="55"/>
      <c r="XEK662" s="55"/>
      <c r="XEL662" s="55"/>
      <c r="XEM662" s="55"/>
      <c r="XEN662" s="55"/>
      <c r="XEO662" s="55"/>
      <c r="XEP662" s="55"/>
      <c r="XEQ662" s="55"/>
      <c r="XER662" s="55"/>
      <c r="XES662" s="55"/>
      <c r="XET662" s="55"/>
      <c r="XEU662" s="55"/>
      <c r="XEV662" s="55"/>
      <c r="XEW662" s="55"/>
      <c r="XEX662" s="55"/>
      <c r="XEY662" s="55"/>
      <c r="XEZ662" s="55"/>
      <c r="XFA662" s="55"/>
      <c r="XFB662" s="55"/>
      <c r="XFC662" s="56"/>
      <c r="XFD662" s="56"/>
    </row>
    <row r="663" ht="33" customHeight="1" spans="1:8">
      <c r="A663" s="50" t="s">
        <v>1847</v>
      </c>
      <c r="B663" s="50"/>
      <c r="C663" s="50"/>
      <c r="D663" s="50"/>
      <c r="E663" s="50"/>
      <c r="F663" s="50"/>
      <c r="G663" s="50"/>
      <c r="H663" s="50"/>
    </row>
    <row r="664" spans="3:7">
      <c r="C664" s="51"/>
      <c r="F664" s="52" t="s">
        <v>1848</v>
      </c>
      <c r="G664" s="52"/>
    </row>
    <row r="665" spans="2:7">
      <c r="B665" s="53" t="s">
        <v>1849</v>
      </c>
      <c r="C665" s="53"/>
      <c r="D665" s="53"/>
      <c r="F665" s="53" t="s">
        <v>1850</v>
      </c>
      <c r="G665" s="53"/>
    </row>
    <row r="682" spans="6:6">
      <c r="F682" s="51">
        <f ca="1">D662+59033500-C662</f>
        <v>2215752852</v>
      </c>
    </row>
  </sheetData>
  <mergeCells count="659">
    <mergeCell ref="C1:F1"/>
    <mergeCell ref="G1:J1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66:J66"/>
    <mergeCell ref="H67:J67"/>
    <mergeCell ref="H68:J68"/>
    <mergeCell ref="H69:J69"/>
    <mergeCell ref="H70:J70"/>
    <mergeCell ref="H71:J71"/>
    <mergeCell ref="H72:J72"/>
    <mergeCell ref="H73:J73"/>
    <mergeCell ref="H74:J74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93:J93"/>
    <mergeCell ref="H94:J94"/>
    <mergeCell ref="H95:J95"/>
    <mergeCell ref="H96:J96"/>
    <mergeCell ref="H97:J97"/>
    <mergeCell ref="H98:J98"/>
    <mergeCell ref="H99:J99"/>
    <mergeCell ref="H100:J100"/>
    <mergeCell ref="H101:J101"/>
    <mergeCell ref="H102:J102"/>
    <mergeCell ref="H103:J103"/>
    <mergeCell ref="H104:J104"/>
    <mergeCell ref="H105:J105"/>
    <mergeCell ref="H106:J106"/>
    <mergeCell ref="H107:J107"/>
    <mergeCell ref="H108:J108"/>
    <mergeCell ref="H109:J109"/>
    <mergeCell ref="H110:J110"/>
    <mergeCell ref="H111:J111"/>
    <mergeCell ref="H112:J112"/>
    <mergeCell ref="H113:J113"/>
    <mergeCell ref="H114:J114"/>
    <mergeCell ref="H115:J115"/>
    <mergeCell ref="H116:J116"/>
    <mergeCell ref="H117:J117"/>
    <mergeCell ref="H118:J118"/>
    <mergeCell ref="H119:J119"/>
    <mergeCell ref="H120:J120"/>
    <mergeCell ref="H121:J121"/>
    <mergeCell ref="H122:J122"/>
    <mergeCell ref="H123:J123"/>
    <mergeCell ref="H124:J124"/>
    <mergeCell ref="H125:J125"/>
    <mergeCell ref="H126:J126"/>
    <mergeCell ref="H127:J127"/>
    <mergeCell ref="H128:J128"/>
    <mergeCell ref="H129:J129"/>
    <mergeCell ref="H130:J130"/>
    <mergeCell ref="H131:J131"/>
    <mergeCell ref="H132:J132"/>
    <mergeCell ref="H133:J133"/>
    <mergeCell ref="H134:J134"/>
    <mergeCell ref="H135:J135"/>
    <mergeCell ref="H136:J136"/>
    <mergeCell ref="H137:J137"/>
    <mergeCell ref="H138:J138"/>
    <mergeCell ref="H139:J139"/>
    <mergeCell ref="H140:J140"/>
    <mergeCell ref="H141:J141"/>
    <mergeCell ref="H142:J142"/>
    <mergeCell ref="H143:J143"/>
    <mergeCell ref="H144:J144"/>
    <mergeCell ref="H145:J145"/>
    <mergeCell ref="H146:J146"/>
    <mergeCell ref="H147:J147"/>
    <mergeCell ref="H148:J148"/>
    <mergeCell ref="H149:J149"/>
    <mergeCell ref="H150:J150"/>
    <mergeCell ref="H151:J151"/>
    <mergeCell ref="H152:J152"/>
    <mergeCell ref="H153:J153"/>
    <mergeCell ref="H154:J154"/>
    <mergeCell ref="H155:J155"/>
    <mergeCell ref="H156:J156"/>
    <mergeCell ref="H157:J157"/>
    <mergeCell ref="H158:J158"/>
    <mergeCell ref="H159:J159"/>
    <mergeCell ref="H160:J160"/>
    <mergeCell ref="H161:J161"/>
    <mergeCell ref="H162:J162"/>
    <mergeCell ref="H163:J163"/>
    <mergeCell ref="H164:J164"/>
    <mergeCell ref="H165:J165"/>
    <mergeCell ref="H166:J166"/>
    <mergeCell ref="H167:J167"/>
    <mergeCell ref="H168:J168"/>
    <mergeCell ref="H169:J169"/>
    <mergeCell ref="H170:J170"/>
    <mergeCell ref="H171:J171"/>
    <mergeCell ref="H172:J172"/>
    <mergeCell ref="H173:J173"/>
    <mergeCell ref="H174:J174"/>
    <mergeCell ref="H175:J175"/>
    <mergeCell ref="H176:J176"/>
    <mergeCell ref="H177:J177"/>
    <mergeCell ref="H178:J178"/>
    <mergeCell ref="H179:J179"/>
    <mergeCell ref="H180:J180"/>
    <mergeCell ref="H181:J181"/>
    <mergeCell ref="H182:J182"/>
    <mergeCell ref="H183:J183"/>
    <mergeCell ref="H184:J184"/>
    <mergeCell ref="H185:J185"/>
    <mergeCell ref="H186:J186"/>
    <mergeCell ref="H187:J187"/>
    <mergeCell ref="H188:J188"/>
    <mergeCell ref="H189:J189"/>
    <mergeCell ref="H190:J190"/>
    <mergeCell ref="H191:J191"/>
    <mergeCell ref="H192:J192"/>
    <mergeCell ref="H193:J193"/>
    <mergeCell ref="H194:J194"/>
    <mergeCell ref="H195:J195"/>
    <mergeCell ref="H196:J196"/>
    <mergeCell ref="H197:J197"/>
    <mergeCell ref="H198:J198"/>
    <mergeCell ref="H199:J199"/>
    <mergeCell ref="H200:J200"/>
    <mergeCell ref="H201:J201"/>
    <mergeCell ref="H202:J202"/>
    <mergeCell ref="H203:J203"/>
    <mergeCell ref="H204:J204"/>
    <mergeCell ref="H205:J205"/>
    <mergeCell ref="H206:J206"/>
    <mergeCell ref="H207:J207"/>
    <mergeCell ref="H208:J208"/>
    <mergeCell ref="H209:J209"/>
    <mergeCell ref="H210:J210"/>
    <mergeCell ref="H211:J211"/>
    <mergeCell ref="H212:J212"/>
    <mergeCell ref="H213:J213"/>
    <mergeCell ref="H214:J214"/>
    <mergeCell ref="H215:J215"/>
    <mergeCell ref="H216:J216"/>
    <mergeCell ref="H217:J217"/>
    <mergeCell ref="H218:J218"/>
    <mergeCell ref="H219:J219"/>
    <mergeCell ref="H220:J220"/>
    <mergeCell ref="H221:J221"/>
    <mergeCell ref="H222:J222"/>
    <mergeCell ref="H223:J223"/>
    <mergeCell ref="H224:J224"/>
    <mergeCell ref="H225:J225"/>
    <mergeCell ref="H226:J226"/>
    <mergeCell ref="H227:J227"/>
    <mergeCell ref="H228:J228"/>
    <mergeCell ref="H229:J229"/>
    <mergeCell ref="H230:J230"/>
    <mergeCell ref="H231:J231"/>
    <mergeCell ref="H232:J232"/>
    <mergeCell ref="H233:J233"/>
    <mergeCell ref="H234:J234"/>
    <mergeCell ref="H235:J235"/>
    <mergeCell ref="H236:J236"/>
    <mergeCell ref="H237:J237"/>
    <mergeCell ref="H238:J238"/>
    <mergeCell ref="H239:J239"/>
    <mergeCell ref="H240:J240"/>
    <mergeCell ref="H241:J241"/>
    <mergeCell ref="H242:J242"/>
    <mergeCell ref="H243:J243"/>
    <mergeCell ref="H244:J244"/>
    <mergeCell ref="H245:J245"/>
    <mergeCell ref="H246:J246"/>
    <mergeCell ref="H247:J247"/>
    <mergeCell ref="H248:J248"/>
    <mergeCell ref="H249:J249"/>
    <mergeCell ref="H250:J250"/>
    <mergeCell ref="H251:J251"/>
    <mergeCell ref="H252:J252"/>
    <mergeCell ref="H253:J253"/>
    <mergeCell ref="H254:J254"/>
    <mergeCell ref="H255:J255"/>
    <mergeCell ref="H256:J256"/>
    <mergeCell ref="H257:J257"/>
    <mergeCell ref="H258:J258"/>
    <mergeCell ref="H259:J259"/>
    <mergeCell ref="H260:J260"/>
    <mergeCell ref="H261:J261"/>
    <mergeCell ref="H262:J262"/>
    <mergeCell ref="H263:J263"/>
    <mergeCell ref="H264:J264"/>
    <mergeCell ref="H265:J265"/>
    <mergeCell ref="H266:J266"/>
    <mergeCell ref="H267:J267"/>
    <mergeCell ref="H268:J268"/>
    <mergeCell ref="H269:J269"/>
    <mergeCell ref="H270:J270"/>
    <mergeCell ref="H271:J271"/>
    <mergeCell ref="H272:J272"/>
    <mergeCell ref="H273:J273"/>
    <mergeCell ref="H274:J274"/>
    <mergeCell ref="H275:J275"/>
    <mergeCell ref="H276:J276"/>
    <mergeCell ref="H277:J277"/>
    <mergeCell ref="H278:J278"/>
    <mergeCell ref="H279:J279"/>
    <mergeCell ref="H280:J280"/>
    <mergeCell ref="H281:J281"/>
    <mergeCell ref="H282:J282"/>
    <mergeCell ref="H283:J283"/>
    <mergeCell ref="H284:J284"/>
    <mergeCell ref="H285:J285"/>
    <mergeCell ref="H286:J286"/>
    <mergeCell ref="H287:J287"/>
    <mergeCell ref="H288:J288"/>
    <mergeCell ref="H289:J289"/>
    <mergeCell ref="H290:J290"/>
    <mergeCell ref="H291:J291"/>
    <mergeCell ref="H292:J292"/>
    <mergeCell ref="H293:J293"/>
    <mergeCell ref="H294:J294"/>
    <mergeCell ref="H295:J295"/>
    <mergeCell ref="H296:J296"/>
    <mergeCell ref="H297:J297"/>
    <mergeCell ref="H298:J298"/>
    <mergeCell ref="H299:J299"/>
    <mergeCell ref="H300:J300"/>
    <mergeCell ref="H301:J301"/>
    <mergeCell ref="H302:J302"/>
    <mergeCell ref="H303:J303"/>
    <mergeCell ref="H304:J304"/>
    <mergeCell ref="H305:J305"/>
    <mergeCell ref="H306:J306"/>
    <mergeCell ref="H307:J307"/>
    <mergeCell ref="H308:J308"/>
    <mergeCell ref="H309:J309"/>
    <mergeCell ref="H310:J310"/>
    <mergeCell ref="H311:J311"/>
    <mergeCell ref="H312:J312"/>
    <mergeCell ref="H313:J313"/>
    <mergeCell ref="H314:J314"/>
    <mergeCell ref="H315:J315"/>
    <mergeCell ref="H316:J316"/>
    <mergeCell ref="H317:J317"/>
    <mergeCell ref="H318:J318"/>
    <mergeCell ref="H319:J319"/>
    <mergeCell ref="H320:J320"/>
    <mergeCell ref="H321:J321"/>
    <mergeCell ref="H322:J322"/>
    <mergeCell ref="H323:J323"/>
    <mergeCell ref="H324:J324"/>
    <mergeCell ref="H325:J325"/>
    <mergeCell ref="H326:J326"/>
    <mergeCell ref="H327:J327"/>
    <mergeCell ref="H328:J328"/>
    <mergeCell ref="H329:J329"/>
    <mergeCell ref="H330:J330"/>
    <mergeCell ref="H331:J331"/>
    <mergeCell ref="H332:J332"/>
    <mergeCell ref="H333:J333"/>
    <mergeCell ref="H334:J334"/>
    <mergeCell ref="H335:J335"/>
    <mergeCell ref="H336:J336"/>
    <mergeCell ref="H337:J337"/>
    <mergeCell ref="H338:J338"/>
    <mergeCell ref="H339:J339"/>
    <mergeCell ref="H340:J340"/>
    <mergeCell ref="H341:J341"/>
    <mergeCell ref="H342:J342"/>
    <mergeCell ref="H343:J343"/>
    <mergeCell ref="H344:J344"/>
    <mergeCell ref="H345:J345"/>
    <mergeCell ref="H346:J346"/>
    <mergeCell ref="H347:J347"/>
    <mergeCell ref="H348:J348"/>
    <mergeCell ref="H349:J349"/>
    <mergeCell ref="H350:J350"/>
    <mergeCell ref="H351:J351"/>
    <mergeCell ref="H352:J352"/>
    <mergeCell ref="H353:J353"/>
    <mergeCell ref="H354:J354"/>
    <mergeCell ref="H355:J355"/>
    <mergeCell ref="H356:J356"/>
    <mergeCell ref="H357:J357"/>
    <mergeCell ref="H358:J358"/>
    <mergeCell ref="H359:J359"/>
    <mergeCell ref="H360:J360"/>
    <mergeCell ref="H361:J361"/>
    <mergeCell ref="H362:J362"/>
    <mergeCell ref="H363:J363"/>
    <mergeCell ref="H364:J364"/>
    <mergeCell ref="H365:J365"/>
    <mergeCell ref="H366:J366"/>
    <mergeCell ref="H367:J367"/>
    <mergeCell ref="H368:J368"/>
    <mergeCell ref="H369:J369"/>
    <mergeCell ref="H370:J370"/>
    <mergeCell ref="H371:J371"/>
    <mergeCell ref="H372:J372"/>
    <mergeCell ref="H373:J373"/>
    <mergeCell ref="H374:J374"/>
    <mergeCell ref="H375:J375"/>
    <mergeCell ref="H376:J376"/>
    <mergeCell ref="H377:J377"/>
    <mergeCell ref="H378:J378"/>
    <mergeCell ref="H379:J379"/>
    <mergeCell ref="H380:J380"/>
    <mergeCell ref="H381:J381"/>
    <mergeCell ref="H382:J382"/>
    <mergeCell ref="H383:J383"/>
    <mergeCell ref="H384:J384"/>
    <mergeCell ref="H385:J385"/>
    <mergeCell ref="H386:J386"/>
    <mergeCell ref="H387:J387"/>
    <mergeCell ref="H388:J388"/>
    <mergeCell ref="H389:J389"/>
    <mergeCell ref="H390:J390"/>
    <mergeCell ref="H391:J391"/>
    <mergeCell ref="H392:J392"/>
    <mergeCell ref="H393:J393"/>
    <mergeCell ref="H394:J394"/>
    <mergeCell ref="H395:J395"/>
    <mergeCell ref="H396:J396"/>
    <mergeCell ref="H397:J397"/>
    <mergeCell ref="H398:J398"/>
    <mergeCell ref="H399:J399"/>
    <mergeCell ref="H400:J400"/>
    <mergeCell ref="H401:J401"/>
    <mergeCell ref="H402:J402"/>
    <mergeCell ref="H403:J403"/>
    <mergeCell ref="H404:J404"/>
    <mergeCell ref="H405:J405"/>
    <mergeCell ref="H406:J406"/>
    <mergeCell ref="H407:J407"/>
    <mergeCell ref="H408:J408"/>
    <mergeCell ref="H409:J409"/>
    <mergeCell ref="H410:J410"/>
    <mergeCell ref="H411:J411"/>
    <mergeCell ref="H412:J412"/>
    <mergeCell ref="H413:J413"/>
    <mergeCell ref="H414:J414"/>
    <mergeCell ref="H415:J415"/>
    <mergeCell ref="H416:J416"/>
    <mergeCell ref="H417:J417"/>
    <mergeCell ref="H418:J418"/>
    <mergeCell ref="H419:J419"/>
    <mergeCell ref="H420:J420"/>
    <mergeCell ref="H421:J421"/>
    <mergeCell ref="H422:J422"/>
    <mergeCell ref="H423:J423"/>
    <mergeCell ref="H424:J424"/>
    <mergeCell ref="H425:J425"/>
    <mergeCell ref="H426:J426"/>
    <mergeCell ref="H427:J427"/>
    <mergeCell ref="H428:J428"/>
    <mergeCell ref="H429:J429"/>
    <mergeCell ref="H430:J430"/>
    <mergeCell ref="H431:J431"/>
    <mergeCell ref="H432:J432"/>
    <mergeCell ref="H433:J433"/>
    <mergeCell ref="H434:J434"/>
    <mergeCell ref="H435:J435"/>
    <mergeCell ref="H436:J436"/>
    <mergeCell ref="H437:J437"/>
    <mergeCell ref="H438:J438"/>
    <mergeCell ref="H439:J439"/>
    <mergeCell ref="H440:J440"/>
    <mergeCell ref="H441:J441"/>
    <mergeCell ref="H442:J442"/>
    <mergeCell ref="H443:J443"/>
    <mergeCell ref="H444:J444"/>
    <mergeCell ref="H445:J445"/>
    <mergeCell ref="H446:J446"/>
    <mergeCell ref="H447:J447"/>
    <mergeCell ref="H448:J448"/>
    <mergeCell ref="H449:J449"/>
    <mergeCell ref="H450:J450"/>
    <mergeCell ref="H451:J451"/>
    <mergeCell ref="H452:J452"/>
    <mergeCell ref="H453:J453"/>
    <mergeCell ref="H454:J454"/>
    <mergeCell ref="H455:J455"/>
    <mergeCell ref="H456:J456"/>
    <mergeCell ref="H457:J457"/>
    <mergeCell ref="H458:J458"/>
    <mergeCell ref="H459:J459"/>
    <mergeCell ref="H460:J460"/>
    <mergeCell ref="H461:J461"/>
    <mergeCell ref="H462:J462"/>
    <mergeCell ref="H463:J463"/>
    <mergeCell ref="H464:J464"/>
    <mergeCell ref="H465:J465"/>
    <mergeCell ref="H466:J466"/>
    <mergeCell ref="H467:J467"/>
    <mergeCell ref="H468:J468"/>
    <mergeCell ref="H469:J469"/>
    <mergeCell ref="H470:J470"/>
    <mergeCell ref="H471:J471"/>
    <mergeCell ref="H472:J472"/>
    <mergeCell ref="H473:J473"/>
    <mergeCell ref="H474:J474"/>
    <mergeCell ref="H475:J475"/>
    <mergeCell ref="H476:J476"/>
    <mergeCell ref="H477:J477"/>
    <mergeCell ref="H478:J478"/>
    <mergeCell ref="H479:J479"/>
    <mergeCell ref="H480:J480"/>
    <mergeCell ref="H481:J481"/>
    <mergeCell ref="H482:J482"/>
    <mergeCell ref="H483:J483"/>
    <mergeCell ref="H484:J484"/>
    <mergeCell ref="H485:J485"/>
    <mergeCell ref="H486:J486"/>
    <mergeCell ref="H487:J487"/>
    <mergeCell ref="H488:J488"/>
    <mergeCell ref="H489:J489"/>
    <mergeCell ref="H490:J490"/>
    <mergeCell ref="H491:J491"/>
    <mergeCell ref="H492:J492"/>
    <mergeCell ref="H493:J493"/>
    <mergeCell ref="H494:J494"/>
    <mergeCell ref="H495:J495"/>
    <mergeCell ref="H496:J496"/>
    <mergeCell ref="H497:J497"/>
    <mergeCell ref="H498:J498"/>
    <mergeCell ref="H499:J499"/>
    <mergeCell ref="H500:J500"/>
    <mergeCell ref="H501:J501"/>
    <mergeCell ref="H502:J502"/>
    <mergeCell ref="H503:J503"/>
    <mergeCell ref="H504:J504"/>
    <mergeCell ref="H505:J505"/>
    <mergeCell ref="H506:J506"/>
    <mergeCell ref="H507:J507"/>
    <mergeCell ref="H508:J508"/>
    <mergeCell ref="H509:J509"/>
    <mergeCell ref="H510:J510"/>
    <mergeCell ref="H511:J511"/>
    <mergeCell ref="H512:J512"/>
    <mergeCell ref="H513:J513"/>
    <mergeCell ref="H514:J514"/>
    <mergeCell ref="H515:J515"/>
    <mergeCell ref="H516:J516"/>
    <mergeCell ref="H517:J517"/>
    <mergeCell ref="H518:J518"/>
    <mergeCell ref="H519:J519"/>
    <mergeCell ref="H520:J520"/>
    <mergeCell ref="H521:J521"/>
    <mergeCell ref="H522:J522"/>
    <mergeCell ref="H523:J523"/>
    <mergeCell ref="H524:J524"/>
    <mergeCell ref="H525:J525"/>
    <mergeCell ref="H526:J526"/>
    <mergeCell ref="H527:J527"/>
    <mergeCell ref="H528:J528"/>
    <mergeCell ref="H529:J529"/>
    <mergeCell ref="H530:J530"/>
    <mergeCell ref="H531:J531"/>
    <mergeCell ref="H532:J532"/>
    <mergeCell ref="H533:J533"/>
    <mergeCell ref="H534:J534"/>
    <mergeCell ref="H535:J535"/>
    <mergeCell ref="H536:J536"/>
    <mergeCell ref="H537:J537"/>
    <mergeCell ref="H538:J538"/>
    <mergeCell ref="H539:J539"/>
    <mergeCell ref="H540:J540"/>
    <mergeCell ref="H541:J541"/>
    <mergeCell ref="H542:J542"/>
    <mergeCell ref="H543:J543"/>
    <mergeCell ref="H544:J544"/>
    <mergeCell ref="H545:J545"/>
    <mergeCell ref="H546:J546"/>
    <mergeCell ref="H547:J547"/>
    <mergeCell ref="H548:J548"/>
    <mergeCell ref="H549:J549"/>
    <mergeCell ref="H550:J550"/>
    <mergeCell ref="H551:J551"/>
    <mergeCell ref="H552:J552"/>
    <mergeCell ref="H553:J553"/>
    <mergeCell ref="H554:J554"/>
    <mergeCell ref="H555:J555"/>
    <mergeCell ref="H556:J556"/>
    <mergeCell ref="H557:J557"/>
    <mergeCell ref="H558:J558"/>
    <mergeCell ref="H559:J559"/>
    <mergeCell ref="H560:J560"/>
    <mergeCell ref="H561:J561"/>
    <mergeCell ref="H562:J562"/>
    <mergeCell ref="H563:J563"/>
    <mergeCell ref="H564:J564"/>
    <mergeCell ref="H565:J565"/>
    <mergeCell ref="H566:J566"/>
    <mergeCell ref="H567:J567"/>
    <mergeCell ref="H568:J568"/>
    <mergeCell ref="H569:J569"/>
    <mergeCell ref="H570:J570"/>
    <mergeCell ref="H571:J571"/>
    <mergeCell ref="H572:J572"/>
    <mergeCell ref="H573:J573"/>
    <mergeCell ref="H574:J574"/>
    <mergeCell ref="H575:J575"/>
    <mergeCell ref="H576:J576"/>
    <mergeCell ref="H577:J577"/>
    <mergeCell ref="H578:J578"/>
    <mergeCell ref="H579:J579"/>
    <mergeCell ref="H580:J580"/>
    <mergeCell ref="H581:J581"/>
    <mergeCell ref="H582:J582"/>
    <mergeCell ref="H583:J583"/>
    <mergeCell ref="H584:J584"/>
    <mergeCell ref="H585:J585"/>
    <mergeCell ref="H586:J586"/>
    <mergeCell ref="H587:J587"/>
    <mergeCell ref="H588:J588"/>
    <mergeCell ref="H589:J589"/>
    <mergeCell ref="H590:J590"/>
    <mergeCell ref="H591:J591"/>
    <mergeCell ref="H592:J592"/>
    <mergeCell ref="H593:J593"/>
    <mergeCell ref="H594:J594"/>
    <mergeCell ref="H595:J595"/>
    <mergeCell ref="H596:J596"/>
    <mergeCell ref="H597:J597"/>
    <mergeCell ref="H598:J598"/>
    <mergeCell ref="H599:J599"/>
    <mergeCell ref="H600:J600"/>
    <mergeCell ref="H601:J601"/>
    <mergeCell ref="H602:J602"/>
    <mergeCell ref="H603:J603"/>
    <mergeCell ref="H604:J604"/>
    <mergeCell ref="H605:J605"/>
    <mergeCell ref="H606:J606"/>
    <mergeCell ref="H607:J607"/>
    <mergeCell ref="H608:J608"/>
    <mergeCell ref="H609:J609"/>
    <mergeCell ref="H610:J610"/>
    <mergeCell ref="H611:J611"/>
    <mergeCell ref="H612:J612"/>
    <mergeCell ref="H613:J613"/>
    <mergeCell ref="H614:J614"/>
    <mergeCell ref="H615:J615"/>
    <mergeCell ref="H616:J616"/>
    <mergeCell ref="H617:J617"/>
    <mergeCell ref="H618:J618"/>
    <mergeCell ref="H619:J619"/>
    <mergeCell ref="H620:J620"/>
    <mergeCell ref="H621:J621"/>
    <mergeCell ref="H622:J622"/>
    <mergeCell ref="H623:J623"/>
    <mergeCell ref="H624:J624"/>
    <mergeCell ref="H625:J625"/>
    <mergeCell ref="H626:J626"/>
    <mergeCell ref="H627:J627"/>
    <mergeCell ref="H628:J628"/>
    <mergeCell ref="H629:J629"/>
    <mergeCell ref="H630:J630"/>
    <mergeCell ref="H631:J631"/>
    <mergeCell ref="H632:J632"/>
    <mergeCell ref="H633:J633"/>
    <mergeCell ref="H634:J634"/>
    <mergeCell ref="H635:J635"/>
    <mergeCell ref="H636:J636"/>
    <mergeCell ref="H637:J637"/>
    <mergeCell ref="H638:J638"/>
    <mergeCell ref="H639:J639"/>
    <mergeCell ref="H640:J640"/>
    <mergeCell ref="H641:J641"/>
    <mergeCell ref="H642:J642"/>
    <mergeCell ref="H643:J643"/>
    <mergeCell ref="H644:J644"/>
    <mergeCell ref="H645:J645"/>
    <mergeCell ref="H646:J646"/>
    <mergeCell ref="H647:J647"/>
    <mergeCell ref="H648:J648"/>
    <mergeCell ref="H649:J649"/>
    <mergeCell ref="H650:J650"/>
    <mergeCell ref="H651:J651"/>
    <mergeCell ref="H652:J652"/>
    <mergeCell ref="H653:J653"/>
    <mergeCell ref="H654:J654"/>
    <mergeCell ref="H655:J655"/>
    <mergeCell ref="H656:J656"/>
    <mergeCell ref="H657:J657"/>
    <mergeCell ref="H658:J658"/>
    <mergeCell ref="H659:J659"/>
    <mergeCell ref="H660:J660"/>
    <mergeCell ref="H661:J661"/>
    <mergeCell ref="A662:B662"/>
    <mergeCell ref="A663:H663"/>
    <mergeCell ref="F664:G664"/>
    <mergeCell ref="B665:D665"/>
    <mergeCell ref="F665:G665"/>
  </mergeCells>
  <pageMargins left="0.5" right="0" top="0.3" bottom="1.3" header="0.5" footer="0.5"/>
  <pageSetup paperSize="1" scale="80" orientation="landscape" useFirstPageNumber="1" horizontalDpi="600"/>
  <headerFooter>
    <oddFooter>&amp;C&amp;"TIMEs New Roman"&amp;IChứng từ này được xuất tự động từ hệ thống của Ngân hàng TMCP Quân đội./ This document is automatically exported from MBBank's System 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8"/>
  <sheetViews>
    <sheetView workbookViewId="0">
      <selection activeCell="F18" sqref="F18"/>
    </sheetView>
  </sheetViews>
  <sheetFormatPr defaultColWidth="9.14285714285714" defaultRowHeight="15" outlineLevelCol="7"/>
  <cols>
    <col min="1" max="1" width="36.2857142857143" style="5" customWidth="1"/>
    <col min="2" max="2" width="33.1428571428571" style="5" customWidth="1"/>
    <col min="3" max="3" width="15.8571428571429" style="5" customWidth="1"/>
    <col min="4" max="16384" width="9.14285714285714" style="5" customWidth="1"/>
  </cols>
  <sheetData>
    <row r="1" s="1" customFormat="1" ht="15.75" customHeight="1" spans="1:8">
      <c r="A1" s="1" t="s">
        <v>1851</v>
      </c>
      <c r="B1" s="6"/>
      <c r="C1" s="1" t="s">
        <v>1852</v>
      </c>
      <c r="D1" s="1" t="s">
        <v>1853</v>
      </c>
      <c r="F1" s="6" t="s">
        <v>1854</v>
      </c>
      <c r="H1" s="7" t="s">
        <v>1855</v>
      </c>
    </row>
    <row r="2" s="1" customFormat="1" ht="15.75" customHeight="1" spans="1:8">
      <c r="A2" s="1" t="s">
        <v>1856</v>
      </c>
      <c r="B2" s="6"/>
      <c r="D2" s="1" t="s">
        <v>1857</v>
      </c>
      <c r="F2" s="7" t="s">
        <v>1858</v>
      </c>
      <c r="H2" s="7" t="s">
        <v>1859</v>
      </c>
    </row>
    <row r="3" s="1" customFormat="1" ht="15.75" customHeight="1" spans="1:8">
      <c r="A3" s="1" t="s">
        <v>801</v>
      </c>
      <c r="B3" s="6"/>
      <c r="D3" s="1" t="s">
        <v>1853</v>
      </c>
      <c r="F3" s="7" t="s">
        <v>1860</v>
      </c>
      <c r="H3" s="7" t="s">
        <v>1861</v>
      </c>
    </row>
    <row r="4" s="1" customFormat="1" ht="15.75" customHeight="1" spans="1:8">
      <c r="A4" s="1" t="s">
        <v>1862</v>
      </c>
      <c r="B4" s="6"/>
      <c r="F4" s="7" t="s">
        <v>1863</v>
      </c>
      <c r="H4" s="7" t="s">
        <v>1864</v>
      </c>
    </row>
    <row r="5" s="1" customFormat="1" ht="15.75" customHeight="1" spans="1:8">
      <c r="A5" s="1" t="s">
        <v>1865</v>
      </c>
      <c r="B5" s="6"/>
      <c r="H5" s="7" t="s">
        <v>1866</v>
      </c>
    </row>
    <row r="6" s="1" customFormat="1" ht="15.75" customHeight="1" spans="1:8">
      <c r="A6" s="1" t="s">
        <v>1867</v>
      </c>
      <c r="B6" s="6"/>
      <c r="H6" s="7" t="s">
        <v>1868</v>
      </c>
    </row>
    <row r="7" s="1" customFormat="1" ht="15.75" customHeight="1" spans="1:8">
      <c r="A7" s="1" t="s">
        <v>409</v>
      </c>
      <c r="B7" s="6"/>
      <c r="H7" s="7" t="s">
        <v>1869</v>
      </c>
    </row>
    <row r="8" s="1" customFormat="1" spans="1:2">
      <c r="A8" s="1" t="s">
        <v>1296</v>
      </c>
      <c r="B8" s="6"/>
    </row>
    <row r="9" s="1" customFormat="1" spans="1:2">
      <c r="A9" s="1" t="s">
        <v>97</v>
      </c>
      <c r="B9" s="6"/>
    </row>
    <row r="10" s="1" customFormat="1" spans="1:2">
      <c r="A10" s="1" t="s">
        <v>87</v>
      </c>
      <c r="B10" s="6"/>
    </row>
    <row r="11" s="1" customFormat="1" spans="1:2">
      <c r="A11" s="1" t="s">
        <v>1870</v>
      </c>
      <c r="B11" s="6"/>
    </row>
    <row r="12" s="1" customFormat="1" spans="1:2">
      <c r="A12" s="1" t="s">
        <v>199</v>
      </c>
      <c r="B12" s="6"/>
    </row>
    <row r="13" s="1" customFormat="1" spans="1:2">
      <c r="A13" s="1" t="s">
        <v>1871</v>
      </c>
      <c r="B13" s="6"/>
    </row>
    <row r="14" s="1" customFormat="1" spans="1:2">
      <c r="A14" s="1" t="s">
        <v>1311</v>
      </c>
      <c r="B14" s="6"/>
    </row>
    <row r="15" s="1" customFormat="1" spans="1:2">
      <c r="A15" s="1" t="s">
        <v>782</v>
      </c>
      <c r="B15" s="6"/>
    </row>
    <row r="16" s="1" customFormat="1" spans="1:2">
      <c r="A16" s="1" t="s">
        <v>1768</v>
      </c>
      <c r="B16" s="6"/>
    </row>
    <row r="17" s="1" customFormat="1" spans="1:2">
      <c r="A17" s="1" t="s">
        <v>1461</v>
      </c>
      <c r="B17" s="6"/>
    </row>
    <row r="18" s="1" customFormat="1" spans="1:2">
      <c r="A18" s="1" t="s">
        <v>1872</v>
      </c>
      <c r="B18" s="6"/>
    </row>
    <row r="19" s="1" customFormat="1" spans="1:2">
      <c r="A19" s="1" t="s">
        <v>1873</v>
      </c>
      <c r="B19" s="6"/>
    </row>
    <row r="20" s="1" customFormat="1" spans="1:2">
      <c r="A20" s="1" t="s">
        <v>1874</v>
      </c>
      <c r="B20" s="6"/>
    </row>
    <row r="21" s="1" customFormat="1" spans="1:2">
      <c r="A21" s="1" t="s">
        <v>1875</v>
      </c>
      <c r="B21" s="6"/>
    </row>
    <row r="22" s="1" customFormat="1" spans="1:2">
      <c r="A22" s="1" t="s">
        <v>1374</v>
      </c>
      <c r="B22" s="6"/>
    </row>
    <row r="23" s="1" customFormat="1" spans="1:2">
      <c r="A23" s="1" t="s">
        <v>826</v>
      </c>
      <c r="B23" s="6"/>
    </row>
    <row r="24" s="1" customFormat="1" spans="1:2">
      <c r="A24" s="1" t="s">
        <v>470</v>
      </c>
      <c r="B24" s="6"/>
    </row>
    <row r="25" s="1" customFormat="1" spans="1:2">
      <c r="A25" s="1" t="s">
        <v>658</v>
      </c>
      <c r="B25" s="6"/>
    </row>
    <row r="26" s="1" customFormat="1" spans="1:2">
      <c r="A26" s="1" t="s">
        <v>801</v>
      </c>
      <c r="B26" s="6"/>
    </row>
    <row r="27" s="1" customFormat="1" spans="1:2">
      <c r="A27" s="1" t="s">
        <v>1326</v>
      </c>
      <c r="B27" s="6"/>
    </row>
    <row r="28" s="1" customFormat="1" spans="1:2">
      <c r="A28" s="1" t="s">
        <v>1016</v>
      </c>
      <c r="B28" s="6"/>
    </row>
    <row r="29" s="1" customFormat="1" spans="1:2">
      <c r="A29" s="1" t="s">
        <v>1060</v>
      </c>
      <c r="B29" s="6"/>
    </row>
    <row r="30" s="1" customFormat="1" spans="1:2">
      <c r="A30" s="1" t="s">
        <v>500</v>
      </c>
      <c r="B30" s="6"/>
    </row>
    <row r="31" s="1" customFormat="1" spans="1:2">
      <c r="A31" s="1" t="s">
        <v>371</v>
      </c>
      <c r="B31" s="6"/>
    </row>
    <row r="32" s="1" customFormat="1" spans="1:2">
      <c r="A32" s="1" t="s">
        <v>854</v>
      </c>
      <c r="B32" s="6"/>
    </row>
    <row r="33" s="1" customFormat="1" spans="1:2">
      <c r="A33" s="1" t="s">
        <v>985</v>
      </c>
      <c r="B33" s="6"/>
    </row>
    <row r="34" s="1" customFormat="1" spans="1:2">
      <c r="A34" s="1" t="s">
        <v>1876</v>
      </c>
      <c r="B34" s="6"/>
    </row>
    <row r="35" s="1" customFormat="1" spans="1:2">
      <c r="A35" s="1" t="s">
        <v>379</v>
      </c>
      <c r="B35" s="6"/>
    </row>
    <row r="36" s="1" customFormat="1" spans="1:2">
      <c r="A36" s="1" t="s">
        <v>599</v>
      </c>
      <c r="B36" s="6"/>
    </row>
    <row r="37" s="1" customFormat="1" spans="1:2">
      <c r="A37" s="1" t="s">
        <v>1877</v>
      </c>
      <c r="B37" s="6"/>
    </row>
    <row r="38" s="1" customFormat="1" spans="1:2">
      <c r="A38" s="1" t="s">
        <v>1788</v>
      </c>
      <c r="B38" s="6"/>
    </row>
    <row r="39" s="1" customFormat="1" spans="1:2">
      <c r="A39" s="1" t="s">
        <v>303</v>
      </c>
      <c r="B39" s="6"/>
    </row>
    <row r="40" s="1" customFormat="1" spans="1:2">
      <c r="A40" s="1" t="s">
        <v>651</v>
      </c>
      <c r="B40" s="6"/>
    </row>
    <row r="41" s="1" customFormat="1" spans="1:2">
      <c r="A41" s="1" t="s">
        <v>1878</v>
      </c>
      <c r="B41" s="6"/>
    </row>
    <row r="42" s="1" customFormat="1" spans="1:2">
      <c r="A42" s="1" t="s">
        <v>845</v>
      </c>
      <c r="B42" s="6"/>
    </row>
    <row r="43" s="1" customFormat="1" spans="1:2">
      <c r="A43" s="1" t="s">
        <v>1879</v>
      </c>
      <c r="B43" s="6"/>
    </row>
    <row r="44" s="1" customFormat="1" spans="1:2">
      <c r="A44" s="1" t="s">
        <v>229</v>
      </c>
      <c r="B44" s="6"/>
    </row>
    <row r="45" s="1" customFormat="1" spans="1:2">
      <c r="A45" s="1" t="s">
        <v>1215</v>
      </c>
      <c r="B45" s="6"/>
    </row>
    <row r="46" s="1" customFormat="1" spans="1:2">
      <c r="A46" s="1" t="s">
        <v>1136</v>
      </c>
      <c r="B46" s="6"/>
    </row>
    <row r="47" s="1" customFormat="1" spans="1:2">
      <c r="A47" s="1" t="s">
        <v>361</v>
      </c>
      <c r="B47" s="6"/>
    </row>
    <row r="48" s="1" customFormat="1" spans="1:2">
      <c r="A48" s="1" t="s">
        <v>1880</v>
      </c>
      <c r="B48" s="6"/>
    </row>
    <row r="49" s="1" customFormat="1" spans="1:2">
      <c r="A49" s="1" t="s">
        <v>1881</v>
      </c>
      <c r="B49" s="6"/>
    </row>
    <row r="50" s="1" customFormat="1" spans="1:2">
      <c r="A50" s="1" t="s">
        <v>1388</v>
      </c>
      <c r="B50" s="6"/>
    </row>
    <row r="51" s="1" customFormat="1" spans="1:2">
      <c r="A51" s="1" t="s">
        <v>1882</v>
      </c>
      <c r="B51" s="6"/>
    </row>
    <row r="52" s="1" customFormat="1" spans="1:2">
      <c r="A52" s="1" t="s">
        <v>1883</v>
      </c>
      <c r="B52" s="6"/>
    </row>
    <row r="53" s="1" customFormat="1" spans="1:2">
      <c r="A53" s="1" t="s">
        <v>215</v>
      </c>
      <c r="B53" s="6"/>
    </row>
    <row r="54" s="1" customFormat="1" spans="1:2">
      <c r="A54" s="1" t="s">
        <v>1884</v>
      </c>
      <c r="B54" s="6"/>
    </row>
    <row r="55" s="1" customFormat="1" spans="1:2">
      <c r="A55" s="1" t="s">
        <v>553</v>
      </c>
      <c r="B55" s="6"/>
    </row>
    <row r="56" s="1" customFormat="1" spans="1:2">
      <c r="A56" s="1" t="s">
        <v>1885</v>
      </c>
      <c r="B56" s="6"/>
    </row>
    <row r="57" s="1" customFormat="1" spans="1:2">
      <c r="A57" s="1" t="s">
        <v>988</v>
      </c>
      <c r="B57" s="6"/>
    </row>
    <row r="58" s="1" customFormat="1" spans="1:2">
      <c r="A58" s="1" t="s">
        <v>833</v>
      </c>
      <c r="B58" s="6"/>
    </row>
    <row r="59" s="1" customFormat="1" spans="1:2">
      <c r="A59" s="1" t="s">
        <v>570</v>
      </c>
      <c r="B59" s="6"/>
    </row>
    <row r="60" s="1" customFormat="1" spans="1:2">
      <c r="A60" s="1" t="s">
        <v>1886</v>
      </c>
      <c r="B60" s="6"/>
    </row>
    <row r="61" s="1" customFormat="1" spans="1:2">
      <c r="A61" s="1" t="s">
        <v>337</v>
      </c>
      <c r="B61" s="6"/>
    </row>
    <row r="62" s="1" customFormat="1" spans="1:2">
      <c r="A62" s="1" t="s">
        <v>668</v>
      </c>
      <c r="B62" s="6"/>
    </row>
    <row r="63" s="1" customFormat="1" spans="1:2">
      <c r="A63" s="1" t="s">
        <v>1506</v>
      </c>
      <c r="B63" s="6"/>
    </row>
    <row r="64" s="1" customFormat="1" spans="1:2">
      <c r="A64" s="1" t="s">
        <v>1887</v>
      </c>
      <c r="B64" s="6"/>
    </row>
    <row r="65" s="1" customFormat="1" spans="1:2">
      <c r="A65" s="1" t="s">
        <v>950</v>
      </c>
      <c r="B65" s="6"/>
    </row>
    <row r="66" s="1" customFormat="1" spans="1:2">
      <c r="A66" s="1" t="s">
        <v>1888</v>
      </c>
      <c r="B66" s="6"/>
    </row>
    <row r="67" s="1" customFormat="1" spans="1:2">
      <c r="A67" s="1" t="s">
        <v>1726</v>
      </c>
      <c r="B67" s="6"/>
    </row>
    <row r="68" s="1" customFormat="1" spans="1:2">
      <c r="A68" s="1" t="s">
        <v>1889</v>
      </c>
      <c r="B68" s="6"/>
    </row>
    <row r="69" s="1" customFormat="1" spans="1:2">
      <c r="A69" s="1" t="s">
        <v>1331</v>
      </c>
      <c r="B69" s="6"/>
    </row>
    <row r="70" s="1" customFormat="1" spans="1:2">
      <c r="A70" s="1" t="s">
        <v>1812</v>
      </c>
      <c r="B70" s="6"/>
    </row>
    <row r="71" s="1" customFormat="1" spans="1:2">
      <c r="A71" s="1" t="s">
        <v>505</v>
      </c>
      <c r="B71" s="6"/>
    </row>
    <row r="72" s="1" customFormat="1" spans="1:2">
      <c r="A72" s="1" t="s">
        <v>1890</v>
      </c>
      <c r="B72" s="6"/>
    </row>
    <row r="73" s="1" customFormat="1" spans="1:2">
      <c r="A73" s="1" t="s">
        <v>916</v>
      </c>
      <c r="B73" s="6"/>
    </row>
    <row r="74" s="1" customFormat="1" spans="1:2">
      <c r="A74" s="1" t="s">
        <v>239</v>
      </c>
      <c r="B74" s="6"/>
    </row>
    <row r="75" s="5" customFormat="1" spans="1:1">
      <c r="A75" s="1" t="s">
        <v>789</v>
      </c>
    </row>
    <row r="76" s="5" customFormat="1" spans="1:1">
      <c r="A76" s="1" t="s">
        <v>1891</v>
      </c>
    </row>
    <row r="77" s="5" customFormat="1" spans="1:1">
      <c r="A77" s="1" t="s">
        <v>69</v>
      </c>
    </row>
    <row r="78" s="5" customFormat="1" spans="1:1">
      <c r="A78" s="1" t="s">
        <v>1027</v>
      </c>
    </row>
    <row r="79" s="5" customFormat="1" spans="1:1">
      <c r="A79" s="1" t="s">
        <v>1350</v>
      </c>
    </row>
    <row r="80" s="5" customFormat="1" spans="1:1">
      <c r="A80" s="1" t="s">
        <v>1088</v>
      </c>
    </row>
    <row r="81" s="5" customFormat="1" spans="1:1">
      <c r="A81" s="1" t="s">
        <v>1405</v>
      </c>
    </row>
    <row r="82" s="5" customFormat="1" spans="1:1">
      <c r="A82" s="1" t="s">
        <v>1892</v>
      </c>
    </row>
    <row r="83" s="5" customFormat="1" spans="1:1">
      <c r="A83" s="1" t="s">
        <v>1893</v>
      </c>
    </row>
    <row r="84" s="5" customFormat="1" spans="1:1">
      <c r="A84" s="1" t="s">
        <v>412</v>
      </c>
    </row>
    <row r="85" s="5" customFormat="1" spans="1:1">
      <c r="A85" s="1" t="s">
        <v>1894</v>
      </c>
    </row>
    <row r="86" s="5" customFormat="1" spans="1:1">
      <c r="A86" s="1" t="s">
        <v>33</v>
      </c>
    </row>
    <row r="87" s="5" customFormat="1" spans="1:1">
      <c r="A87" s="1" t="s">
        <v>108</v>
      </c>
    </row>
    <row r="88" s="5" customFormat="1" spans="1:1">
      <c r="A88" s="1" t="s">
        <v>1895</v>
      </c>
    </row>
    <row r="89" s="5" customFormat="1" spans="1:1">
      <c r="A89" s="1" t="s">
        <v>1896</v>
      </c>
    </row>
    <row r="90" s="5" customFormat="1" spans="1:1">
      <c r="A90" s="1" t="s">
        <v>1451</v>
      </c>
    </row>
    <row r="91" s="5" customFormat="1" spans="1:1">
      <c r="A91" s="1" t="s">
        <v>1308</v>
      </c>
    </row>
    <row r="92" s="5" customFormat="1" spans="1:1">
      <c r="A92" s="1" t="s">
        <v>117</v>
      </c>
    </row>
    <row r="93" s="5" customFormat="1" spans="1:1">
      <c r="A93" s="1" t="s">
        <v>1897</v>
      </c>
    </row>
    <row r="94" s="5" customFormat="1" spans="1:1">
      <c r="A94" s="1" t="s">
        <v>1898</v>
      </c>
    </row>
    <row r="95" s="5" customFormat="1" spans="1:1">
      <c r="A95" s="1" t="s">
        <v>1899</v>
      </c>
    </row>
    <row r="96" s="5" customFormat="1" spans="1:1">
      <c r="A96" s="1" t="s">
        <v>1177</v>
      </c>
    </row>
    <row r="97" s="5" customFormat="1" spans="1:1">
      <c r="A97" s="1" t="s">
        <v>479</v>
      </c>
    </row>
    <row r="98" s="5" customFormat="1" spans="1:1">
      <c r="A98" s="1" t="s">
        <v>1900</v>
      </c>
    </row>
    <row r="99" s="5" customFormat="1" spans="1:1">
      <c r="A99" s="1" t="s">
        <v>38</v>
      </c>
    </row>
    <row r="100" s="5" customFormat="1" spans="1:1">
      <c r="A100" s="1" t="s">
        <v>971</v>
      </c>
    </row>
    <row r="101" s="5" customFormat="1" spans="1:1">
      <c r="A101" s="1" t="s">
        <v>253</v>
      </c>
    </row>
    <row r="102" s="5" customFormat="1" spans="1:1">
      <c r="A102" s="1" t="s">
        <v>1901</v>
      </c>
    </row>
    <row r="103" s="5" customFormat="1" spans="1:1">
      <c r="A103" s="1" t="s">
        <v>1902</v>
      </c>
    </row>
    <row r="104" s="5" customFormat="1" spans="1:1">
      <c r="A104" s="1" t="s">
        <v>709</v>
      </c>
    </row>
    <row r="105" s="5" customFormat="1" spans="1:1">
      <c r="A105" s="1" t="s">
        <v>1903</v>
      </c>
    </row>
    <row r="106" s="5" customFormat="1" spans="1:1">
      <c r="A106" s="1" t="s">
        <v>470</v>
      </c>
    </row>
    <row r="107" s="5" customFormat="1" spans="1:1">
      <c r="A107" s="1" t="s">
        <v>1774</v>
      </c>
    </row>
    <row r="108" s="5" customFormat="1" spans="1:1">
      <c r="A108" s="1" t="s">
        <v>1280</v>
      </c>
    </row>
    <row r="109" s="5" customFormat="1" spans="1:1">
      <c r="A109" s="1" t="s">
        <v>132</v>
      </c>
    </row>
    <row r="110" s="5" customFormat="1" spans="1:1">
      <c r="A110" s="1" t="s">
        <v>747</v>
      </c>
    </row>
    <row r="111" s="5" customFormat="1" spans="1:1">
      <c r="A111" s="1" t="s">
        <v>1904</v>
      </c>
    </row>
    <row r="112" s="5" customFormat="1" spans="1:1">
      <c r="A112" s="1" t="s">
        <v>1011</v>
      </c>
    </row>
    <row r="113" s="5" customFormat="1" spans="1:1">
      <c r="A113" s="1" t="s">
        <v>1169</v>
      </c>
    </row>
    <row r="114" s="5" customFormat="1" spans="1:1">
      <c r="A114" s="1" t="s">
        <v>192</v>
      </c>
    </row>
    <row r="115" s="5" customFormat="1" spans="1:1">
      <c r="A115" s="1" t="s">
        <v>734</v>
      </c>
    </row>
    <row r="116" s="5" customFormat="1" spans="1:1">
      <c r="A116" s="1" t="s">
        <v>816</v>
      </c>
    </row>
    <row r="117" s="5" customFormat="1" spans="1:1">
      <c r="A117" s="1" t="s">
        <v>1905</v>
      </c>
    </row>
    <row r="118" s="5" customFormat="1" spans="1:1">
      <c r="A118" s="1" t="s">
        <v>427</v>
      </c>
    </row>
    <row r="119" s="5" customFormat="1" spans="1:1">
      <c r="A119" s="1" t="s">
        <v>1906</v>
      </c>
    </row>
    <row r="120" s="5" customFormat="1" spans="1:1">
      <c r="A120" s="1" t="s">
        <v>1603</v>
      </c>
    </row>
    <row r="121" s="5" customFormat="1" spans="1:1">
      <c r="A121" s="1" t="s">
        <v>1260</v>
      </c>
    </row>
    <row r="122" s="5" customFormat="1" spans="1:1">
      <c r="A122" s="1" t="s">
        <v>1318</v>
      </c>
    </row>
    <row r="123" s="5" customFormat="1" spans="1:1">
      <c r="A123" s="1" t="s">
        <v>1703</v>
      </c>
    </row>
    <row r="124" s="5" customFormat="1" spans="1:1">
      <c r="A124" s="1" t="s">
        <v>673</v>
      </c>
    </row>
    <row r="125" s="5" customFormat="1" spans="1:1">
      <c r="A125" s="1" t="s">
        <v>940</v>
      </c>
    </row>
    <row r="126" s="5" customFormat="1" spans="1:1">
      <c r="A126" s="1" t="s">
        <v>637</v>
      </c>
    </row>
    <row r="127" s="5" customFormat="1" spans="1:1">
      <c r="A127" s="1" t="s">
        <v>1331</v>
      </c>
    </row>
    <row r="128" s="5" customFormat="1" spans="1:1">
      <c r="A128" s="1" t="s">
        <v>1190</v>
      </c>
    </row>
    <row r="129" s="5" customFormat="1" spans="1:1">
      <c r="A129" s="1" t="s">
        <v>454</v>
      </c>
    </row>
    <row r="130" s="5" customFormat="1" spans="1:1">
      <c r="A130" s="1" t="s">
        <v>227</v>
      </c>
    </row>
    <row r="131" s="5" customFormat="1" spans="1:1">
      <c r="A131" s="1" t="s">
        <v>433</v>
      </c>
    </row>
    <row r="132" s="5" customFormat="1" spans="1:1">
      <c r="A132" s="1" t="s">
        <v>628</v>
      </c>
    </row>
    <row r="133" s="5" customFormat="1" spans="1:1">
      <c r="A133" s="1" t="s">
        <v>1907</v>
      </c>
    </row>
    <row r="134" s="5" customFormat="1" spans="1:1">
      <c r="A134" s="1" t="s">
        <v>634</v>
      </c>
    </row>
    <row r="135" s="5" customFormat="1" spans="1:1">
      <c r="A135" s="1" t="s">
        <v>850</v>
      </c>
    </row>
    <row r="136" s="5" customFormat="1" spans="1:1">
      <c r="A136" s="1" t="s">
        <v>1908</v>
      </c>
    </row>
    <row r="137" s="5" customFormat="1" spans="1:1">
      <c r="A137" s="1" t="s">
        <v>518</v>
      </c>
    </row>
    <row r="138" s="5" customFormat="1" spans="1:1">
      <c r="A138" s="1" t="s">
        <v>1158</v>
      </c>
    </row>
    <row r="139" s="5" customFormat="1" spans="1:1">
      <c r="A139" s="1" t="s">
        <v>573</v>
      </c>
    </row>
    <row r="140" s="5" customFormat="1" spans="1:1">
      <c r="A140" s="1" t="s">
        <v>641</v>
      </c>
    </row>
    <row r="141" s="5" customFormat="1" spans="1:1">
      <c r="A141" s="1" t="s">
        <v>160</v>
      </c>
    </row>
    <row r="142" s="5" customFormat="1" spans="1:1">
      <c r="A142" s="1" t="s">
        <v>1664</v>
      </c>
    </row>
    <row r="143" s="5" customFormat="1" spans="1:1">
      <c r="A143" s="1" t="s">
        <v>1909</v>
      </c>
    </row>
    <row r="144" s="5" customFormat="1" spans="1:1">
      <c r="A144" s="1" t="s">
        <v>1416</v>
      </c>
    </row>
    <row r="145" s="5" customFormat="1" spans="1:1">
      <c r="A145" s="1" t="s">
        <v>1910</v>
      </c>
    </row>
    <row r="146" s="5" customFormat="1" spans="1:1">
      <c r="A146" s="1" t="s">
        <v>1911</v>
      </c>
    </row>
    <row r="147" s="5" customFormat="1" spans="1:1">
      <c r="A147" s="1" t="s">
        <v>871</v>
      </c>
    </row>
    <row r="148" s="5" customFormat="1" spans="1:1">
      <c r="A148" s="1" t="s">
        <v>1912</v>
      </c>
    </row>
    <row r="149" s="5" customFormat="1" spans="1:1">
      <c r="A149" s="1" t="s">
        <v>974</v>
      </c>
    </row>
    <row r="150" s="5" customFormat="1" spans="1:1">
      <c r="A150" s="1" t="s">
        <v>1085</v>
      </c>
    </row>
    <row r="151" s="5" customFormat="1" spans="1:1">
      <c r="A151" s="1" t="s">
        <v>798</v>
      </c>
    </row>
    <row r="152" s="5" customFormat="1" spans="1:1">
      <c r="A152" s="1" t="s">
        <v>1913</v>
      </c>
    </row>
    <row r="153" s="5" customFormat="1" spans="1:1">
      <c r="A153" s="1" t="s">
        <v>1914</v>
      </c>
    </row>
    <row r="154" s="5" customFormat="1" spans="1:1">
      <c r="A154" s="1" t="s">
        <v>534</v>
      </c>
    </row>
    <row r="155" s="5" customFormat="1" spans="1:1">
      <c r="A155" s="1" t="s">
        <v>1915</v>
      </c>
    </row>
    <row r="156" s="5" customFormat="1" spans="1:1">
      <c r="A156" s="1" t="s">
        <v>1916</v>
      </c>
    </row>
    <row r="157" s="5" customFormat="1" spans="1:1">
      <c r="A157" s="1" t="s">
        <v>274</v>
      </c>
    </row>
    <row r="158" s="5" customFormat="1" spans="1:1">
      <c r="A158" s="1" t="s">
        <v>1917</v>
      </c>
    </row>
    <row r="159" s="5" customFormat="1" spans="1:1">
      <c r="A159" s="1" t="s">
        <v>795</v>
      </c>
    </row>
    <row r="160" s="5" customFormat="1" spans="1:1">
      <c r="A160" s="1" t="s">
        <v>1739</v>
      </c>
    </row>
    <row r="161" s="5" customFormat="1" spans="1:1">
      <c r="A161" s="1" t="s">
        <v>91</v>
      </c>
    </row>
    <row r="162" s="5" customFormat="1" spans="1:1">
      <c r="A162" s="1" t="s">
        <v>326</v>
      </c>
    </row>
    <row r="163" s="5" customFormat="1" spans="1:1">
      <c r="A163" s="1" t="s">
        <v>868</v>
      </c>
    </row>
    <row r="164" s="5" customFormat="1" spans="1:1">
      <c r="A164" s="1" t="s">
        <v>180</v>
      </c>
    </row>
    <row r="165" s="5" customFormat="1" spans="1:1">
      <c r="A165" s="1" t="s">
        <v>329</v>
      </c>
    </row>
    <row r="166" s="5" customFormat="1" spans="1:1">
      <c r="A166" s="1" t="s">
        <v>1806</v>
      </c>
    </row>
    <row r="167" s="5" customFormat="1" spans="1:1">
      <c r="A167" s="1" t="s">
        <v>1918</v>
      </c>
    </row>
    <row r="168" s="5" customFormat="1" spans="1:1">
      <c r="A168" s="1" t="s">
        <v>78</v>
      </c>
    </row>
    <row r="169" s="5" customFormat="1" spans="1:1">
      <c r="A169" s="1" t="s">
        <v>1555</v>
      </c>
    </row>
    <row r="170" s="5" customFormat="1" spans="1:1">
      <c r="A170" s="1" t="s">
        <v>1246</v>
      </c>
    </row>
    <row r="171" s="5" customFormat="1" spans="1:1">
      <c r="A171" s="1" t="s">
        <v>1919</v>
      </c>
    </row>
    <row r="172" s="5" customFormat="1" ht="15.75" customHeight="1" spans="1:1">
      <c r="A172" s="2" t="s">
        <v>1920</v>
      </c>
    </row>
    <row r="173" s="5" customFormat="1" ht="15.75" customHeight="1" spans="1:1">
      <c r="A173" s="3" t="s">
        <v>1921</v>
      </c>
    </row>
    <row r="174" s="5" customFormat="1" ht="15.75" customHeight="1" spans="1:1">
      <c r="A174" s="3" t="s">
        <v>1922</v>
      </c>
    </row>
    <row r="175" s="5" customFormat="1" ht="15.75" customHeight="1" spans="1:1">
      <c r="A175" s="3" t="s">
        <v>1923</v>
      </c>
    </row>
    <row r="176" s="5" customFormat="1" ht="15.75" customHeight="1" spans="1:1">
      <c r="A176" s="3" t="s">
        <v>1924</v>
      </c>
    </row>
    <row r="177" s="5" customFormat="1" ht="15.75" customHeight="1" spans="1:1">
      <c r="A177" s="3" t="s">
        <v>1925</v>
      </c>
    </row>
    <row r="178" s="5" customFormat="1" ht="15.75" customHeight="1" spans="1:1">
      <c r="A178" s="3" t="s">
        <v>1926</v>
      </c>
    </row>
    <row r="179" s="5" customFormat="1" ht="15.75" customHeight="1" spans="1:1">
      <c r="A179" s="3" t="s">
        <v>1927</v>
      </c>
    </row>
    <row r="180" s="5" customFormat="1" ht="15.75" customHeight="1" spans="1:1">
      <c r="A180" s="3" t="s">
        <v>1928</v>
      </c>
    </row>
    <row r="181" s="5" customFormat="1" ht="15.75" customHeight="1" spans="1:1">
      <c r="A181" s="3" t="s">
        <v>1929</v>
      </c>
    </row>
    <row r="182" s="5" customFormat="1" ht="15.75" customHeight="1" spans="1:1">
      <c r="A182" s="3" t="s">
        <v>1930</v>
      </c>
    </row>
    <row r="183" s="5" customFormat="1" ht="15.75" customHeight="1" spans="1:1">
      <c r="A183" s="3" t="s">
        <v>1931</v>
      </c>
    </row>
    <row r="184" s="5" customFormat="1" ht="15.75" customHeight="1" spans="1:1">
      <c r="A184" s="3" t="s">
        <v>1932</v>
      </c>
    </row>
    <row r="185" s="5" customFormat="1" ht="15.75" customHeight="1" spans="1:1">
      <c r="A185" s="3" t="s">
        <v>1933</v>
      </c>
    </row>
    <row r="186" s="5" customFormat="1" ht="15.75" customHeight="1" spans="1:1">
      <c r="A186" s="3" t="s">
        <v>761</v>
      </c>
    </row>
    <row r="187" s="5" customFormat="1" ht="15.75" customHeight="1" spans="1:1">
      <c r="A187" s="3" t="s">
        <v>1934</v>
      </c>
    </row>
    <row r="188" s="5" customFormat="1" ht="15.75" customHeight="1" spans="1:1">
      <c r="A188" s="3" t="s">
        <v>1935</v>
      </c>
    </row>
    <row r="189" s="5" customFormat="1" ht="15.75" customHeight="1" spans="1:1">
      <c r="A189" s="3" t="s">
        <v>1936</v>
      </c>
    </row>
    <row r="190" s="5" customFormat="1" ht="15.75" customHeight="1" spans="1:1">
      <c r="A190" s="3" t="s">
        <v>1937</v>
      </c>
    </row>
    <row r="191" s="5" customFormat="1" ht="15.75" customHeight="1" spans="1:1">
      <c r="A191" s="3" t="s">
        <v>1938</v>
      </c>
    </row>
    <row r="192" s="5" customFormat="1" ht="15.75" customHeight="1" spans="1:1">
      <c r="A192" s="3" t="s">
        <v>1939</v>
      </c>
    </row>
    <row r="193" s="5" customFormat="1" ht="15.75" customHeight="1" spans="1:1">
      <c r="A193" s="3" t="s">
        <v>1940</v>
      </c>
    </row>
    <row r="194" s="5" customFormat="1" ht="15.75" customHeight="1" spans="1:1">
      <c r="A194" s="3" t="s">
        <v>1941</v>
      </c>
    </row>
    <row r="195" s="5" customFormat="1" ht="15.75" customHeight="1" spans="1:1">
      <c r="A195" s="3" t="s">
        <v>1942</v>
      </c>
    </row>
    <row r="196" s="5" customFormat="1" ht="15.75" customHeight="1" spans="1:1">
      <c r="A196" s="3" t="s">
        <v>1943</v>
      </c>
    </row>
    <row r="197" s="5" customFormat="1" ht="15.75" customHeight="1" spans="1:1">
      <c r="A197" s="3" t="s">
        <v>1944</v>
      </c>
    </row>
    <row r="198" s="5" customFormat="1" ht="15.75" customHeight="1" spans="1:1">
      <c r="A198" s="3" t="s">
        <v>1945</v>
      </c>
    </row>
    <row r="199" s="5" customFormat="1" ht="15.75" customHeight="1" spans="1:1">
      <c r="A199" s="3" t="s">
        <v>1946</v>
      </c>
    </row>
    <row r="200" s="5" customFormat="1" ht="15.75" customHeight="1" spans="1:1">
      <c r="A200" s="3" t="s">
        <v>1947</v>
      </c>
    </row>
    <row r="201" s="5" customFormat="1" ht="15.75" customHeight="1" spans="1:1">
      <c r="A201" s="3" t="s">
        <v>1948</v>
      </c>
    </row>
    <row r="202" s="5" customFormat="1" ht="15.75" customHeight="1" spans="1:1">
      <c r="A202" s="3" t="s">
        <v>1949</v>
      </c>
    </row>
    <row r="203" s="5" customFormat="1" ht="15.75" customHeight="1" spans="1:1">
      <c r="A203" s="3" t="s">
        <v>1950</v>
      </c>
    </row>
    <row r="204" s="5" customFormat="1" ht="15.75" customHeight="1" spans="1:1">
      <c r="A204" s="3" t="s">
        <v>1951</v>
      </c>
    </row>
    <row r="205" s="5" customFormat="1" ht="15.75" customHeight="1" spans="1:1">
      <c r="A205" s="3" t="s">
        <v>1952</v>
      </c>
    </row>
    <row r="206" s="5" customFormat="1" ht="15.75" customHeight="1" spans="1:1">
      <c r="A206" s="3" t="s">
        <v>1953</v>
      </c>
    </row>
    <row r="207" s="5" customFormat="1" ht="15.75" customHeight="1" spans="1:1">
      <c r="A207" s="3" t="s">
        <v>1954</v>
      </c>
    </row>
    <row r="208" s="5" customFormat="1" ht="15.75" customHeight="1" spans="1:1">
      <c r="A208" s="3" t="s">
        <v>1955</v>
      </c>
    </row>
    <row r="209" s="5" customFormat="1" ht="15.75" customHeight="1" spans="1:1">
      <c r="A209" s="3" t="s">
        <v>1956</v>
      </c>
    </row>
    <row r="210" s="5" customFormat="1" ht="15.75" customHeight="1" spans="1:1">
      <c r="A210" s="3" t="s">
        <v>1957</v>
      </c>
    </row>
    <row r="211" s="5" customFormat="1" ht="15.75" customHeight="1" spans="1:1">
      <c r="A211" s="3" t="s">
        <v>1958</v>
      </c>
    </row>
    <row r="212" s="5" customFormat="1" ht="15.75" customHeight="1" spans="1:1">
      <c r="A212" s="3" t="s">
        <v>810</v>
      </c>
    </row>
    <row r="213" s="5" customFormat="1" ht="15.75" customHeight="1" spans="1:1">
      <c r="A213" s="3" t="s">
        <v>1959</v>
      </c>
    </row>
    <row r="214" s="5" customFormat="1" ht="15.75" customHeight="1" spans="1:1">
      <c r="A214" s="3" t="s">
        <v>436</v>
      </c>
    </row>
    <row r="215" s="5" customFormat="1" ht="15.75" customHeight="1" spans="1:1">
      <c r="A215" s="3" t="s">
        <v>1960</v>
      </c>
    </row>
    <row r="216" s="5" customFormat="1" ht="15.75" customHeight="1" spans="1:1">
      <c r="A216" s="3" t="s">
        <v>1961</v>
      </c>
    </row>
    <row r="217" s="5" customFormat="1" ht="15.75" customHeight="1" spans="1:1">
      <c r="A217" s="3" t="s">
        <v>1962</v>
      </c>
    </row>
    <row r="218" s="5" customFormat="1" ht="15.75" customHeight="1" spans="1:1">
      <c r="A218" s="3" t="s">
        <v>1963</v>
      </c>
    </row>
    <row r="219" s="5" customFormat="1" ht="15.75" customHeight="1" spans="1:1">
      <c r="A219" s="3" t="s">
        <v>1964</v>
      </c>
    </row>
    <row r="220" s="5" customFormat="1" ht="15.75" customHeight="1" spans="1:1">
      <c r="A220" s="3" t="s">
        <v>1965</v>
      </c>
    </row>
    <row r="221" s="5" customFormat="1" ht="15.75" customHeight="1" spans="1:1">
      <c r="A221" s="3" t="s">
        <v>1966</v>
      </c>
    </row>
    <row r="222" s="5" customFormat="1" ht="15.75" customHeight="1" spans="1:1">
      <c r="A222" s="3" t="s">
        <v>1967</v>
      </c>
    </row>
    <row r="223" s="5" customFormat="1" ht="15.75" customHeight="1" spans="1:1">
      <c r="A223" s="3" t="s">
        <v>1968</v>
      </c>
    </row>
    <row r="224" s="5" customFormat="1" ht="15.75" customHeight="1" spans="1:1">
      <c r="A224" s="3" t="s">
        <v>1969</v>
      </c>
    </row>
    <row r="225" s="5" customFormat="1" ht="15.75" customHeight="1" spans="1:1">
      <c r="A225" s="3" t="s">
        <v>1970</v>
      </c>
    </row>
    <row r="226" s="5" customFormat="1" ht="15.75" customHeight="1" spans="1:1">
      <c r="A226" s="3" t="s">
        <v>1971</v>
      </c>
    </row>
    <row r="227" s="5" customFormat="1" ht="15.75" customHeight="1" spans="1:1">
      <c r="A227" s="3" t="s">
        <v>1972</v>
      </c>
    </row>
    <row r="228" s="5" customFormat="1" ht="15.75" customHeight="1" spans="1:1">
      <c r="A228" s="3" t="s">
        <v>1973</v>
      </c>
    </row>
    <row r="229" s="5" customFormat="1" ht="15.75" customHeight="1" spans="1:1">
      <c r="A229" s="3" t="s">
        <v>1974</v>
      </c>
    </row>
    <row r="230" s="5" customFormat="1" ht="15.75" customHeight="1" spans="1:1">
      <c r="A230" s="3" t="s">
        <v>1975</v>
      </c>
    </row>
    <row r="231" s="5" customFormat="1" ht="15.75" customHeight="1" spans="1:1">
      <c r="A231" s="3" t="s">
        <v>1976</v>
      </c>
    </row>
    <row r="232" s="5" customFormat="1" ht="15.75" customHeight="1" spans="1:1">
      <c r="A232" s="3" t="s">
        <v>1977</v>
      </c>
    </row>
    <row r="233" s="5" customFormat="1" ht="15.75" customHeight="1" spans="1:1">
      <c r="A233" s="3" t="s">
        <v>1978</v>
      </c>
    </row>
    <row r="234" s="5" customFormat="1" ht="15.75" customHeight="1" spans="1:1">
      <c r="A234" s="3" t="s">
        <v>1979</v>
      </c>
    </row>
    <row r="235" s="5" customFormat="1" ht="15.75" customHeight="1" spans="1:1">
      <c r="A235" s="3" t="s">
        <v>1980</v>
      </c>
    </row>
    <row r="236" s="5" customFormat="1" ht="15.75" customHeight="1" spans="1:1">
      <c r="A236" s="3" t="s">
        <v>1981</v>
      </c>
    </row>
    <row r="237" s="5" customFormat="1" ht="15.75" customHeight="1" spans="1:1">
      <c r="A237" s="3" t="s">
        <v>1982</v>
      </c>
    </row>
    <row r="238" s="5" customFormat="1" ht="15.75" customHeight="1" spans="1:1">
      <c r="A238" s="3" t="s">
        <v>1983</v>
      </c>
    </row>
    <row r="239" s="5" customFormat="1" ht="15.75" customHeight="1" spans="1:1">
      <c r="A239" s="3" t="s">
        <v>1984</v>
      </c>
    </row>
    <row r="240" s="5" customFormat="1" ht="15.75" customHeight="1" spans="1:1">
      <c r="A240" s="3" t="s">
        <v>1985</v>
      </c>
    </row>
    <row r="241" s="5" customFormat="1" ht="15.75" customHeight="1" spans="1:1">
      <c r="A241" s="3" t="s">
        <v>1986</v>
      </c>
    </row>
    <row r="242" s="5" customFormat="1" ht="15.75" customHeight="1" spans="1:1">
      <c r="A242" s="3" t="s">
        <v>1987</v>
      </c>
    </row>
    <row r="243" s="5" customFormat="1" ht="15.75" customHeight="1" spans="1:1">
      <c r="A243" s="3" t="s">
        <v>1988</v>
      </c>
    </row>
    <row r="244" s="5" customFormat="1" ht="15.75" customHeight="1" spans="1:1">
      <c r="A244" s="3" t="s">
        <v>1989</v>
      </c>
    </row>
    <row r="245" s="5" customFormat="1" ht="15.75" customHeight="1" spans="1:1">
      <c r="A245" s="3" t="s">
        <v>1990</v>
      </c>
    </row>
    <row r="246" s="5" customFormat="1" ht="15.75" customHeight="1" spans="1:1">
      <c r="A246" s="3" t="s">
        <v>1991</v>
      </c>
    </row>
    <row r="247" s="5" customFormat="1" spans="1:1">
      <c r="A247" s="4" t="s">
        <v>1518</v>
      </c>
    </row>
    <row r="248" s="5" customFormat="1" spans="1:1">
      <c r="A248" s="4" t="s">
        <v>1992</v>
      </c>
    </row>
    <row r="249" s="5" customFormat="1" spans="1:1">
      <c r="A249" s="4" t="s">
        <v>934</v>
      </c>
    </row>
    <row r="250" s="5" customFormat="1" spans="1:1">
      <c r="A250" s="4" t="s">
        <v>1127</v>
      </c>
    </row>
    <row r="251" s="5" customFormat="1" spans="1:1">
      <c r="A251" s="4" t="s">
        <v>804</v>
      </c>
    </row>
    <row r="252" s="5" customFormat="1" spans="1:1">
      <c r="A252" s="4" t="s">
        <v>1993</v>
      </c>
    </row>
    <row r="253" s="5" customFormat="1" spans="1:1">
      <c r="A253" s="4" t="s">
        <v>406</v>
      </c>
    </row>
    <row r="254" s="5" customFormat="1" spans="1:1">
      <c r="A254" s="4" t="s">
        <v>1354</v>
      </c>
    </row>
    <row r="255" s="5" customFormat="1" spans="1:1">
      <c r="A255" s="4" t="s">
        <v>1994</v>
      </c>
    </row>
    <row r="256" s="5" customFormat="1" spans="1:1">
      <c r="A256" s="4" t="s">
        <v>383</v>
      </c>
    </row>
    <row r="257" s="5" customFormat="1" spans="1:1">
      <c r="A257" s="4" t="s">
        <v>1368</v>
      </c>
    </row>
    <row r="258" s="5" customFormat="1" spans="1:1">
      <c r="A258" s="4" t="s">
        <v>1995</v>
      </c>
    </row>
    <row r="259" s="5" customFormat="1" spans="1:1">
      <c r="A259" s="4" t="s">
        <v>1996</v>
      </c>
    </row>
    <row r="260" s="5" customFormat="1" spans="1:1">
      <c r="A260" s="4" t="s">
        <v>1997</v>
      </c>
    </row>
    <row r="261" s="5" customFormat="1" spans="1:1">
      <c r="A261" s="4" t="s">
        <v>1998</v>
      </c>
    </row>
    <row r="262" s="5" customFormat="1" spans="1:1">
      <c r="A262" s="4" t="s">
        <v>1671</v>
      </c>
    </row>
    <row r="263" s="5" customFormat="1" spans="1:1">
      <c r="A263" s="4" t="s">
        <v>1999</v>
      </c>
    </row>
    <row r="264" s="5" customFormat="1" spans="1:1">
      <c r="A264" s="4" t="s">
        <v>1639</v>
      </c>
    </row>
    <row r="265" s="5" customFormat="1" spans="1:1">
      <c r="A265" s="4" t="s">
        <v>356</v>
      </c>
    </row>
    <row r="266" s="5" customFormat="1" spans="1:1">
      <c r="A266" s="4" t="s">
        <v>1612</v>
      </c>
    </row>
    <row r="267" s="5" customFormat="1" spans="1:1">
      <c r="A267" s="4" t="s">
        <v>2000</v>
      </c>
    </row>
    <row r="268" s="5" customFormat="1" spans="1:1">
      <c r="A268" s="4" t="s">
        <v>1203</v>
      </c>
    </row>
    <row r="269" s="5" customFormat="1" spans="1:1">
      <c r="A269" s="4" t="s">
        <v>953</v>
      </c>
    </row>
    <row r="270" s="5" customFormat="1" spans="1:1">
      <c r="A270" s="4" t="s">
        <v>2001</v>
      </c>
    </row>
    <row r="271" s="5" customFormat="1" spans="1:1">
      <c r="A271" s="4" t="s">
        <v>135</v>
      </c>
    </row>
    <row r="272" s="5" customFormat="1" spans="1:1">
      <c r="A272" s="4" t="s">
        <v>122</v>
      </c>
    </row>
    <row r="273" s="5" customFormat="1" spans="1:1">
      <c r="A273" s="4" t="s">
        <v>880</v>
      </c>
    </row>
    <row r="274" s="5" customFormat="1" spans="1:1">
      <c r="A274" s="4" t="s">
        <v>188</v>
      </c>
    </row>
    <row r="275" s="5" customFormat="1" spans="1:1">
      <c r="A275" s="4" t="s">
        <v>2002</v>
      </c>
    </row>
    <row r="276" s="5" customFormat="1" spans="1:1">
      <c r="A276" s="4" t="s">
        <v>2003</v>
      </c>
    </row>
    <row r="277" s="5" customFormat="1" spans="1:1">
      <c r="A277" s="4" t="s">
        <v>271</v>
      </c>
    </row>
    <row r="278" s="5" customFormat="1" spans="1:1">
      <c r="A278" s="4" t="s">
        <v>247</v>
      </c>
    </row>
    <row r="279" s="5" customFormat="1" spans="1:1">
      <c r="A279" s="4" t="s">
        <v>2004</v>
      </c>
    </row>
    <row r="280" s="5" customFormat="1" spans="1:1">
      <c r="A280" s="4" t="s">
        <v>395</v>
      </c>
    </row>
    <row r="281" s="5" customFormat="1" spans="1:1">
      <c r="A281" s="4" t="s">
        <v>563</v>
      </c>
    </row>
    <row r="282" s="5" customFormat="1" spans="1:1">
      <c r="A282" s="4" t="s">
        <v>155</v>
      </c>
    </row>
    <row r="283" s="5" customFormat="1" spans="1:1">
      <c r="A283" s="4" t="s">
        <v>1700</v>
      </c>
    </row>
    <row r="284" s="5" customFormat="1" spans="1:1">
      <c r="A284" s="4" t="s">
        <v>902</v>
      </c>
    </row>
    <row r="285" s="5" customFormat="1" spans="1:1">
      <c r="A285" s="4" t="s">
        <v>74</v>
      </c>
    </row>
    <row r="286" s="5" customFormat="1" spans="1:1">
      <c r="A286" s="4" t="s">
        <v>267</v>
      </c>
    </row>
    <row r="287" s="5" customFormat="1" spans="1:1">
      <c r="A287" s="4" t="s">
        <v>644</v>
      </c>
    </row>
    <row r="288" s="5" customFormat="1" spans="1:1">
      <c r="A288" s="4" t="s">
        <v>2005</v>
      </c>
    </row>
    <row r="289" s="5" customFormat="1" spans="1:1">
      <c r="A289" s="4" t="s">
        <v>1512</v>
      </c>
    </row>
    <row r="290" s="5" customFormat="1" spans="1:1">
      <c r="A290" s="4" t="s">
        <v>1470</v>
      </c>
    </row>
    <row r="291" s="5" customFormat="1" spans="1:1">
      <c r="A291" s="4" t="s">
        <v>42</v>
      </c>
    </row>
    <row r="292" s="5" customFormat="1" spans="1:1">
      <c r="A292" s="4" t="s">
        <v>919</v>
      </c>
    </row>
    <row r="293" s="5" customFormat="1" spans="1:1">
      <c r="A293" s="4" t="s">
        <v>2006</v>
      </c>
    </row>
    <row r="294" s="5" customFormat="1" spans="1:1">
      <c r="A294" s="4" t="s">
        <v>1139</v>
      </c>
    </row>
    <row r="295" s="5" customFormat="1" spans="1:1">
      <c r="A295" s="4" t="s">
        <v>1236</v>
      </c>
    </row>
    <row r="296" s="5" customFormat="1" spans="1:1">
      <c r="A296" s="4" t="s">
        <v>2007</v>
      </c>
    </row>
    <row r="297" s="5" customFormat="1" spans="1:1">
      <c r="A297" s="4" t="s">
        <v>858</v>
      </c>
    </row>
    <row r="298" s="5" customFormat="1" spans="1:1">
      <c r="A298" s="4" t="s">
        <v>100</v>
      </c>
    </row>
    <row r="299" s="5" customFormat="1" spans="1:1">
      <c r="A299" s="4" t="s">
        <v>693</v>
      </c>
    </row>
    <row r="300" s="5" customFormat="1" spans="1:1">
      <c r="A300" s="4" t="s">
        <v>163</v>
      </c>
    </row>
    <row r="301" s="5" customFormat="1" spans="1:1">
      <c r="A301" s="4" t="s">
        <v>1622</v>
      </c>
    </row>
    <row r="302" s="5" customFormat="1" spans="1:1">
      <c r="A302" s="4" t="s">
        <v>714</v>
      </c>
    </row>
    <row r="303" s="5" customFormat="1" spans="1:1">
      <c r="A303" s="4" t="s">
        <v>2008</v>
      </c>
    </row>
    <row r="304" s="5" customFormat="1" spans="1:1">
      <c r="A304" s="4" t="s">
        <v>830</v>
      </c>
    </row>
    <row r="305" s="5" customFormat="1" spans="1:1">
      <c r="A305" s="4" t="s">
        <v>927</v>
      </c>
    </row>
    <row r="306" s="5" customFormat="1" spans="1:1">
      <c r="A306" s="4" t="s">
        <v>196</v>
      </c>
    </row>
    <row r="307" s="5" customFormat="1" spans="1:1">
      <c r="A307" s="4" t="s">
        <v>58</v>
      </c>
    </row>
    <row r="308" s="5" customFormat="1" spans="1:1">
      <c r="A308" s="4" t="s">
        <v>813</v>
      </c>
    </row>
    <row r="309" s="5" customFormat="1" spans="1:1">
      <c r="A309" s="4" t="s">
        <v>931</v>
      </c>
    </row>
    <row r="310" s="5" customFormat="1" spans="1:1">
      <c r="A310" s="4" t="s">
        <v>701</v>
      </c>
    </row>
    <row r="311" s="5" customFormat="1" spans="1:1">
      <c r="A311" s="4" t="s">
        <v>2009</v>
      </c>
    </row>
    <row r="312" s="5" customFormat="1" spans="1:1">
      <c r="A312" s="4" t="s">
        <v>2010</v>
      </c>
    </row>
    <row r="313" s="5" customFormat="1" spans="1:1">
      <c r="A313" s="4" t="s">
        <v>602</v>
      </c>
    </row>
    <row r="314" s="5" customFormat="1" spans="1:1">
      <c r="A314" s="4" t="s">
        <v>242</v>
      </c>
    </row>
    <row r="315" s="5" customFormat="1" spans="1:1">
      <c r="A315" s="4" t="s">
        <v>2011</v>
      </c>
    </row>
    <row r="316" s="5" customFormat="1" spans="1:1">
      <c r="A316" s="4" t="s">
        <v>1493</v>
      </c>
    </row>
    <row r="317" s="5" customFormat="1" spans="1:1">
      <c r="A317" s="4" t="s">
        <v>306</v>
      </c>
    </row>
    <row r="318" s="5" customFormat="1" spans="1:1">
      <c r="A318" s="4" t="s">
        <v>1723</v>
      </c>
    </row>
    <row r="319" s="5" customFormat="1" spans="1:1">
      <c r="A319" s="4" t="s">
        <v>863</v>
      </c>
    </row>
    <row r="320" s="5" customFormat="1" spans="1:1">
      <c r="A320" s="4" t="s">
        <v>743</v>
      </c>
    </row>
    <row r="321" s="5" customFormat="1" spans="1:1">
      <c r="A321" s="4" t="s">
        <v>2012</v>
      </c>
    </row>
    <row r="322" s="5" customFormat="1" spans="1:1">
      <c r="A322" s="4" t="s">
        <v>2013</v>
      </c>
    </row>
    <row r="323" s="5" customFormat="1" spans="1:1">
      <c r="A323" s="4" t="s">
        <v>2014</v>
      </c>
    </row>
    <row r="324" s="5" customFormat="1" spans="1:1">
      <c r="A324" s="4" t="s">
        <v>980</v>
      </c>
    </row>
    <row r="325" s="5" customFormat="1" spans="1:1">
      <c r="A325" s="4" t="s">
        <v>2015</v>
      </c>
    </row>
    <row r="326" s="5" customFormat="1" spans="1:1">
      <c r="A326" s="4" t="s">
        <v>947</v>
      </c>
    </row>
    <row r="327" s="5" customFormat="1" spans="1:1">
      <c r="A327" s="4" t="s">
        <v>2016</v>
      </c>
    </row>
    <row r="328" s="5" customFormat="1" spans="1:1">
      <c r="A328" s="4" t="s">
        <v>993</v>
      </c>
    </row>
    <row r="329" s="5" customFormat="1" spans="1:1">
      <c r="A329" s="4" t="s">
        <v>2017</v>
      </c>
    </row>
    <row r="330" s="5" customFormat="1" spans="1:1">
      <c r="A330" s="4" t="s">
        <v>2018</v>
      </c>
    </row>
    <row r="331" s="5" customFormat="1" spans="1:1">
      <c r="A331" s="4" t="s">
        <v>1273</v>
      </c>
    </row>
    <row r="332" s="5" customFormat="1" spans="1:1">
      <c r="A332" s="4" t="s">
        <v>558</v>
      </c>
    </row>
    <row r="333" s="5" customFormat="1" spans="1:1">
      <c r="A333" s="4" t="s">
        <v>493</v>
      </c>
    </row>
    <row r="334" s="5" customFormat="1" spans="1:1">
      <c r="A334" s="4" t="s">
        <v>2019</v>
      </c>
    </row>
    <row r="335" s="5" customFormat="1" spans="1:1">
      <c r="A335" s="4" t="s">
        <v>2020</v>
      </c>
    </row>
    <row r="336" s="5" customFormat="1" spans="1:1">
      <c r="A336" s="4" t="s">
        <v>314</v>
      </c>
    </row>
    <row r="337" s="5" customFormat="1" spans="1:1">
      <c r="A337" s="4" t="s">
        <v>2021</v>
      </c>
    </row>
    <row r="338" s="5" customFormat="1" spans="1:1">
      <c r="A338" s="4" t="s">
        <v>1054</v>
      </c>
    </row>
    <row r="339" s="5" customFormat="1" spans="1:1">
      <c r="A339" s="4" t="s">
        <v>2022</v>
      </c>
    </row>
    <row r="340" s="5" customFormat="1" spans="1:1">
      <c r="A340" s="4" t="s">
        <v>306</v>
      </c>
    </row>
    <row r="341" s="5" customFormat="1" spans="1:1">
      <c r="A341" s="4" t="s">
        <v>539</v>
      </c>
    </row>
    <row r="342" s="5" customFormat="1" spans="1:1">
      <c r="A342" s="4" t="s">
        <v>1592</v>
      </c>
    </row>
    <row r="343" s="5" customFormat="1" spans="1:1">
      <c r="A343" s="4" t="s">
        <v>690</v>
      </c>
    </row>
    <row r="344" s="5" customFormat="1" spans="1:1">
      <c r="A344" s="4" t="s">
        <v>54</v>
      </c>
    </row>
    <row r="345" s="5" customFormat="1" spans="1:1">
      <c r="A345" s="4" t="s">
        <v>2023</v>
      </c>
    </row>
    <row r="346" s="5" customFormat="1" spans="1:1">
      <c r="A346" s="4" t="s">
        <v>1139</v>
      </c>
    </row>
    <row r="347" s="5" customFormat="1" spans="1:1">
      <c r="A347" s="4" t="s">
        <v>2024</v>
      </c>
    </row>
    <row r="348" s="5" customFormat="1" spans="1:1">
      <c r="A348" s="4" t="s">
        <v>877</v>
      </c>
    </row>
    <row r="349" s="5" customFormat="1" spans="1:1">
      <c r="A349" s="4" t="s">
        <v>623</v>
      </c>
    </row>
    <row r="350" s="5" customFormat="1" spans="1:1">
      <c r="A350" s="4" t="s">
        <v>737</v>
      </c>
    </row>
    <row r="351" s="5" customFormat="1" spans="1:1">
      <c r="A351" s="4" t="s">
        <v>1646</v>
      </c>
    </row>
    <row r="352" s="5" customFormat="1" spans="1:1">
      <c r="A352" s="4" t="s">
        <v>1057</v>
      </c>
    </row>
    <row r="353" s="5" customFormat="1" spans="1:1">
      <c r="A353" s="4" t="s">
        <v>496</v>
      </c>
    </row>
    <row r="354" s="5" customFormat="1" spans="1:1">
      <c r="A354" s="4" t="s">
        <v>2025</v>
      </c>
    </row>
    <row r="355" s="5" customFormat="1" spans="1:1">
      <c r="A355" s="4" t="s">
        <v>430</v>
      </c>
    </row>
    <row r="356" s="5" customFormat="1" spans="1:1">
      <c r="A356" s="4" t="s">
        <v>840</v>
      </c>
    </row>
    <row r="357" s="5" customFormat="1" spans="1:1">
      <c r="A357" s="4" t="s">
        <v>2026</v>
      </c>
    </row>
    <row r="358" s="5" customFormat="1" spans="1:1">
      <c r="A358" s="4" t="s">
        <v>368</v>
      </c>
    </row>
    <row r="359" s="5" customFormat="1" spans="1:1">
      <c r="A359" s="4" t="s">
        <v>740</v>
      </c>
    </row>
    <row r="360" s="5" customFormat="1" spans="1:1">
      <c r="A360" s="4" t="s">
        <v>508</v>
      </c>
    </row>
    <row r="361" s="5" customFormat="1" spans="1:1">
      <c r="A361" s="4" t="s">
        <v>1070</v>
      </c>
    </row>
    <row r="362" s="5" customFormat="1" spans="1:1">
      <c r="A362" s="4" t="s">
        <v>576</v>
      </c>
    </row>
    <row r="363" s="5" customFormat="1" spans="1:1">
      <c r="A363" s="4" t="s">
        <v>588</v>
      </c>
    </row>
    <row r="364" s="5" customFormat="1" spans="1:1">
      <c r="A364" s="4" t="s">
        <v>527</v>
      </c>
    </row>
    <row r="365" s="5" customFormat="1" spans="1:1">
      <c r="A365" s="4" t="s">
        <v>250</v>
      </c>
    </row>
    <row r="366" s="5" customFormat="1" spans="1:1">
      <c r="A366" s="4" t="s">
        <v>1841</v>
      </c>
    </row>
    <row r="367" s="5" customFormat="1" spans="1:1">
      <c r="A367" s="4" t="s">
        <v>886</v>
      </c>
    </row>
    <row r="368" s="5" customFormat="1" spans="1:1">
      <c r="A368" s="4" t="s">
        <v>2027</v>
      </c>
    </row>
    <row r="369" s="5" customFormat="1" spans="1:1">
      <c r="A369" s="4" t="s">
        <v>2028</v>
      </c>
    </row>
    <row r="370" s="5" customFormat="1" spans="1:1">
      <c r="A370" s="4" t="s">
        <v>2029</v>
      </c>
    </row>
    <row r="371" s="5" customFormat="1" spans="1:1">
      <c r="A371" s="4" t="s">
        <v>391</v>
      </c>
    </row>
    <row r="372" s="5" customFormat="1" spans="1:1">
      <c r="A372" s="4" t="s">
        <v>776</v>
      </c>
    </row>
    <row r="373" s="5" customFormat="1" spans="1:1">
      <c r="A373" s="4" t="s">
        <v>1731</v>
      </c>
    </row>
    <row r="374" s="5" customFormat="1" spans="1:1">
      <c r="A374" s="4" t="s">
        <v>1291</v>
      </c>
    </row>
    <row r="375" s="5" customFormat="1" spans="1:1">
      <c r="A375" s="4" t="s">
        <v>2030</v>
      </c>
    </row>
    <row r="376" s="5" customFormat="1" spans="1:1">
      <c r="A376" s="4" t="s">
        <v>907</v>
      </c>
    </row>
    <row r="377" s="5" customFormat="1" spans="1:1">
      <c r="A377" s="4" t="s">
        <v>94</v>
      </c>
    </row>
    <row r="378" s="5" customFormat="1" spans="1:1">
      <c r="A378" s="4" t="s">
        <v>2031</v>
      </c>
    </row>
    <row r="379" s="5" customFormat="1" spans="1:1">
      <c r="A379" s="4" t="s">
        <v>299</v>
      </c>
    </row>
    <row r="380" s="5" customFormat="1" spans="1:1">
      <c r="A380" s="4" t="s">
        <v>2032</v>
      </c>
    </row>
    <row r="381" s="5" customFormat="1" spans="1:1">
      <c r="A381" s="4" t="s">
        <v>403</v>
      </c>
    </row>
    <row r="382" s="5" customFormat="1" spans="1:1">
      <c r="A382" s="4" t="s">
        <v>1001</v>
      </c>
    </row>
    <row r="383" s="5" customFormat="1" spans="1:1">
      <c r="A383" s="4" t="s">
        <v>1815</v>
      </c>
    </row>
    <row r="384" s="5" customFormat="1" spans="1:1">
      <c r="A384" s="4" t="s">
        <v>1485</v>
      </c>
    </row>
    <row r="385" s="5" customFormat="1" spans="1:1">
      <c r="A385" s="4" t="s">
        <v>1652</v>
      </c>
    </row>
    <row r="386" s="5" customFormat="1" spans="1:1">
      <c r="A386" s="4" t="s">
        <v>2033</v>
      </c>
    </row>
    <row r="387" s="5" customFormat="1" spans="1:1">
      <c r="A387" s="4" t="s">
        <v>1101</v>
      </c>
    </row>
    <row r="388" s="5" customFormat="1" spans="1:1">
      <c r="A388" s="4" t="s">
        <v>1097</v>
      </c>
    </row>
    <row r="389" s="5" customFormat="1" spans="1:1">
      <c r="A389" s="4" t="s">
        <v>2034</v>
      </c>
    </row>
    <row r="390" s="5" customFormat="1" spans="1:1">
      <c r="A390" s="4" t="s">
        <v>1578</v>
      </c>
    </row>
    <row r="391" s="5" customFormat="1" spans="1:1">
      <c r="A391" s="4" t="s">
        <v>2035</v>
      </c>
    </row>
    <row r="392" s="5" customFormat="1" spans="1:1">
      <c r="A392" s="4" t="s">
        <v>631</v>
      </c>
    </row>
    <row r="393" s="5" customFormat="1" spans="1:1">
      <c r="A393" s="4" t="s">
        <v>376</v>
      </c>
    </row>
    <row r="394" s="5" customFormat="1" spans="1:1">
      <c r="A394" s="4" t="s">
        <v>2036</v>
      </c>
    </row>
    <row r="395" s="5" customFormat="1" spans="1:1">
      <c r="A395" s="4" t="s">
        <v>2037</v>
      </c>
    </row>
    <row r="396" s="5" customFormat="1" spans="1:1">
      <c r="A396" s="4" t="s">
        <v>424</v>
      </c>
    </row>
    <row r="397" s="5" customFormat="1" spans="1:1">
      <c r="A397" s="4" t="s">
        <v>1210</v>
      </c>
    </row>
    <row r="398" s="5" customFormat="1" spans="1:1">
      <c r="A398" s="4" t="s">
        <v>720</v>
      </c>
    </row>
  </sheetData>
  <pageMargins left="0.75" right="0.75" top="1" bottom="1" header="0.5" footer="0.5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9"/>
  <sheetViews>
    <sheetView workbookViewId="0">
      <selection activeCell="E11" sqref="E11"/>
    </sheetView>
  </sheetViews>
  <sheetFormatPr defaultColWidth="9.14285714285714" defaultRowHeight="15"/>
  <cols>
    <col min="1" max="1" width="36.2857142857143" style="5" customWidth="1"/>
    <col min="2" max="2" width="33.1428571428571" style="5" customWidth="1"/>
    <col min="3" max="3" width="15.8571428571429" style="5" customWidth="1"/>
    <col min="4" max="16384" width="9.14285714285714" style="5" customWidth="1"/>
  </cols>
  <sheetData>
    <row r="1" ht="15.75" customHeight="1" spans="1:9">
      <c r="A1" s="5" t="s">
        <v>2038</v>
      </c>
      <c r="C1" s="1" t="s">
        <v>1852</v>
      </c>
      <c r="D1" s="1" t="s">
        <v>1853</v>
      </c>
      <c r="E1" s="1"/>
      <c r="F1" s="6" t="s">
        <v>1854</v>
      </c>
      <c r="G1" s="1"/>
      <c r="H1" s="7" t="s">
        <v>1855</v>
      </c>
      <c r="I1" s="1"/>
    </row>
    <row r="2" s="1" customFormat="1" ht="15.75" customHeight="1" spans="1:8">
      <c r="A2" s="1" t="s">
        <v>1851</v>
      </c>
      <c r="B2" s="6"/>
      <c r="D2" s="1" t="s">
        <v>1857</v>
      </c>
      <c r="F2" s="7" t="s">
        <v>1858</v>
      </c>
      <c r="H2" s="7" t="s">
        <v>1859</v>
      </c>
    </row>
    <row r="3" s="1" customFormat="1" ht="15.75" customHeight="1" spans="1:8">
      <c r="A3" s="1" t="s">
        <v>1856</v>
      </c>
      <c r="B3" s="6"/>
      <c r="D3" s="1" t="s">
        <v>1853</v>
      </c>
      <c r="F3" s="7" t="s">
        <v>1860</v>
      </c>
      <c r="H3" s="7" t="s">
        <v>1861</v>
      </c>
    </row>
    <row r="4" s="1" customFormat="1" ht="15.75" customHeight="1" spans="1:8">
      <c r="A4" s="1" t="s">
        <v>801</v>
      </c>
      <c r="B4" s="6"/>
      <c r="F4" s="7" t="s">
        <v>1863</v>
      </c>
      <c r="H4" s="7" t="s">
        <v>1864</v>
      </c>
    </row>
    <row r="5" s="1" customFormat="1" ht="15.75" customHeight="1" spans="1:8">
      <c r="A5" s="1" t="s">
        <v>1862</v>
      </c>
      <c r="B5" s="6"/>
      <c r="H5" s="7" t="s">
        <v>1866</v>
      </c>
    </row>
    <row r="6" s="1" customFormat="1" ht="15.75" customHeight="1" spans="1:8">
      <c r="A6" s="1" t="s">
        <v>1865</v>
      </c>
      <c r="B6" s="6"/>
      <c r="H6" s="7" t="s">
        <v>1868</v>
      </c>
    </row>
    <row r="7" s="1" customFormat="1" ht="15.75" customHeight="1" spans="1:8">
      <c r="A7" s="1" t="s">
        <v>1867</v>
      </c>
      <c r="B7" s="6"/>
      <c r="H7" s="7" t="s">
        <v>1869</v>
      </c>
    </row>
    <row r="8" s="1" customFormat="1" ht="15.75" customHeight="1" spans="1:2">
      <c r="A8" s="1" t="s">
        <v>409</v>
      </c>
      <c r="B8" s="6"/>
    </row>
    <row r="9" s="1" customFormat="1" spans="1:2">
      <c r="A9" s="1" t="s">
        <v>1296</v>
      </c>
      <c r="B9" s="6"/>
    </row>
    <row r="10" s="1" customFormat="1" spans="1:2">
      <c r="A10" s="1" t="s">
        <v>97</v>
      </c>
      <c r="B10" s="6"/>
    </row>
    <row r="11" s="1" customFormat="1" spans="1:2">
      <c r="A11" s="1" t="s">
        <v>87</v>
      </c>
      <c r="B11" s="6"/>
    </row>
    <row r="12" s="1" customFormat="1" spans="1:2">
      <c r="A12" s="1" t="s">
        <v>1870</v>
      </c>
      <c r="B12" s="6"/>
    </row>
    <row r="13" s="1" customFormat="1" spans="1:2">
      <c r="A13" s="1" t="s">
        <v>199</v>
      </c>
      <c r="B13" s="6"/>
    </row>
    <row r="14" s="1" customFormat="1" spans="1:2">
      <c r="A14" s="1" t="s">
        <v>1871</v>
      </c>
      <c r="B14" s="6"/>
    </row>
    <row r="15" s="1" customFormat="1" spans="1:2">
      <c r="A15" s="1" t="s">
        <v>1311</v>
      </c>
      <c r="B15" s="6"/>
    </row>
    <row r="16" s="1" customFormat="1" spans="1:2">
      <c r="A16" s="1" t="s">
        <v>782</v>
      </c>
      <c r="B16" s="6"/>
    </row>
    <row r="17" s="1" customFormat="1" spans="1:2">
      <c r="A17" s="1" t="s">
        <v>1768</v>
      </c>
      <c r="B17" s="6"/>
    </row>
    <row r="18" s="1" customFormat="1" spans="1:2">
      <c r="A18" s="1" t="s">
        <v>1461</v>
      </c>
      <c r="B18" s="6"/>
    </row>
    <row r="19" s="1" customFormat="1" spans="1:2">
      <c r="A19" s="1" t="s">
        <v>1872</v>
      </c>
      <c r="B19" s="6"/>
    </row>
    <row r="20" s="1" customFormat="1" spans="1:2">
      <c r="A20" s="1" t="s">
        <v>1873</v>
      </c>
      <c r="B20" s="6"/>
    </row>
    <row r="21" s="1" customFormat="1" spans="1:2">
      <c r="A21" s="1" t="s">
        <v>1874</v>
      </c>
      <c r="B21" s="6"/>
    </row>
    <row r="22" s="1" customFormat="1" spans="1:2">
      <c r="A22" s="1" t="s">
        <v>1875</v>
      </c>
      <c r="B22" s="6"/>
    </row>
    <row r="23" s="1" customFormat="1" spans="1:2">
      <c r="A23" s="1" t="s">
        <v>1374</v>
      </c>
      <c r="B23" s="6"/>
    </row>
    <row r="24" s="1" customFormat="1" spans="1:2">
      <c r="A24" s="1" t="s">
        <v>826</v>
      </c>
      <c r="B24" s="6"/>
    </row>
    <row r="25" s="1" customFormat="1" spans="1:2">
      <c r="A25" s="1" t="s">
        <v>470</v>
      </c>
      <c r="B25" s="6"/>
    </row>
    <row r="26" s="1" customFormat="1" spans="1:2">
      <c r="A26" s="1" t="s">
        <v>658</v>
      </c>
      <c r="B26" s="6"/>
    </row>
    <row r="27" s="1" customFormat="1" spans="1:2">
      <c r="A27" s="1" t="s">
        <v>801</v>
      </c>
      <c r="B27" s="6"/>
    </row>
    <row r="28" s="1" customFormat="1" spans="1:2">
      <c r="A28" s="1" t="s">
        <v>1326</v>
      </c>
      <c r="B28" s="6"/>
    </row>
    <row r="29" s="1" customFormat="1" spans="1:2">
      <c r="A29" s="1" t="s">
        <v>1016</v>
      </c>
      <c r="B29" s="6"/>
    </row>
    <row r="30" s="1" customFormat="1" spans="1:2">
      <c r="A30" s="1" t="s">
        <v>1060</v>
      </c>
      <c r="B30" s="6"/>
    </row>
    <row r="31" s="1" customFormat="1" spans="1:2">
      <c r="A31" s="1" t="s">
        <v>500</v>
      </c>
      <c r="B31" s="6"/>
    </row>
    <row r="32" s="1" customFormat="1" spans="1:2">
      <c r="A32" s="1" t="s">
        <v>371</v>
      </c>
      <c r="B32" s="6"/>
    </row>
    <row r="33" s="1" customFormat="1" spans="1:2">
      <c r="A33" s="1" t="s">
        <v>854</v>
      </c>
      <c r="B33" s="6"/>
    </row>
    <row r="34" s="1" customFormat="1" spans="1:2">
      <c r="A34" s="1" t="s">
        <v>985</v>
      </c>
      <c r="B34" s="6"/>
    </row>
    <row r="35" s="1" customFormat="1" spans="1:2">
      <c r="A35" s="1" t="s">
        <v>1876</v>
      </c>
      <c r="B35" s="6"/>
    </row>
    <row r="36" s="1" customFormat="1" spans="1:2">
      <c r="A36" s="1" t="s">
        <v>379</v>
      </c>
      <c r="B36" s="6"/>
    </row>
    <row r="37" s="1" customFormat="1" spans="1:2">
      <c r="A37" s="1" t="s">
        <v>599</v>
      </c>
      <c r="B37" s="6"/>
    </row>
    <row r="38" s="1" customFormat="1" spans="1:2">
      <c r="A38" s="1" t="s">
        <v>1877</v>
      </c>
      <c r="B38" s="6"/>
    </row>
    <row r="39" s="1" customFormat="1" spans="1:2">
      <c r="A39" s="1" t="s">
        <v>1788</v>
      </c>
      <c r="B39" s="6"/>
    </row>
    <row r="40" s="1" customFormat="1" spans="1:2">
      <c r="A40" s="1" t="s">
        <v>303</v>
      </c>
      <c r="B40" s="6"/>
    </row>
    <row r="41" s="1" customFormat="1" spans="1:2">
      <c r="A41" s="1" t="s">
        <v>651</v>
      </c>
      <c r="B41" s="6"/>
    </row>
    <row r="42" s="1" customFormat="1" spans="1:2">
      <c r="A42" s="1" t="s">
        <v>1878</v>
      </c>
      <c r="B42" s="6"/>
    </row>
    <row r="43" s="1" customFormat="1" spans="1:2">
      <c r="A43" s="1" t="s">
        <v>845</v>
      </c>
      <c r="B43" s="6"/>
    </row>
    <row r="44" s="1" customFormat="1" spans="1:2">
      <c r="A44" s="1" t="s">
        <v>1879</v>
      </c>
      <c r="B44" s="6"/>
    </row>
    <row r="45" s="1" customFormat="1" spans="1:2">
      <c r="A45" s="1" t="s">
        <v>229</v>
      </c>
      <c r="B45" s="6"/>
    </row>
    <row r="46" s="1" customFormat="1" spans="1:2">
      <c r="A46" s="1" t="s">
        <v>1215</v>
      </c>
      <c r="B46" s="6"/>
    </row>
    <row r="47" s="1" customFormat="1" spans="1:2">
      <c r="A47" s="1" t="s">
        <v>1136</v>
      </c>
      <c r="B47" s="6"/>
    </row>
    <row r="48" s="1" customFormat="1" spans="1:2">
      <c r="A48" s="1" t="s">
        <v>361</v>
      </c>
      <c r="B48" s="6"/>
    </row>
    <row r="49" s="1" customFormat="1" spans="1:2">
      <c r="A49" s="1" t="s">
        <v>1880</v>
      </c>
      <c r="B49" s="6"/>
    </row>
    <row r="50" s="1" customFormat="1" spans="1:2">
      <c r="A50" s="1" t="s">
        <v>1881</v>
      </c>
      <c r="B50" s="6"/>
    </row>
    <row r="51" s="1" customFormat="1" spans="1:2">
      <c r="A51" s="1" t="s">
        <v>1388</v>
      </c>
      <c r="B51" s="6"/>
    </row>
    <row r="52" s="1" customFormat="1" spans="1:2">
      <c r="A52" s="1" t="s">
        <v>1882</v>
      </c>
      <c r="B52" s="6"/>
    </row>
    <row r="53" s="1" customFormat="1" spans="1:2">
      <c r="A53" s="1" t="s">
        <v>1883</v>
      </c>
      <c r="B53" s="6"/>
    </row>
    <row r="54" s="1" customFormat="1" spans="1:2">
      <c r="A54" s="1" t="s">
        <v>215</v>
      </c>
      <c r="B54" s="6"/>
    </row>
    <row r="55" s="1" customFormat="1" spans="1:2">
      <c r="A55" s="1" t="s">
        <v>1884</v>
      </c>
      <c r="B55" s="6"/>
    </row>
    <row r="56" s="1" customFormat="1" spans="1:2">
      <c r="A56" s="1" t="s">
        <v>553</v>
      </c>
      <c r="B56" s="6"/>
    </row>
    <row r="57" s="1" customFormat="1" spans="1:2">
      <c r="A57" s="1" t="s">
        <v>1885</v>
      </c>
      <c r="B57" s="6"/>
    </row>
    <row r="58" s="1" customFormat="1" spans="1:2">
      <c r="A58" s="1" t="s">
        <v>988</v>
      </c>
      <c r="B58" s="6"/>
    </row>
    <row r="59" s="1" customFormat="1" spans="1:2">
      <c r="A59" s="1" t="s">
        <v>833</v>
      </c>
      <c r="B59" s="6"/>
    </row>
    <row r="60" s="1" customFormat="1" spans="1:2">
      <c r="A60" s="1" t="s">
        <v>570</v>
      </c>
      <c r="B60" s="6"/>
    </row>
    <row r="61" s="1" customFormat="1" spans="1:2">
      <c r="A61" s="1" t="s">
        <v>1886</v>
      </c>
      <c r="B61" s="6"/>
    </row>
    <row r="62" s="1" customFormat="1" spans="1:2">
      <c r="A62" s="1" t="s">
        <v>337</v>
      </c>
      <c r="B62" s="6"/>
    </row>
    <row r="63" s="1" customFormat="1" spans="1:2">
      <c r="A63" s="1" t="s">
        <v>668</v>
      </c>
      <c r="B63" s="6"/>
    </row>
    <row r="64" s="1" customFormat="1" spans="1:2">
      <c r="A64" s="1" t="s">
        <v>1506</v>
      </c>
      <c r="B64" s="6"/>
    </row>
    <row r="65" s="1" customFormat="1" spans="1:2">
      <c r="A65" s="1" t="s">
        <v>1887</v>
      </c>
      <c r="B65" s="6"/>
    </row>
    <row r="66" s="1" customFormat="1" spans="1:2">
      <c r="A66" s="1" t="s">
        <v>950</v>
      </c>
      <c r="B66" s="6"/>
    </row>
    <row r="67" s="1" customFormat="1" spans="1:2">
      <c r="A67" s="1" t="s">
        <v>1888</v>
      </c>
      <c r="B67" s="6"/>
    </row>
    <row r="68" s="1" customFormat="1" spans="1:2">
      <c r="A68" s="1" t="s">
        <v>1726</v>
      </c>
      <c r="B68" s="6"/>
    </row>
    <row r="69" s="1" customFormat="1" spans="1:2">
      <c r="A69" s="1" t="s">
        <v>1889</v>
      </c>
      <c r="B69" s="6"/>
    </row>
    <row r="70" s="1" customFormat="1" spans="1:2">
      <c r="A70" s="1" t="s">
        <v>1331</v>
      </c>
      <c r="B70" s="6"/>
    </row>
    <row r="71" s="1" customFormat="1" spans="1:2">
      <c r="A71" s="1" t="s">
        <v>1812</v>
      </c>
      <c r="B71" s="6"/>
    </row>
    <row r="72" s="1" customFormat="1" spans="1:2">
      <c r="A72" s="1" t="s">
        <v>505</v>
      </c>
      <c r="B72" s="6"/>
    </row>
    <row r="73" s="1" customFormat="1" spans="1:2">
      <c r="A73" s="1" t="s">
        <v>1890</v>
      </c>
      <c r="B73" s="6"/>
    </row>
    <row r="74" s="1" customFormat="1" spans="1:2">
      <c r="A74" s="1" t="s">
        <v>916</v>
      </c>
      <c r="B74" s="6"/>
    </row>
    <row r="75" s="1" customFormat="1" spans="1:2">
      <c r="A75" s="1" t="s">
        <v>239</v>
      </c>
      <c r="B75" s="6"/>
    </row>
    <row r="76" s="5" customFormat="1" spans="1:1">
      <c r="A76" s="1" t="s">
        <v>789</v>
      </c>
    </row>
    <row r="77" s="5" customFormat="1" spans="1:1">
      <c r="A77" s="1" t="s">
        <v>1891</v>
      </c>
    </row>
    <row r="78" s="5" customFormat="1" spans="1:1">
      <c r="A78" s="1" t="s">
        <v>69</v>
      </c>
    </row>
    <row r="79" s="5" customFormat="1" spans="1:1">
      <c r="A79" s="1" t="s">
        <v>1027</v>
      </c>
    </row>
    <row r="80" s="5" customFormat="1" spans="1:1">
      <c r="A80" s="1" t="s">
        <v>1350</v>
      </c>
    </row>
    <row r="81" s="5" customFormat="1" spans="1:1">
      <c r="A81" s="1" t="s">
        <v>1088</v>
      </c>
    </row>
    <row r="82" s="5" customFormat="1" spans="1:1">
      <c r="A82" s="1" t="s">
        <v>1405</v>
      </c>
    </row>
    <row r="83" s="5" customFormat="1" spans="1:1">
      <c r="A83" s="1" t="s">
        <v>1892</v>
      </c>
    </row>
    <row r="84" s="5" customFormat="1" spans="1:1">
      <c r="A84" s="1" t="s">
        <v>1893</v>
      </c>
    </row>
    <row r="85" s="5" customFormat="1" spans="1:1">
      <c r="A85" s="1" t="s">
        <v>412</v>
      </c>
    </row>
    <row r="86" s="5" customFormat="1" spans="1:1">
      <c r="A86" s="1" t="s">
        <v>1894</v>
      </c>
    </row>
    <row r="87" s="5" customFormat="1" spans="1:1">
      <c r="A87" s="1" t="s">
        <v>33</v>
      </c>
    </row>
    <row r="88" s="5" customFormat="1" spans="1:1">
      <c r="A88" s="1" t="s">
        <v>108</v>
      </c>
    </row>
    <row r="89" s="5" customFormat="1" spans="1:1">
      <c r="A89" s="1" t="s">
        <v>1895</v>
      </c>
    </row>
    <row r="90" s="5" customFormat="1" spans="1:1">
      <c r="A90" s="1" t="s">
        <v>1896</v>
      </c>
    </row>
    <row r="91" s="5" customFormat="1" spans="1:1">
      <c r="A91" s="1" t="s">
        <v>1451</v>
      </c>
    </row>
    <row r="92" s="5" customFormat="1" spans="1:1">
      <c r="A92" s="1" t="s">
        <v>1308</v>
      </c>
    </row>
    <row r="93" s="5" customFormat="1" spans="1:1">
      <c r="A93" s="1" t="s">
        <v>117</v>
      </c>
    </row>
    <row r="94" s="5" customFormat="1" spans="1:1">
      <c r="A94" s="1" t="s">
        <v>1897</v>
      </c>
    </row>
    <row r="95" s="5" customFormat="1" spans="1:1">
      <c r="A95" s="1" t="s">
        <v>1898</v>
      </c>
    </row>
    <row r="96" s="5" customFormat="1" spans="1:1">
      <c r="A96" s="1" t="s">
        <v>1899</v>
      </c>
    </row>
    <row r="97" s="5" customFormat="1" spans="1:1">
      <c r="A97" s="1" t="s">
        <v>1177</v>
      </c>
    </row>
    <row r="98" s="5" customFormat="1" spans="1:1">
      <c r="A98" s="1" t="s">
        <v>479</v>
      </c>
    </row>
    <row r="99" s="5" customFormat="1" spans="1:1">
      <c r="A99" s="1" t="s">
        <v>1900</v>
      </c>
    </row>
    <row r="100" s="5" customFormat="1" spans="1:1">
      <c r="A100" s="1" t="s">
        <v>38</v>
      </c>
    </row>
    <row r="101" s="5" customFormat="1" spans="1:1">
      <c r="A101" s="1" t="s">
        <v>971</v>
      </c>
    </row>
    <row r="102" s="5" customFormat="1" spans="1:1">
      <c r="A102" s="1" t="s">
        <v>253</v>
      </c>
    </row>
    <row r="103" s="5" customFormat="1" spans="1:1">
      <c r="A103" s="1" t="s">
        <v>1901</v>
      </c>
    </row>
    <row r="104" s="5" customFormat="1" spans="1:1">
      <c r="A104" s="1" t="s">
        <v>1902</v>
      </c>
    </row>
    <row r="105" s="5" customFormat="1" spans="1:1">
      <c r="A105" s="1" t="s">
        <v>709</v>
      </c>
    </row>
    <row r="106" s="5" customFormat="1" spans="1:1">
      <c r="A106" s="1" t="s">
        <v>1903</v>
      </c>
    </row>
    <row r="107" s="5" customFormat="1" spans="1:1">
      <c r="A107" s="1" t="s">
        <v>470</v>
      </c>
    </row>
    <row r="108" s="5" customFormat="1" spans="1:1">
      <c r="A108" s="1" t="s">
        <v>1774</v>
      </c>
    </row>
    <row r="109" s="5" customFormat="1" spans="1:1">
      <c r="A109" s="1" t="s">
        <v>1280</v>
      </c>
    </row>
    <row r="110" s="5" customFormat="1" spans="1:1">
      <c r="A110" s="1" t="s">
        <v>132</v>
      </c>
    </row>
    <row r="111" s="5" customFormat="1" spans="1:1">
      <c r="A111" s="1" t="s">
        <v>747</v>
      </c>
    </row>
    <row r="112" s="5" customFormat="1" spans="1:1">
      <c r="A112" s="1" t="s">
        <v>1904</v>
      </c>
    </row>
    <row r="113" s="5" customFormat="1" spans="1:1">
      <c r="A113" s="1" t="s">
        <v>1011</v>
      </c>
    </row>
    <row r="114" s="5" customFormat="1" spans="1:1">
      <c r="A114" s="1" t="s">
        <v>1169</v>
      </c>
    </row>
    <row r="115" s="5" customFormat="1" spans="1:1">
      <c r="A115" s="1" t="s">
        <v>192</v>
      </c>
    </row>
    <row r="116" s="5" customFormat="1" spans="1:1">
      <c r="A116" s="1" t="s">
        <v>734</v>
      </c>
    </row>
    <row r="117" s="5" customFormat="1" spans="1:1">
      <c r="A117" s="1" t="s">
        <v>816</v>
      </c>
    </row>
    <row r="118" s="5" customFormat="1" spans="1:1">
      <c r="A118" s="1" t="s">
        <v>1905</v>
      </c>
    </row>
    <row r="119" s="5" customFormat="1" spans="1:1">
      <c r="A119" s="1" t="s">
        <v>427</v>
      </c>
    </row>
    <row r="120" s="5" customFormat="1" spans="1:1">
      <c r="A120" s="1" t="s">
        <v>1906</v>
      </c>
    </row>
    <row r="121" s="5" customFormat="1" spans="1:1">
      <c r="A121" s="1" t="s">
        <v>1603</v>
      </c>
    </row>
    <row r="122" s="5" customFormat="1" spans="1:1">
      <c r="A122" s="1" t="s">
        <v>1260</v>
      </c>
    </row>
    <row r="123" s="5" customFormat="1" spans="1:1">
      <c r="A123" s="1" t="s">
        <v>1318</v>
      </c>
    </row>
    <row r="124" s="5" customFormat="1" spans="1:1">
      <c r="A124" s="1" t="s">
        <v>1703</v>
      </c>
    </row>
    <row r="125" s="5" customFormat="1" spans="1:1">
      <c r="A125" s="1" t="s">
        <v>673</v>
      </c>
    </row>
    <row r="126" s="5" customFormat="1" spans="1:1">
      <c r="A126" s="1" t="s">
        <v>940</v>
      </c>
    </row>
    <row r="127" s="5" customFormat="1" spans="1:1">
      <c r="A127" s="1" t="s">
        <v>637</v>
      </c>
    </row>
    <row r="128" s="5" customFormat="1" spans="1:1">
      <c r="A128" s="1" t="s">
        <v>1331</v>
      </c>
    </row>
    <row r="129" s="5" customFormat="1" spans="1:1">
      <c r="A129" s="1" t="s">
        <v>1190</v>
      </c>
    </row>
    <row r="130" s="5" customFormat="1" spans="1:1">
      <c r="A130" s="1" t="s">
        <v>454</v>
      </c>
    </row>
    <row r="131" s="5" customFormat="1" spans="1:1">
      <c r="A131" s="1" t="s">
        <v>227</v>
      </c>
    </row>
    <row r="132" s="5" customFormat="1" spans="1:1">
      <c r="A132" s="1" t="s">
        <v>433</v>
      </c>
    </row>
    <row r="133" s="5" customFormat="1" spans="1:1">
      <c r="A133" s="1" t="s">
        <v>628</v>
      </c>
    </row>
    <row r="134" s="5" customFormat="1" spans="1:1">
      <c r="A134" s="1" t="s">
        <v>1907</v>
      </c>
    </row>
    <row r="135" s="5" customFormat="1" spans="1:1">
      <c r="A135" s="1" t="s">
        <v>634</v>
      </c>
    </row>
    <row r="136" s="5" customFormat="1" spans="1:1">
      <c r="A136" s="1" t="s">
        <v>850</v>
      </c>
    </row>
    <row r="137" s="5" customFormat="1" spans="1:1">
      <c r="A137" s="1" t="s">
        <v>1908</v>
      </c>
    </row>
    <row r="138" s="5" customFormat="1" spans="1:1">
      <c r="A138" s="1" t="s">
        <v>518</v>
      </c>
    </row>
    <row r="139" s="5" customFormat="1" spans="1:1">
      <c r="A139" s="1" t="s">
        <v>1158</v>
      </c>
    </row>
    <row r="140" s="5" customFormat="1" spans="1:1">
      <c r="A140" s="1" t="s">
        <v>573</v>
      </c>
    </row>
    <row r="141" s="5" customFormat="1" spans="1:1">
      <c r="A141" s="1" t="s">
        <v>641</v>
      </c>
    </row>
    <row r="142" s="5" customFormat="1" spans="1:1">
      <c r="A142" s="1" t="s">
        <v>160</v>
      </c>
    </row>
    <row r="143" s="5" customFormat="1" spans="1:1">
      <c r="A143" s="1" t="s">
        <v>1664</v>
      </c>
    </row>
    <row r="144" s="5" customFormat="1" spans="1:1">
      <c r="A144" s="1" t="s">
        <v>1909</v>
      </c>
    </row>
    <row r="145" s="5" customFormat="1" spans="1:1">
      <c r="A145" s="1" t="s">
        <v>1416</v>
      </c>
    </row>
    <row r="146" s="5" customFormat="1" spans="1:1">
      <c r="A146" s="1" t="s">
        <v>1910</v>
      </c>
    </row>
    <row r="147" s="5" customFormat="1" spans="1:1">
      <c r="A147" s="1" t="s">
        <v>1911</v>
      </c>
    </row>
    <row r="148" s="5" customFormat="1" spans="1:1">
      <c r="A148" s="1" t="s">
        <v>871</v>
      </c>
    </row>
    <row r="149" s="5" customFormat="1" spans="1:1">
      <c r="A149" s="1" t="s">
        <v>1912</v>
      </c>
    </row>
    <row r="150" s="5" customFormat="1" spans="1:1">
      <c r="A150" s="1" t="s">
        <v>974</v>
      </c>
    </row>
    <row r="151" s="5" customFormat="1" spans="1:1">
      <c r="A151" s="1" t="s">
        <v>1085</v>
      </c>
    </row>
    <row r="152" s="5" customFormat="1" spans="1:1">
      <c r="A152" s="1" t="s">
        <v>798</v>
      </c>
    </row>
    <row r="153" s="5" customFormat="1" spans="1:1">
      <c r="A153" s="1" t="s">
        <v>1913</v>
      </c>
    </row>
    <row r="154" s="5" customFormat="1" spans="1:1">
      <c r="A154" s="1" t="s">
        <v>1914</v>
      </c>
    </row>
    <row r="155" s="5" customFormat="1" spans="1:1">
      <c r="A155" s="1" t="s">
        <v>534</v>
      </c>
    </row>
    <row r="156" s="5" customFormat="1" spans="1:1">
      <c r="A156" s="1" t="s">
        <v>1915</v>
      </c>
    </row>
    <row r="157" s="5" customFormat="1" spans="1:1">
      <c r="A157" s="1" t="s">
        <v>1916</v>
      </c>
    </row>
    <row r="158" s="5" customFormat="1" spans="1:1">
      <c r="A158" s="1" t="s">
        <v>274</v>
      </c>
    </row>
    <row r="159" s="5" customFormat="1" spans="1:1">
      <c r="A159" s="1" t="s">
        <v>1917</v>
      </c>
    </row>
    <row r="160" s="5" customFormat="1" spans="1:1">
      <c r="A160" s="1" t="s">
        <v>795</v>
      </c>
    </row>
    <row r="161" s="5" customFormat="1" spans="1:1">
      <c r="A161" s="1" t="s">
        <v>1739</v>
      </c>
    </row>
    <row r="162" s="5" customFormat="1" spans="1:1">
      <c r="A162" s="1" t="s">
        <v>91</v>
      </c>
    </row>
    <row r="163" s="5" customFormat="1" spans="1:1">
      <c r="A163" s="1" t="s">
        <v>326</v>
      </c>
    </row>
    <row r="164" s="5" customFormat="1" spans="1:1">
      <c r="A164" s="1" t="s">
        <v>868</v>
      </c>
    </row>
    <row r="165" s="5" customFormat="1" spans="1:1">
      <c r="A165" s="1" t="s">
        <v>180</v>
      </c>
    </row>
    <row r="166" s="5" customFormat="1" spans="1:1">
      <c r="A166" s="1" t="s">
        <v>329</v>
      </c>
    </row>
    <row r="167" s="5" customFormat="1" spans="1:1">
      <c r="A167" s="1" t="s">
        <v>1806</v>
      </c>
    </row>
    <row r="168" s="5" customFormat="1" spans="1:1">
      <c r="A168" s="1" t="s">
        <v>1918</v>
      </c>
    </row>
    <row r="169" s="5" customFormat="1" spans="1:1">
      <c r="A169" s="1" t="s">
        <v>78</v>
      </c>
    </row>
    <row r="170" s="5" customFormat="1" spans="1:1">
      <c r="A170" s="1" t="s">
        <v>1555</v>
      </c>
    </row>
    <row r="171" s="5" customFormat="1" spans="1:1">
      <c r="A171" s="1" t="s">
        <v>1246</v>
      </c>
    </row>
    <row r="172" s="5" customFormat="1" spans="1:1">
      <c r="A172" s="1" t="s">
        <v>1919</v>
      </c>
    </row>
    <row r="173" s="5" customFormat="1" ht="15.75" customHeight="1" spans="1:1">
      <c r="A173" s="2" t="s">
        <v>1920</v>
      </c>
    </row>
    <row r="174" s="5" customFormat="1" ht="15.75" customHeight="1" spans="1:1">
      <c r="A174" s="3" t="s">
        <v>1921</v>
      </c>
    </row>
    <row r="175" s="5" customFormat="1" ht="15.75" customHeight="1" spans="1:1">
      <c r="A175" s="3" t="s">
        <v>1922</v>
      </c>
    </row>
    <row r="176" s="5" customFormat="1" ht="15.75" customHeight="1" spans="1:1">
      <c r="A176" s="3" t="s">
        <v>1923</v>
      </c>
    </row>
    <row r="177" s="5" customFormat="1" ht="15.75" customHeight="1" spans="1:1">
      <c r="A177" s="3" t="s">
        <v>1924</v>
      </c>
    </row>
    <row r="178" s="5" customFormat="1" ht="15.75" customHeight="1" spans="1:1">
      <c r="A178" s="3" t="s">
        <v>1925</v>
      </c>
    </row>
    <row r="179" s="5" customFormat="1" ht="15.75" customHeight="1" spans="1:1">
      <c r="A179" s="3" t="s">
        <v>1926</v>
      </c>
    </row>
    <row r="180" s="5" customFormat="1" ht="15.75" customHeight="1" spans="1:1">
      <c r="A180" s="3" t="s">
        <v>1927</v>
      </c>
    </row>
    <row r="181" s="5" customFormat="1" ht="15.75" customHeight="1" spans="1:1">
      <c r="A181" s="3" t="s">
        <v>1928</v>
      </c>
    </row>
    <row r="182" s="5" customFormat="1" ht="15.75" customHeight="1" spans="1:1">
      <c r="A182" s="3" t="s">
        <v>1929</v>
      </c>
    </row>
    <row r="183" s="5" customFormat="1" ht="15.75" customHeight="1" spans="1:1">
      <c r="A183" s="3" t="s">
        <v>1930</v>
      </c>
    </row>
    <row r="184" s="5" customFormat="1" ht="15.75" customHeight="1" spans="1:1">
      <c r="A184" s="3" t="s">
        <v>1931</v>
      </c>
    </row>
    <row r="185" s="5" customFormat="1" ht="15.75" customHeight="1" spans="1:1">
      <c r="A185" s="3" t="s">
        <v>1932</v>
      </c>
    </row>
    <row r="186" s="5" customFormat="1" ht="15.75" customHeight="1" spans="1:1">
      <c r="A186" s="3" t="s">
        <v>1933</v>
      </c>
    </row>
    <row r="187" s="5" customFormat="1" ht="15.75" customHeight="1" spans="1:1">
      <c r="A187" s="3" t="s">
        <v>761</v>
      </c>
    </row>
    <row r="188" s="5" customFormat="1" ht="15.75" customHeight="1" spans="1:1">
      <c r="A188" s="3" t="s">
        <v>1934</v>
      </c>
    </row>
    <row r="189" s="5" customFormat="1" ht="15.75" customHeight="1" spans="1:1">
      <c r="A189" s="3" t="s">
        <v>1935</v>
      </c>
    </row>
    <row r="190" s="5" customFormat="1" ht="15.75" customHeight="1" spans="1:1">
      <c r="A190" s="3" t="s">
        <v>1936</v>
      </c>
    </row>
    <row r="191" s="5" customFormat="1" ht="15.75" customHeight="1" spans="1:1">
      <c r="A191" s="3" t="s">
        <v>1937</v>
      </c>
    </row>
    <row r="192" s="5" customFormat="1" ht="15.75" customHeight="1" spans="1:1">
      <c r="A192" s="3" t="s">
        <v>1938</v>
      </c>
    </row>
    <row r="193" s="5" customFormat="1" ht="15.75" customHeight="1" spans="1:1">
      <c r="A193" s="3" t="s">
        <v>1939</v>
      </c>
    </row>
    <row r="194" s="5" customFormat="1" ht="15.75" customHeight="1" spans="1:1">
      <c r="A194" s="3" t="s">
        <v>1940</v>
      </c>
    </row>
    <row r="195" s="5" customFormat="1" ht="15.75" customHeight="1" spans="1:1">
      <c r="A195" s="3" t="s">
        <v>1941</v>
      </c>
    </row>
    <row r="196" s="5" customFormat="1" ht="15.75" customHeight="1" spans="1:1">
      <c r="A196" s="3" t="s">
        <v>1942</v>
      </c>
    </row>
    <row r="197" s="5" customFormat="1" ht="15.75" customHeight="1" spans="1:1">
      <c r="A197" s="3" t="s">
        <v>1943</v>
      </c>
    </row>
    <row r="198" s="5" customFormat="1" ht="15.75" customHeight="1" spans="1:1">
      <c r="A198" s="3" t="s">
        <v>1944</v>
      </c>
    </row>
    <row r="199" s="5" customFormat="1" ht="15.75" customHeight="1" spans="1:1">
      <c r="A199" s="3" t="s">
        <v>1945</v>
      </c>
    </row>
    <row r="200" s="5" customFormat="1" ht="15.75" customHeight="1" spans="1:1">
      <c r="A200" s="3" t="s">
        <v>1946</v>
      </c>
    </row>
    <row r="201" s="5" customFormat="1" ht="15.75" customHeight="1" spans="1:1">
      <c r="A201" s="3" t="s">
        <v>1947</v>
      </c>
    </row>
    <row r="202" s="5" customFormat="1" ht="15.75" customHeight="1" spans="1:1">
      <c r="A202" s="3" t="s">
        <v>1948</v>
      </c>
    </row>
    <row r="203" s="5" customFormat="1" ht="15.75" customHeight="1" spans="1:1">
      <c r="A203" s="3" t="s">
        <v>1949</v>
      </c>
    </row>
    <row r="204" s="5" customFormat="1" ht="15.75" customHeight="1" spans="1:1">
      <c r="A204" s="3" t="s">
        <v>1950</v>
      </c>
    </row>
    <row r="205" s="5" customFormat="1" ht="15.75" customHeight="1" spans="1:1">
      <c r="A205" s="3" t="s">
        <v>1951</v>
      </c>
    </row>
    <row r="206" s="5" customFormat="1" ht="15.75" customHeight="1" spans="1:1">
      <c r="A206" s="3" t="s">
        <v>1952</v>
      </c>
    </row>
    <row r="207" s="5" customFormat="1" ht="15.75" customHeight="1" spans="1:1">
      <c r="A207" s="3" t="s">
        <v>1953</v>
      </c>
    </row>
    <row r="208" s="5" customFormat="1" ht="15.75" customHeight="1" spans="1:1">
      <c r="A208" s="3" t="s">
        <v>1954</v>
      </c>
    </row>
    <row r="209" s="5" customFormat="1" ht="15.75" customHeight="1" spans="1:1">
      <c r="A209" s="3" t="s">
        <v>1955</v>
      </c>
    </row>
    <row r="210" s="5" customFormat="1" ht="15.75" customHeight="1" spans="1:1">
      <c r="A210" s="3" t="s">
        <v>1956</v>
      </c>
    </row>
    <row r="211" s="5" customFormat="1" ht="15.75" customHeight="1" spans="1:1">
      <c r="A211" s="3" t="s">
        <v>1957</v>
      </c>
    </row>
    <row r="212" s="5" customFormat="1" ht="15.75" customHeight="1" spans="1:1">
      <c r="A212" s="3" t="s">
        <v>1958</v>
      </c>
    </row>
    <row r="213" s="5" customFormat="1" ht="15.75" customHeight="1" spans="1:1">
      <c r="A213" s="3" t="s">
        <v>810</v>
      </c>
    </row>
    <row r="214" s="5" customFormat="1" ht="15.75" customHeight="1" spans="1:1">
      <c r="A214" s="3" t="s">
        <v>1959</v>
      </c>
    </row>
    <row r="215" s="5" customFormat="1" ht="15.75" customHeight="1" spans="1:1">
      <c r="A215" s="3" t="s">
        <v>436</v>
      </c>
    </row>
    <row r="216" s="5" customFormat="1" ht="15.75" customHeight="1" spans="1:1">
      <c r="A216" s="3" t="s">
        <v>1960</v>
      </c>
    </row>
    <row r="217" s="5" customFormat="1" ht="15.75" customHeight="1" spans="1:1">
      <c r="A217" s="3" t="s">
        <v>1961</v>
      </c>
    </row>
    <row r="218" s="5" customFormat="1" ht="15.75" customHeight="1" spans="1:1">
      <c r="A218" s="3" t="s">
        <v>1962</v>
      </c>
    </row>
    <row r="219" s="5" customFormat="1" ht="15.75" customHeight="1" spans="1:1">
      <c r="A219" s="3" t="s">
        <v>1963</v>
      </c>
    </row>
    <row r="220" s="5" customFormat="1" ht="15.75" customHeight="1" spans="1:1">
      <c r="A220" s="3" t="s">
        <v>1964</v>
      </c>
    </row>
    <row r="221" s="5" customFormat="1" ht="15.75" customHeight="1" spans="1:1">
      <c r="A221" s="3" t="s">
        <v>1965</v>
      </c>
    </row>
    <row r="222" s="5" customFormat="1" ht="15.75" customHeight="1" spans="1:1">
      <c r="A222" s="3" t="s">
        <v>1966</v>
      </c>
    </row>
    <row r="223" s="5" customFormat="1" ht="15.75" customHeight="1" spans="1:1">
      <c r="A223" s="3" t="s">
        <v>1967</v>
      </c>
    </row>
    <row r="224" s="5" customFormat="1" ht="15.75" customHeight="1" spans="1:1">
      <c r="A224" s="3" t="s">
        <v>1968</v>
      </c>
    </row>
    <row r="225" s="5" customFormat="1" ht="15.75" customHeight="1" spans="1:1">
      <c r="A225" s="3" t="s">
        <v>1969</v>
      </c>
    </row>
    <row r="226" s="5" customFormat="1" ht="15.75" customHeight="1" spans="1:1">
      <c r="A226" s="3" t="s">
        <v>1970</v>
      </c>
    </row>
    <row r="227" s="5" customFormat="1" ht="15.75" customHeight="1" spans="1:1">
      <c r="A227" s="3" t="s">
        <v>1971</v>
      </c>
    </row>
    <row r="228" s="5" customFormat="1" ht="15.75" customHeight="1" spans="1:1">
      <c r="A228" s="3" t="s">
        <v>1972</v>
      </c>
    </row>
    <row r="229" s="5" customFormat="1" ht="15.75" customHeight="1" spans="1:1">
      <c r="A229" s="3" t="s">
        <v>1973</v>
      </c>
    </row>
    <row r="230" s="5" customFormat="1" ht="15.75" customHeight="1" spans="1:1">
      <c r="A230" s="3" t="s">
        <v>1974</v>
      </c>
    </row>
    <row r="231" s="5" customFormat="1" ht="15.75" customHeight="1" spans="1:1">
      <c r="A231" s="3" t="s">
        <v>1975</v>
      </c>
    </row>
    <row r="232" s="5" customFormat="1" ht="15.75" customHeight="1" spans="1:1">
      <c r="A232" s="3" t="s">
        <v>1976</v>
      </c>
    </row>
    <row r="233" s="5" customFormat="1" ht="15.75" customHeight="1" spans="1:1">
      <c r="A233" s="3" t="s">
        <v>1977</v>
      </c>
    </row>
    <row r="234" s="5" customFormat="1" ht="15.75" customHeight="1" spans="1:1">
      <c r="A234" s="3" t="s">
        <v>1978</v>
      </c>
    </row>
    <row r="235" s="5" customFormat="1" ht="15.75" customHeight="1" spans="1:1">
      <c r="A235" s="3" t="s">
        <v>1979</v>
      </c>
    </row>
    <row r="236" s="5" customFormat="1" ht="15.75" customHeight="1" spans="1:1">
      <c r="A236" s="3" t="s">
        <v>1980</v>
      </c>
    </row>
    <row r="237" s="5" customFormat="1" ht="15.75" customHeight="1" spans="1:1">
      <c r="A237" s="3" t="s">
        <v>1981</v>
      </c>
    </row>
    <row r="238" s="5" customFormat="1" ht="15.75" customHeight="1" spans="1:1">
      <c r="A238" s="3" t="s">
        <v>1982</v>
      </c>
    </row>
    <row r="239" s="5" customFormat="1" ht="15.75" customHeight="1" spans="1:1">
      <c r="A239" s="3" t="s">
        <v>1983</v>
      </c>
    </row>
    <row r="240" s="5" customFormat="1" ht="15.75" customHeight="1" spans="1:1">
      <c r="A240" s="3" t="s">
        <v>1984</v>
      </c>
    </row>
    <row r="241" s="5" customFormat="1" ht="15.75" customHeight="1" spans="1:1">
      <c r="A241" s="3" t="s">
        <v>1985</v>
      </c>
    </row>
    <row r="242" s="5" customFormat="1" ht="15.75" customHeight="1" spans="1:1">
      <c r="A242" s="3" t="s">
        <v>1986</v>
      </c>
    </row>
    <row r="243" s="5" customFormat="1" ht="15.75" customHeight="1" spans="1:1">
      <c r="A243" s="3" t="s">
        <v>1987</v>
      </c>
    </row>
    <row r="244" s="5" customFormat="1" ht="15.75" customHeight="1" spans="1:1">
      <c r="A244" s="3" t="s">
        <v>1988</v>
      </c>
    </row>
    <row r="245" s="5" customFormat="1" ht="15.75" customHeight="1" spans="1:1">
      <c r="A245" s="3" t="s">
        <v>1989</v>
      </c>
    </row>
    <row r="246" s="5" customFormat="1" ht="15.75" customHeight="1" spans="1:1">
      <c r="A246" s="3" t="s">
        <v>1990</v>
      </c>
    </row>
    <row r="247" s="5" customFormat="1" ht="15.75" customHeight="1" spans="1:1">
      <c r="A247" s="3" t="s">
        <v>1991</v>
      </c>
    </row>
    <row r="248" s="5" customFormat="1" spans="1:1">
      <c r="A248" s="4" t="s">
        <v>1518</v>
      </c>
    </row>
    <row r="249" s="5" customFormat="1" spans="1:1">
      <c r="A249" s="4" t="s">
        <v>1992</v>
      </c>
    </row>
    <row r="250" s="5" customFormat="1" spans="1:1">
      <c r="A250" s="4" t="s">
        <v>934</v>
      </c>
    </row>
    <row r="251" s="5" customFormat="1" spans="1:1">
      <c r="A251" s="4" t="s">
        <v>1127</v>
      </c>
    </row>
    <row r="252" s="5" customFormat="1" spans="1:1">
      <c r="A252" s="4" t="s">
        <v>804</v>
      </c>
    </row>
    <row r="253" s="5" customFormat="1" spans="1:1">
      <c r="A253" s="4" t="s">
        <v>1993</v>
      </c>
    </row>
    <row r="254" s="5" customFormat="1" spans="1:1">
      <c r="A254" s="4" t="s">
        <v>406</v>
      </c>
    </row>
    <row r="255" s="5" customFormat="1" spans="1:1">
      <c r="A255" s="4" t="s">
        <v>1354</v>
      </c>
    </row>
    <row r="256" s="5" customFormat="1" spans="1:1">
      <c r="A256" s="4" t="s">
        <v>1994</v>
      </c>
    </row>
    <row r="257" s="5" customFormat="1" spans="1:1">
      <c r="A257" s="4" t="s">
        <v>383</v>
      </c>
    </row>
    <row r="258" s="5" customFormat="1" spans="1:1">
      <c r="A258" s="4" t="s">
        <v>1368</v>
      </c>
    </row>
    <row r="259" s="5" customFormat="1" spans="1:1">
      <c r="A259" s="4" t="s">
        <v>1995</v>
      </c>
    </row>
    <row r="260" s="5" customFormat="1" spans="1:1">
      <c r="A260" s="4" t="s">
        <v>1996</v>
      </c>
    </row>
    <row r="261" s="5" customFormat="1" spans="1:1">
      <c r="A261" s="4" t="s">
        <v>1997</v>
      </c>
    </row>
    <row r="262" s="5" customFormat="1" spans="1:1">
      <c r="A262" s="4" t="s">
        <v>1998</v>
      </c>
    </row>
    <row r="263" s="5" customFormat="1" spans="1:1">
      <c r="A263" s="4" t="s">
        <v>1671</v>
      </c>
    </row>
    <row r="264" s="5" customFormat="1" spans="1:1">
      <c r="A264" s="4" t="s">
        <v>1999</v>
      </c>
    </row>
    <row r="265" s="5" customFormat="1" spans="1:1">
      <c r="A265" s="4" t="s">
        <v>1639</v>
      </c>
    </row>
    <row r="266" s="5" customFormat="1" spans="1:1">
      <c r="A266" s="4" t="s">
        <v>356</v>
      </c>
    </row>
    <row r="267" s="5" customFormat="1" spans="1:1">
      <c r="A267" s="4" t="s">
        <v>1612</v>
      </c>
    </row>
    <row r="268" s="5" customFormat="1" spans="1:1">
      <c r="A268" s="4" t="s">
        <v>2000</v>
      </c>
    </row>
    <row r="269" s="5" customFormat="1" spans="1:1">
      <c r="A269" s="4" t="s">
        <v>1203</v>
      </c>
    </row>
    <row r="270" s="5" customFormat="1" spans="1:1">
      <c r="A270" s="4" t="s">
        <v>953</v>
      </c>
    </row>
    <row r="271" s="5" customFormat="1" spans="1:1">
      <c r="A271" s="4" t="s">
        <v>2001</v>
      </c>
    </row>
    <row r="272" s="5" customFormat="1" spans="1:1">
      <c r="A272" s="4" t="s">
        <v>135</v>
      </c>
    </row>
    <row r="273" s="5" customFormat="1" spans="1:1">
      <c r="A273" s="4" t="s">
        <v>122</v>
      </c>
    </row>
    <row r="274" s="5" customFormat="1" spans="1:1">
      <c r="A274" s="4" t="s">
        <v>880</v>
      </c>
    </row>
    <row r="275" s="5" customFormat="1" spans="1:1">
      <c r="A275" s="4" t="s">
        <v>188</v>
      </c>
    </row>
    <row r="276" s="5" customFormat="1" spans="1:1">
      <c r="A276" s="4" t="s">
        <v>2002</v>
      </c>
    </row>
    <row r="277" s="5" customFormat="1" spans="1:1">
      <c r="A277" s="4" t="s">
        <v>2003</v>
      </c>
    </row>
    <row r="278" s="5" customFormat="1" spans="1:1">
      <c r="A278" s="4" t="s">
        <v>271</v>
      </c>
    </row>
    <row r="279" s="5" customFormat="1" spans="1:1">
      <c r="A279" s="4" t="s">
        <v>247</v>
      </c>
    </row>
    <row r="280" s="5" customFormat="1" spans="1:1">
      <c r="A280" s="4" t="s">
        <v>2004</v>
      </c>
    </row>
    <row r="281" s="5" customFormat="1" spans="1:1">
      <c r="A281" s="4" t="s">
        <v>395</v>
      </c>
    </row>
    <row r="282" s="5" customFormat="1" spans="1:1">
      <c r="A282" s="4" t="s">
        <v>563</v>
      </c>
    </row>
    <row r="283" s="5" customFormat="1" spans="1:1">
      <c r="A283" s="4" t="s">
        <v>155</v>
      </c>
    </row>
    <row r="284" s="5" customFormat="1" spans="1:1">
      <c r="A284" s="4" t="s">
        <v>1700</v>
      </c>
    </row>
    <row r="285" s="5" customFormat="1" spans="1:1">
      <c r="A285" s="4" t="s">
        <v>902</v>
      </c>
    </row>
    <row r="286" s="5" customFormat="1" spans="1:1">
      <c r="A286" s="4" t="s">
        <v>74</v>
      </c>
    </row>
    <row r="287" s="5" customFormat="1" spans="1:1">
      <c r="A287" s="4" t="s">
        <v>267</v>
      </c>
    </row>
    <row r="288" s="5" customFormat="1" spans="1:1">
      <c r="A288" s="4" t="s">
        <v>644</v>
      </c>
    </row>
    <row r="289" s="5" customFormat="1" spans="1:1">
      <c r="A289" s="4" t="s">
        <v>2005</v>
      </c>
    </row>
    <row r="290" s="5" customFormat="1" spans="1:1">
      <c r="A290" s="4" t="s">
        <v>1512</v>
      </c>
    </row>
    <row r="291" s="5" customFormat="1" spans="1:1">
      <c r="A291" s="4" t="s">
        <v>1470</v>
      </c>
    </row>
    <row r="292" s="5" customFormat="1" spans="1:1">
      <c r="A292" s="4" t="s">
        <v>42</v>
      </c>
    </row>
    <row r="293" s="5" customFormat="1" spans="1:1">
      <c r="A293" s="4" t="s">
        <v>919</v>
      </c>
    </row>
    <row r="294" s="5" customFormat="1" spans="1:1">
      <c r="A294" s="4" t="s">
        <v>2006</v>
      </c>
    </row>
    <row r="295" s="5" customFormat="1" spans="1:1">
      <c r="A295" s="4" t="s">
        <v>1139</v>
      </c>
    </row>
    <row r="296" s="5" customFormat="1" spans="1:1">
      <c r="A296" s="4" t="s">
        <v>1236</v>
      </c>
    </row>
    <row r="297" s="5" customFormat="1" spans="1:1">
      <c r="A297" s="4" t="s">
        <v>2007</v>
      </c>
    </row>
    <row r="298" s="5" customFormat="1" spans="1:1">
      <c r="A298" s="4" t="s">
        <v>858</v>
      </c>
    </row>
    <row r="299" s="5" customFormat="1" spans="1:1">
      <c r="A299" s="4" t="s">
        <v>100</v>
      </c>
    </row>
    <row r="300" s="5" customFormat="1" spans="1:1">
      <c r="A300" s="4" t="s">
        <v>693</v>
      </c>
    </row>
    <row r="301" s="5" customFormat="1" spans="1:1">
      <c r="A301" s="4" t="s">
        <v>163</v>
      </c>
    </row>
    <row r="302" s="5" customFormat="1" spans="1:1">
      <c r="A302" s="4" t="s">
        <v>1622</v>
      </c>
    </row>
    <row r="303" s="5" customFormat="1" spans="1:1">
      <c r="A303" s="4" t="s">
        <v>714</v>
      </c>
    </row>
    <row r="304" s="5" customFormat="1" spans="1:1">
      <c r="A304" s="4" t="s">
        <v>2008</v>
      </c>
    </row>
    <row r="305" s="5" customFormat="1" spans="1:1">
      <c r="A305" s="4" t="s">
        <v>830</v>
      </c>
    </row>
    <row r="306" s="5" customFormat="1" spans="1:1">
      <c r="A306" s="4" t="s">
        <v>927</v>
      </c>
    </row>
    <row r="307" s="5" customFormat="1" spans="1:1">
      <c r="A307" s="4" t="s">
        <v>196</v>
      </c>
    </row>
    <row r="308" s="5" customFormat="1" spans="1:1">
      <c r="A308" s="4" t="s">
        <v>58</v>
      </c>
    </row>
    <row r="309" s="5" customFormat="1" spans="1:1">
      <c r="A309" s="4" t="s">
        <v>813</v>
      </c>
    </row>
    <row r="310" s="5" customFormat="1" spans="1:1">
      <c r="A310" s="4" t="s">
        <v>931</v>
      </c>
    </row>
    <row r="311" s="5" customFormat="1" spans="1:1">
      <c r="A311" s="4" t="s">
        <v>701</v>
      </c>
    </row>
    <row r="312" s="5" customFormat="1" spans="1:1">
      <c r="A312" s="4" t="s">
        <v>2009</v>
      </c>
    </row>
    <row r="313" s="5" customFormat="1" spans="1:1">
      <c r="A313" s="4" t="s">
        <v>2010</v>
      </c>
    </row>
    <row r="314" s="5" customFormat="1" spans="1:1">
      <c r="A314" s="4" t="s">
        <v>602</v>
      </c>
    </row>
    <row r="315" s="5" customFormat="1" spans="1:1">
      <c r="A315" s="4" t="s">
        <v>242</v>
      </c>
    </row>
    <row r="316" s="5" customFormat="1" spans="1:1">
      <c r="A316" s="4" t="s">
        <v>2011</v>
      </c>
    </row>
    <row r="317" s="5" customFormat="1" spans="1:1">
      <c r="A317" s="4" t="s">
        <v>1493</v>
      </c>
    </row>
    <row r="318" s="5" customFormat="1" spans="1:1">
      <c r="A318" s="4" t="s">
        <v>306</v>
      </c>
    </row>
    <row r="319" s="5" customFormat="1" spans="1:1">
      <c r="A319" s="4" t="s">
        <v>1723</v>
      </c>
    </row>
    <row r="320" s="5" customFormat="1" spans="1:1">
      <c r="A320" s="4" t="s">
        <v>863</v>
      </c>
    </row>
    <row r="321" s="5" customFormat="1" spans="1:1">
      <c r="A321" s="4" t="s">
        <v>743</v>
      </c>
    </row>
    <row r="322" s="5" customFormat="1" spans="1:1">
      <c r="A322" s="4" t="s">
        <v>2012</v>
      </c>
    </row>
    <row r="323" s="5" customFormat="1" spans="1:1">
      <c r="A323" s="4" t="s">
        <v>2013</v>
      </c>
    </row>
    <row r="324" s="5" customFormat="1" spans="1:1">
      <c r="A324" s="4" t="s">
        <v>2014</v>
      </c>
    </row>
    <row r="325" s="5" customFormat="1" spans="1:1">
      <c r="A325" s="4" t="s">
        <v>980</v>
      </c>
    </row>
    <row r="326" s="5" customFormat="1" spans="1:1">
      <c r="A326" s="4" t="s">
        <v>2015</v>
      </c>
    </row>
    <row r="327" s="5" customFormat="1" spans="1:1">
      <c r="A327" s="4" t="s">
        <v>947</v>
      </c>
    </row>
    <row r="328" s="5" customFormat="1" spans="1:1">
      <c r="A328" s="4" t="s">
        <v>2016</v>
      </c>
    </row>
    <row r="329" s="5" customFormat="1" spans="1:1">
      <c r="A329" s="4" t="s">
        <v>993</v>
      </c>
    </row>
    <row r="330" s="5" customFormat="1" spans="1:1">
      <c r="A330" s="4" t="s">
        <v>2017</v>
      </c>
    </row>
    <row r="331" s="5" customFormat="1" spans="1:1">
      <c r="A331" s="4" t="s">
        <v>2018</v>
      </c>
    </row>
    <row r="332" s="5" customFormat="1" spans="1:1">
      <c r="A332" s="4" t="s">
        <v>1273</v>
      </c>
    </row>
    <row r="333" s="5" customFormat="1" spans="1:1">
      <c r="A333" s="4" t="s">
        <v>558</v>
      </c>
    </row>
    <row r="334" s="5" customFormat="1" spans="1:1">
      <c r="A334" s="4" t="s">
        <v>493</v>
      </c>
    </row>
    <row r="335" s="5" customFormat="1" spans="1:1">
      <c r="A335" s="4" t="s">
        <v>2019</v>
      </c>
    </row>
    <row r="336" s="5" customFormat="1" spans="1:1">
      <c r="A336" s="4" t="s">
        <v>2020</v>
      </c>
    </row>
    <row r="337" s="5" customFormat="1" spans="1:1">
      <c r="A337" s="4" t="s">
        <v>314</v>
      </c>
    </row>
    <row r="338" s="5" customFormat="1" spans="1:1">
      <c r="A338" s="4" t="s">
        <v>2021</v>
      </c>
    </row>
    <row r="339" s="5" customFormat="1" spans="1:1">
      <c r="A339" s="4" t="s">
        <v>1054</v>
      </c>
    </row>
    <row r="340" s="5" customFormat="1" spans="1:1">
      <c r="A340" s="4" t="s">
        <v>2022</v>
      </c>
    </row>
    <row r="341" s="5" customFormat="1" spans="1:1">
      <c r="A341" s="4" t="s">
        <v>306</v>
      </c>
    </row>
    <row r="342" s="5" customFormat="1" spans="1:1">
      <c r="A342" s="4" t="s">
        <v>539</v>
      </c>
    </row>
    <row r="343" s="5" customFormat="1" spans="1:1">
      <c r="A343" s="4" t="s">
        <v>1592</v>
      </c>
    </row>
    <row r="344" s="5" customFormat="1" spans="1:1">
      <c r="A344" s="4" t="s">
        <v>690</v>
      </c>
    </row>
    <row r="345" s="5" customFormat="1" spans="1:1">
      <c r="A345" s="4" t="s">
        <v>54</v>
      </c>
    </row>
    <row r="346" s="5" customFormat="1" spans="1:1">
      <c r="A346" s="4" t="s">
        <v>2023</v>
      </c>
    </row>
    <row r="347" s="5" customFormat="1" spans="1:1">
      <c r="A347" s="4" t="s">
        <v>1139</v>
      </c>
    </row>
    <row r="348" s="5" customFormat="1" spans="1:1">
      <c r="A348" s="4" t="s">
        <v>2024</v>
      </c>
    </row>
    <row r="349" s="5" customFormat="1" spans="1:1">
      <c r="A349" s="4" t="s">
        <v>877</v>
      </c>
    </row>
    <row r="350" s="5" customFormat="1" spans="1:1">
      <c r="A350" s="4" t="s">
        <v>623</v>
      </c>
    </row>
    <row r="351" s="5" customFormat="1" spans="1:1">
      <c r="A351" s="4" t="s">
        <v>737</v>
      </c>
    </row>
    <row r="352" s="5" customFormat="1" spans="1:1">
      <c r="A352" s="4" t="s">
        <v>1646</v>
      </c>
    </row>
    <row r="353" s="5" customFormat="1" spans="1:1">
      <c r="A353" s="4" t="s">
        <v>1057</v>
      </c>
    </row>
    <row r="354" s="5" customFormat="1" spans="1:1">
      <c r="A354" s="4" t="s">
        <v>496</v>
      </c>
    </row>
    <row r="355" s="5" customFormat="1" spans="1:1">
      <c r="A355" s="4" t="s">
        <v>2025</v>
      </c>
    </row>
    <row r="356" s="5" customFormat="1" spans="1:1">
      <c r="A356" s="4" t="s">
        <v>430</v>
      </c>
    </row>
    <row r="357" s="5" customFormat="1" spans="1:1">
      <c r="A357" s="4" t="s">
        <v>840</v>
      </c>
    </row>
    <row r="358" s="5" customFormat="1" spans="1:1">
      <c r="A358" s="4" t="s">
        <v>2026</v>
      </c>
    </row>
    <row r="359" s="5" customFormat="1" spans="1:1">
      <c r="A359" s="4" t="s">
        <v>368</v>
      </c>
    </row>
    <row r="360" s="5" customFormat="1" spans="1:1">
      <c r="A360" s="4" t="s">
        <v>740</v>
      </c>
    </row>
    <row r="361" s="5" customFormat="1" spans="1:1">
      <c r="A361" s="4" t="s">
        <v>508</v>
      </c>
    </row>
    <row r="362" s="5" customFormat="1" spans="1:1">
      <c r="A362" s="4" t="s">
        <v>1070</v>
      </c>
    </row>
    <row r="363" s="5" customFormat="1" spans="1:1">
      <c r="A363" s="4" t="s">
        <v>576</v>
      </c>
    </row>
    <row r="364" s="5" customFormat="1" spans="1:1">
      <c r="A364" s="4" t="s">
        <v>588</v>
      </c>
    </row>
    <row r="365" s="5" customFormat="1" spans="1:1">
      <c r="A365" s="4" t="s">
        <v>527</v>
      </c>
    </row>
    <row r="366" s="5" customFormat="1" spans="1:1">
      <c r="A366" s="4" t="s">
        <v>250</v>
      </c>
    </row>
    <row r="367" s="5" customFormat="1" spans="1:1">
      <c r="A367" s="4" t="s">
        <v>1841</v>
      </c>
    </row>
    <row r="368" s="5" customFormat="1" spans="1:1">
      <c r="A368" s="4" t="s">
        <v>886</v>
      </c>
    </row>
    <row r="369" s="5" customFormat="1" spans="1:1">
      <c r="A369" s="4" t="s">
        <v>2027</v>
      </c>
    </row>
    <row r="370" s="5" customFormat="1" spans="1:1">
      <c r="A370" s="4" t="s">
        <v>2028</v>
      </c>
    </row>
    <row r="371" s="5" customFormat="1" spans="1:1">
      <c r="A371" s="4" t="s">
        <v>2029</v>
      </c>
    </row>
    <row r="372" s="5" customFormat="1" spans="1:1">
      <c r="A372" s="4" t="s">
        <v>391</v>
      </c>
    </row>
    <row r="373" s="5" customFormat="1" spans="1:1">
      <c r="A373" s="4" t="s">
        <v>776</v>
      </c>
    </row>
    <row r="374" s="5" customFormat="1" spans="1:1">
      <c r="A374" s="4" t="s">
        <v>1731</v>
      </c>
    </row>
    <row r="375" s="5" customFormat="1" spans="1:1">
      <c r="A375" s="4" t="s">
        <v>1291</v>
      </c>
    </row>
    <row r="376" s="5" customFormat="1" spans="1:1">
      <c r="A376" s="4" t="s">
        <v>2030</v>
      </c>
    </row>
    <row r="377" s="5" customFormat="1" spans="1:1">
      <c r="A377" s="4" t="s">
        <v>907</v>
      </c>
    </row>
    <row r="378" s="5" customFormat="1" spans="1:1">
      <c r="A378" s="4" t="s">
        <v>94</v>
      </c>
    </row>
    <row r="379" s="5" customFormat="1" spans="1:1">
      <c r="A379" s="4" t="s">
        <v>2031</v>
      </c>
    </row>
    <row r="380" s="5" customFormat="1" spans="1:1">
      <c r="A380" s="4" t="s">
        <v>299</v>
      </c>
    </row>
    <row r="381" s="5" customFormat="1" spans="1:1">
      <c r="A381" s="4" t="s">
        <v>2032</v>
      </c>
    </row>
    <row r="382" s="5" customFormat="1" spans="1:1">
      <c r="A382" s="4" t="s">
        <v>403</v>
      </c>
    </row>
    <row r="383" s="5" customFormat="1" spans="1:1">
      <c r="A383" s="4" t="s">
        <v>1001</v>
      </c>
    </row>
    <row r="384" s="5" customFormat="1" spans="1:1">
      <c r="A384" s="4" t="s">
        <v>1815</v>
      </c>
    </row>
    <row r="385" s="5" customFormat="1" spans="1:1">
      <c r="A385" s="4" t="s">
        <v>1485</v>
      </c>
    </row>
    <row r="386" s="5" customFormat="1" spans="1:1">
      <c r="A386" s="4" t="s">
        <v>1652</v>
      </c>
    </row>
    <row r="387" s="5" customFormat="1" spans="1:1">
      <c r="A387" s="4" t="s">
        <v>2033</v>
      </c>
    </row>
    <row r="388" s="5" customFormat="1" spans="1:1">
      <c r="A388" s="4" t="s">
        <v>1101</v>
      </c>
    </row>
    <row r="389" s="5" customFormat="1" spans="1:1">
      <c r="A389" s="4" t="s">
        <v>1097</v>
      </c>
    </row>
    <row r="390" s="5" customFormat="1" spans="1:1">
      <c r="A390" s="4" t="s">
        <v>2034</v>
      </c>
    </row>
    <row r="391" s="5" customFormat="1" spans="1:1">
      <c r="A391" s="4" t="s">
        <v>1578</v>
      </c>
    </row>
    <row r="392" s="5" customFormat="1" spans="1:1">
      <c r="A392" s="4" t="s">
        <v>2035</v>
      </c>
    </row>
    <row r="393" s="5" customFormat="1" spans="1:1">
      <c r="A393" s="4" t="s">
        <v>631</v>
      </c>
    </row>
    <row r="394" s="5" customFormat="1" spans="1:1">
      <c r="A394" s="4" t="s">
        <v>376</v>
      </c>
    </row>
    <row r="395" s="5" customFormat="1" spans="1:1">
      <c r="A395" s="4" t="s">
        <v>2036</v>
      </c>
    </row>
    <row r="396" s="5" customFormat="1" spans="1:1">
      <c r="A396" s="4" t="s">
        <v>2037</v>
      </c>
    </row>
    <row r="397" s="5" customFormat="1" spans="1:1">
      <c r="A397" s="4" t="s">
        <v>424</v>
      </c>
    </row>
    <row r="398" s="5" customFormat="1" spans="1:1">
      <c r="A398" s="4" t="s">
        <v>1210</v>
      </c>
    </row>
    <row r="399" s="5" customFormat="1" spans="1:1">
      <c r="A399" s="4" t="s">
        <v>720</v>
      </c>
    </row>
  </sheetData>
  <pageMargins left="0.75" right="0.75" top="1" bottom="1" header="0.5" footer="0.5"/>
  <pageSetup paperSize="1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9"/>
  <sheetViews>
    <sheetView workbookViewId="0">
      <selection activeCell="A1" sqref="A1"/>
    </sheetView>
  </sheetViews>
  <sheetFormatPr defaultColWidth="9.14285714285714" defaultRowHeight="15"/>
  <cols>
    <col min="1" max="1" width="29.7142857142857" customWidth="1"/>
  </cols>
  <sheetData>
    <row r="1" spans="1:1">
      <c r="A1" t="s">
        <v>2038</v>
      </c>
    </row>
    <row r="2" spans="1:1">
      <c r="A2" s="1" t="s">
        <v>1851</v>
      </c>
    </row>
    <row r="3" spans="1:1">
      <c r="A3" s="1" t="s">
        <v>1856</v>
      </c>
    </row>
    <row r="4" spans="1:1">
      <c r="A4" s="1" t="s">
        <v>801</v>
      </c>
    </row>
    <row r="5" spans="1:1">
      <c r="A5" s="1" t="s">
        <v>1862</v>
      </c>
    </row>
    <row r="6" spans="1:1">
      <c r="A6" s="1" t="s">
        <v>1865</v>
      </c>
    </row>
    <row r="7" spans="1:1">
      <c r="A7" s="1" t="s">
        <v>1867</v>
      </c>
    </row>
    <row r="8" spans="1:1">
      <c r="A8" s="1" t="s">
        <v>409</v>
      </c>
    </row>
    <row r="9" spans="1:1">
      <c r="A9" s="1" t="s">
        <v>1296</v>
      </c>
    </row>
    <row r="10" spans="1:1">
      <c r="A10" s="1" t="s">
        <v>97</v>
      </c>
    </row>
    <row r="11" spans="1:1">
      <c r="A11" s="1" t="s">
        <v>87</v>
      </c>
    </row>
    <row r="12" spans="1:1">
      <c r="A12" s="1" t="s">
        <v>1870</v>
      </c>
    </row>
    <row r="13" spans="1:1">
      <c r="A13" s="1" t="s">
        <v>199</v>
      </c>
    </row>
    <row r="14" spans="1:1">
      <c r="A14" s="1" t="s">
        <v>1871</v>
      </c>
    </row>
    <row r="15" spans="1:1">
      <c r="A15" s="1" t="s">
        <v>1311</v>
      </c>
    </row>
    <row r="16" spans="1:1">
      <c r="A16" s="1" t="s">
        <v>782</v>
      </c>
    </row>
    <row r="17" spans="1:1">
      <c r="A17" s="1" t="s">
        <v>1768</v>
      </c>
    </row>
    <row r="18" spans="1:1">
      <c r="A18" s="1" t="s">
        <v>1461</v>
      </c>
    </row>
    <row r="19" spans="1:1">
      <c r="A19" s="1" t="s">
        <v>1872</v>
      </c>
    </row>
    <row r="20" spans="1:1">
      <c r="A20" s="1" t="s">
        <v>1873</v>
      </c>
    </row>
    <row r="21" spans="1:1">
      <c r="A21" s="1" t="s">
        <v>1874</v>
      </c>
    </row>
    <row r="22" spans="1:1">
      <c r="A22" s="1" t="s">
        <v>1875</v>
      </c>
    </row>
    <row r="23" spans="1:1">
      <c r="A23" s="1" t="s">
        <v>1374</v>
      </c>
    </row>
    <row r="24" spans="1:1">
      <c r="A24" s="1" t="s">
        <v>826</v>
      </c>
    </row>
    <row r="25" spans="1:1">
      <c r="A25" s="1" t="s">
        <v>470</v>
      </c>
    </row>
    <row r="26" spans="1:1">
      <c r="A26" s="1" t="s">
        <v>658</v>
      </c>
    </row>
    <row r="27" spans="1:1">
      <c r="A27" s="1" t="s">
        <v>801</v>
      </c>
    </row>
    <row r="28" spans="1:1">
      <c r="A28" s="1" t="s">
        <v>1326</v>
      </c>
    </row>
    <row r="29" spans="1:1">
      <c r="A29" s="1" t="s">
        <v>1016</v>
      </c>
    </row>
    <row r="30" spans="1:1">
      <c r="A30" s="1" t="s">
        <v>1060</v>
      </c>
    </row>
    <row r="31" spans="1:1">
      <c r="A31" s="1" t="s">
        <v>500</v>
      </c>
    </row>
    <row r="32" spans="1:1">
      <c r="A32" s="1" t="s">
        <v>371</v>
      </c>
    </row>
    <row r="33" spans="1:1">
      <c r="A33" s="1" t="s">
        <v>854</v>
      </c>
    </row>
    <row r="34" spans="1:1">
      <c r="A34" s="1" t="s">
        <v>985</v>
      </c>
    </row>
    <row r="35" spans="1:1">
      <c r="A35" s="1" t="s">
        <v>1876</v>
      </c>
    </row>
    <row r="36" spans="1:1">
      <c r="A36" s="1" t="s">
        <v>379</v>
      </c>
    </row>
    <row r="37" spans="1:1">
      <c r="A37" s="1" t="s">
        <v>599</v>
      </c>
    </row>
    <row r="38" spans="1:1">
      <c r="A38" s="1" t="s">
        <v>1877</v>
      </c>
    </row>
    <row r="39" spans="1:1">
      <c r="A39" s="1" t="s">
        <v>1788</v>
      </c>
    </row>
    <row r="40" spans="1:1">
      <c r="A40" s="1" t="s">
        <v>303</v>
      </c>
    </row>
    <row r="41" spans="1:1">
      <c r="A41" s="1" t="s">
        <v>651</v>
      </c>
    </row>
    <row r="42" spans="1:1">
      <c r="A42" s="1" t="s">
        <v>1878</v>
      </c>
    </row>
    <row r="43" spans="1:1">
      <c r="A43" s="1" t="s">
        <v>845</v>
      </c>
    </row>
    <row r="44" spans="1:1">
      <c r="A44" s="1" t="s">
        <v>1879</v>
      </c>
    </row>
    <row r="45" spans="1:1">
      <c r="A45" s="1" t="s">
        <v>229</v>
      </c>
    </row>
    <row r="46" spans="1:1">
      <c r="A46" s="1" t="s">
        <v>1215</v>
      </c>
    </row>
    <row r="47" spans="1:1">
      <c r="A47" s="1" t="s">
        <v>1136</v>
      </c>
    </row>
    <row r="48" spans="1:1">
      <c r="A48" s="1" t="s">
        <v>361</v>
      </c>
    </row>
    <row r="49" spans="1:1">
      <c r="A49" s="1" t="s">
        <v>1880</v>
      </c>
    </row>
    <row r="50" spans="1:1">
      <c r="A50" s="1" t="s">
        <v>1881</v>
      </c>
    </row>
    <row r="51" spans="1:1">
      <c r="A51" s="1" t="s">
        <v>1388</v>
      </c>
    </row>
    <row r="52" spans="1:1">
      <c r="A52" s="1" t="s">
        <v>1882</v>
      </c>
    </row>
    <row r="53" spans="1:1">
      <c r="A53" s="1" t="s">
        <v>1883</v>
      </c>
    </row>
    <row r="54" spans="1:1">
      <c r="A54" s="1" t="s">
        <v>215</v>
      </c>
    </row>
    <row r="55" spans="1:1">
      <c r="A55" s="1" t="s">
        <v>1884</v>
      </c>
    </row>
    <row r="56" spans="1:1">
      <c r="A56" s="1" t="s">
        <v>553</v>
      </c>
    </row>
    <row r="57" spans="1:1">
      <c r="A57" s="1" t="s">
        <v>1885</v>
      </c>
    </row>
    <row r="58" spans="1:1">
      <c r="A58" s="1" t="s">
        <v>988</v>
      </c>
    </row>
    <row r="59" spans="1:1">
      <c r="A59" s="1" t="s">
        <v>833</v>
      </c>
    </row>
    <row r="60" spans="1:1">
      <c r="A60" s="1" t="s">
        <v>570</v>
      </c>
    </row>
    <row r="61" spans="1:1">
      <c r="A61" s="1" t="s">
        <v>1886</v>
      </c>
    </row>
    <row r="62" spans="1:1">
      <c r="A62" s="1" t="s">
        <v>337</v>
      </c>
    </row>
    <row r="63" spans="1:1">
      <c r="A63" s="1" t="s">
        <v>668</v>
      </c>
    </row>
    <row r="64" spans="1:1">
      <c r="A64" s="1" t="s">
        <v>1506</v>
      </c>
    </row>
    <row r="65" spans="1:1">
      <c r="A65" s="1" t="s">
        <v>1887</v>
      </c>
    </row>
    <row r="66" spans="1:1">
      <c r="A66" s="1" t="s">
        <v>950</v>
      </c>
    </row>
    <row r="67" spans="1:1">
      <c r="A67" s="1" t="s">
        <v>1888</v>
      </c>
    </row>
    <row r="68" spans="1:1">
      <c r="A68" s="1" t="s">
        <v>1726</v>
      </c>
    </row>
    <row r="69" spans="1:1">
      <c r="A69" s="1" t="s">
        <v>1889</v>
      </c>
    </row>
    <row r="70" spans="1:1">
      <c r="A70" s="1" t="s">
        <v>1331</v>
      </c>
    </row>
    <row r="71" spans="1:1">
      <c r="A71" s="1" t="s">
        <v>1812</v>
      </c>
    </row>
    <row r="72" spans="1:1">
      <c r="A72" s="1" t="s">
        <v>505</v>
      </c>
    </row>
    <row r="73" spans="1:1">
      <c r="A73" s="1" t="s">
        <v>1890</v>
      </c>
    </row>
    <row r="74" spans="1:1">
      <c r="A74" s="1" t="s">
        <v>916</v>
      </c>
    </row>
    <row r="75" spans="1:1">
      <c r="A75" s="1" t="s">
        <v>239</v>
      </c>
    </row>
    <row r="76" spans="1:1">
      <c r="A76" s="1" t="s">
        <v>789</v>
      </c>
    </row>
    <row r="77" spans="1:1">
      <c r="A77" s="1" t="s">
        <v>1891</v>
      </c>
    </row>
    <row r="78" spans="1:1">
      <c r="A78" s="1" t="s">
        <v>69</v>
      </c>
    </row>
    <row r="79" spans="1:1">
      <c r="A79" s="1" t="s">
        <v>1027</v>
      </c>
    </row>
    <row r="80" spans="1:1">
      <c r="A80" s="1" t="s">
        <v>1350</v>
      </c>
    </row>
    <row r="81" spans="1:1">
      <c r="A81" s="1" t="s">
        <v>1088</v>
      </c>
    </row>
    <row r="82" spans="1:1">
      <c r="A82" s="1" t="s">
        <v>1405</v>
      </c>
    </row>
    <row r="83" spans="1:1">
      <c r="A83" s="1" t="s">
        <v>1892</v>
      </c>
    </row>
    <row r="84" spans="1:1">
      <c r="A84" s="1" t="s">
        <v>1893</v>
      </c>
    </row>
    <row r="85" spans="1:1">
      <c r="A85" s="1" t="s">
        <v>412</v>
      </c>
    </row>
    <row r="86" spans="1:1">
      <c r="A86" s="1" t="s">
        <v>1894</v>
      </c>
    </row>
    <row r="87" spans="1:1">
      <c r="A87" s="1" t="s">
        <v>33</v>
      </c>
    </row>
    <row r="88" spans="1:1">
      <c r="A88" s="1" t="s">
        <v>108</v>
      </c>
    </row>
    <row r="89" spans="1:1">
      <c r="A89" s="1" t="s">
        <v>1895</v>
      </c>
    </row>
    <row r="90" spans="1:1">
      <c r="A90" s="1" t="s">
        <v>1896</v>
      </c>
    </row>
    <row r="91" spans="1:1">
      <c r="A91" s="1" t="s">
        <v>1451</v>
      </c>
    </row>
    <row r="92" spans="1:1">
      <c r="A92" s="1" t="s">
        <v>1308</v>
      </c>
    </row>
    <row r="93" spans="1:1">
      <c r="A93" s="1" t="s">
        <v>117</v>
      </c>
    </row>
    <row r="94" spans="1:1">
      <c r="A94" s="1" t="s">
        <v>1897</v>
      </c>
    </row>
    <row r="95" spans="1:1">
      <c r="A95" s="1" t="s">
        <v>1898</v>
      </c>
    </row>
    <row r="96" spans="1:1">
      <c r="A96" s="1" t="s">
        <v>1899</v>
      </c>
    </row>
    <row r="97" spans="1:1">
      <c r="A97" s="1" t="s">
        <v>1177</v>
      </c>
    </row>
    <row r="98" spans="1:1">
      <c r="A98" s="1" t="s">
        <v>479</v>
      </c>
    </row>
    <row r="99" spans="1:1">
      <c r="A99" s="1" t="s">
        <v>1900</v>
      </c>
    </row>
    <row r="100" spans="1:1">
      <c r="A100" s="1" t="s">
        <v>38</v>
      </c>
    </row>
    <row r="101" spans="1:1">
      <c r="A101" s="1" t="s">
        <v>971</v>
      </c>
    </row>
    <row r="102" spans="1:1">
      <c r="A102" s="1" t="s">
        <v>253</v>
      </c>
    </row>
    <row r="103" spans="1:1">
      <c r="A103" s="1" t="s">
        <v>1901</v>
      </c>
    </row>
    <row r="104" spans="1:1">
      <c r="A104" s="1" t="s">
        <v>1902</v>
      </c>
    </row>
    <row r="105" spans="1:1">
      <c r="A105" s="1" t="s">
        <v>709</v>
      </c>
    </row>
    <row r="106" spans="1:1">
      <c r="A106" s="1" t="s">
        <v>1903</v>
      </c>
    </row>
    <row r="107" spans="1:1">
      <c r="A107" s="1" t="s">
        <v>470</v>
      </c>
    </row>
    <row r="108" spans="1:1">
      <c r="A108" s="1" t="s">
        <v>1774</v>
      </c>
    </row>
    <row r="109" spans="1:1">
      <c r="A109" s="1" t="s">
        <v>1280</v>
      </c>
    </row>
    <row r="110" spans="1:1">
      <c r="A110" s="1" t="s">
        <v>132</v>
      </c>
    </row>
    <row r="111" spans="1:1">
      <c r="A111" s="1" t="s">
        <v>747</v>
      </c>
    </row>
    <row r="112" spans="1:1">
      <c r="A112" s="1" t="s">
        <v>1904</v>
      </c>
    </row>
    <row r="113" spans="1:1">
      <c r="A113" s="1" t="s">
        <v>1011</v>
      </c>
    </row>
    <row r="114" spans="1:1">
      <c r="A114" s="1" t="s">
        <v>1169</v>
      </c>
    </row>
    <row r="115" spans="1:1">
      <c r="A115" s="1" t="s">
        <v>192</v>
      </c>
    </row>
    <row r="116" spans="1:1">
      <c r="A116" s="1" t="s">
        <v>734</v>
      </c>
    </row>
    <row r="117" spans="1:1">
      <c r="A117" s="1" t="s">
        <v>816</v>
      </c>
    </row>
    <row r="118" spans="1:1">
      <c r="A118" s="1" t="s">
        <v>1905</v>
      </c>
    </row>
    <row r="119" spans="1:1">
      <c r="A119" s="1" t="s">
        <v>427</v>
      </c>
    </row>
    <row r="120" spans="1:1">
      <c r="A120" s="1" t="s">
        <v>1906</v>
      </c>
    </row>
    <row r="121" spans="1:1">
      <c r="A121" s="1" t="s">
        <v>1603</v>
      </c>
    </row>
    <row r="122" spans="1:1">
      <c r="A122" s="1" t="s">
        <v>1260</v>
      </c>
    </row>
    <row r="123" spans="1:1">
      <c r="A123" s="1" t="s">
        <v>1318</v>
      </c>
    </row>
    <row r="124" spans="1:1">
      <c r="A124" s="1" t="s">
        <v>1703</v>
      </c>
    </row>
    <row r="125" spans="1:1">
      <c r="A125" s="1" t="s">
        <v>673</v>
      </c>
    </row>
    <row r="126" spans="1:1">
      <c r="A126" s="1" t="s">
        <v>940</v>
      </c>
    </row>
    <row r="127" spans="1:1">
      <c r="A127" s="1" t="s">
        <v>637</v>
      </c>
    </row>
    <row r="128" spans="1:1">
      <c r="A128" s="1" t="s">
        <v>1331</v>
      </c>
    </row>
    <row r="129" spans="1:1">
      <c r="A129" s="1" t="s">
        <v>1190</v>
      </c>
    </row>
    <row r="130" spans="1:1">
      <c r="A130" s="1" t="s">
        <v>454</v>
      </c>
    </row>
    <row r="131" spans="1:1">
      <c r="A131" s="1" t="s">
        <v>227</v>
      </c>
    </row>
    <row r="132" spans="1:1">
      <c r="A132" s="1" t="s">
        <v>433</v>
      </c>
    </row>
    <row r="133" spans="1:1">
      <c r="A133" s="1" t="s">
        <v>628</v>
      </c>
    </row>
    <row r="134" spans="1:1">
      <c r="A134" s="1" t="s">
        <v>1907</v>
      </c>
    </row>
    <row r="135" spans="1:1">
      <c r="A135" s="1" t="s">
        <v>634</v>
      </c>
    </row>
    <row r="136" spans="1:1">
      <c r="A136" s="1" t="s">
        <v>850</v>
      </c>
    </row>
    <row r="137" spans="1:1">
      <c r="A137" s="1" t="s">
        <v>1908</v>
      </c>
    </row>
    <row r="138" spans="1:1">
      <c r="A138" s="1" t="s">
        <v>518</v>
      </c>
    </row>
    <row r="139" spans="1:1">
      <c r="A139" s="1" t="s">
        <v>1158</v>
      </c>
    </row>
    <row r="140" spans="1:1">
      <c r="A140" s="1" t="s">
        <v>573</v>
      </c>
    </row>
    <row r="141" spans="1:1">
      <c r="A141" s="1" t="s">
        <v>641</v>
      </c>
    </row>
    <row r="142" spans="1:1">
      <c r="A142" s="1" t="s">
        <v>160</v>
      </c>
    </row>
    <row r="143" spans="1:1">
      <c r="A143" s="1" t="s">
        <v>1664</v>
      </c>
    </row>
    <row r="144" spans="1:1">
      <c r="A144" s="1" t="s">
        <v>1909</v>
      </c>
    </row>
    <row r="145" spans="1:1">
      <c r="A145" s="1" t="s">
        <v>1416</v>
      </c>
    </row>
    <row r="146" spans="1:1">
      <c r="A146" s="1" t="s">
        <v>1910</v>
      </c>
    </row>
    <row r="147" spans="1:1">
      <c r="A147" s="1" t="s">
        <v>1911</v>
      </c>
    </row>
    <row r="148" spans="1:1">
      <c r="A148" s="1" t="s">
        <v>871</v>
      </c>
    </row>
    <row r="149" spans="1:1">
      <c r="A149" s="1" t="s">
        <v>1912</v>
      </c>
    </row>
    <row r="150" spans="1:1">
      <c r="A150" s="1" t="s">
        <v>974</v>
      </c>
    </row>
    <row r="151" spans="1:1">
      <c r="A151" s="1" t="s">
        <v>1085</v>
      </c>
    </row>
    <row r="152" spans="1:1">
      <c r="A152" s="1" t="s">
        <v>798</v>
      </c>
    </row>
    <row r="153" spans="1:1">
      <c r="A153" s="1" t="s">
        <v>1913</v>
      </c>
    </row>
    <row r="154" spans="1:1">
      <c r="A154" s="1" t="s">
        <v>1914</v>
      </c>
    </row>
    <row r="155" spans="1:1">
      <c r="A155" s="1" t="s">
        <v>534</v>
      </c>
    </row>
    <row r="156" spans="1:1">
      <c r="A156" s="1" t="s">
        <v>1915</v>
      </c>
    </row>
    <row r="157" spans="1:1">
      <c r="A157" s="1" t="s">
        <v>1916</v>
      </c>
    </row>
    <row r="158" spans="1:1">
      <c r="A158" s="1" t="s">
        <v>274</v>
      </c>
    </row>
    <row r="159" spans="1:1">
      <c r="A159" s="1" t="s">
        <v>1917</v>
      </c>
    </row>
    <row r="160" spans="1:1">
      <c r="A160" s="1" t="s">
        <v>795</v>
      </c>
    </row>
    <row r="161" spans="1:1">
      <c r="A161" s="1" t="s">
        <v>1739</v>
      </c>
    </row>
    <row r="162" spans="1:1">
      <c r="A162" s="1" t="s">
        <v>91</v>
      </c>
    </row>
    <row r="163" spans="1:1">
      <c r="A163" s="1" t="s">
        <v>326</v>
      </c>
    </row>
    <row r="164" spans="1:1">
      <c r="A164" s="1" t="s">
        <v>868</v>
      </c>
    </row>
    <row r="165" spans="1:1">
      <c r="A165" s="1" t="s">
        <v>180</v>
      </c>
    </row>
    <row r="166" spans="1:1">
      <c r="A166" s="1" t="s">
        <v>329</v>
      </c>
    </row>
    <row r="167" spans="1:1">
      <c r="A167" s="1" t="s">
        <v>1806</v>
      </c>
    </row>
    <row r="168" spans="1:1">
      <c r="A168" s="1" t="s">
        <v>1918</v>
      </c>
    </row>
    <row r="169" spans="1:1">
      <c r="A169" s="1" t="s">
        <v>78</v>
      </c>
    </row>
    <row r="170" spans="1:1">
      <c r="A170" s="1" t="s">
        <v>1555</v>
      </c>
    </row>
    <row r="171" spans="1:1">
      <c r="A171" s="1" t="s">
        <v>1246</v>
      </c>
    </row>
    <row r="172" spans="1:1">
      <c r="A172" s="1" t="s">
        <v>1919</v>
      </c>
    </row>
    <row r="173" ht="15.75" customHeight="1" spans="1:1">
      <c r="A173" s="2" t="s">
        <v>1920</v>
      </c>
    </row>
    <row r="174" ht="15.75" customHeight="1" spans="1:1">
      <c r="A174" s="3" t="s">
        <v>1921</v>
      </c>
    </row>
    <row r="175" ht="15.75" customHeight="1" spans="1:1">
      <c r="A175" s="3" t="s">
        <v>1922</v>
      </c>
    </row>
    <row r="176" ht="15.75" customHeight="1" spans="1:1">
      <c r="A176" s="3" t="s">
        <v>1923</v>
      </c>
    </row>
    <row r="177" ht="15.75" customHeight="1" spans="1:1">
      <c r="A177" s="3" t="s">
        <v>1924</v>
      </c>
    </row>
    <row r="178" ht="15.75" customHeight="1" spans="1:1">
      <c r="A178" s="3" t="s">
        <v>1925</v>
      </c>
    </row>
    <row r="179" ht="15.75" customHeight="1" spans="1:1">
      <c r="A179" s="3" t="s">
        <v>1926</v>
      </c>
    </row>
    <row r="180" ht="15.75" customHeight="1" spans="1:1">
      <c r="A180" s="3" t="s">
        <v>1927</v>
      </c>
    </row>
    <row r="181" ht="15.75" customHeight="1" spans="1:1">
      <c r="A181" s="3" t="s">
        <v>1928</v>
      </c>
    </row>
    <row r="182" ht="15.75" customHeight="1" spans="1:1">
      <c r="A182" s="3" t="s">
        <v>1929</v>
      </c>
    </row>
    <row r="183" ht="15.75" customHeight="1" spans="1:1">
      <c r="A183" s="3" t="s">
        <v>1930</v>
      </c>
    </row>
    <row r="184" ht="15.75" customHeight="1" spans="1:1">
      <c r="A184" s="3" t="s">
        <v>1931</v>
      </c>
    </row>
    <row r="185" ht="15.75" customHeight="1" spans="1:1">
      <c r="A185" s="3" t="s">
        <v>1932</v>
      </c>
    </row>
    <row r="186" ht="15.75" customHeight="1" spans="1:1">
      <c r="A186" s="3" t="s">
        <v>1933</v>
      </c>
    </row>
    <row r="187" ht="15.75" customHeight="1" spans="1:1">
      <c r="A187" s="3" t="s">
        <v>761</v>
      </c>
    </row>
    <row r="188" ht="15.75" customHeight="1" spans="1:1">
      <c r="A188" s="3" t="s">
        <v>1934</v>
      </c>
    </row>
    <row r="189" ht="15.75" customHeight="1" spans="1:1">
      <c r="A189" s="3" t="s">
        <v>1935</v>
      </c>
    </row>
    <row r="190" ht="15.75" customHeight="1" spans="1:1">
      <c r="A190" s="3" t="s">
        <v>1936</v>
      </c>
    </row>
    <row r="191" ht="15.75" customHeight="1" spans="1:1">
      <c r="A191" s="3" t="s">
        <v>1937</v>
      </c>
    </row>
    <row r="192" ht="15.75" customHeight="1" spans="1:1">
      <c r="A192" s="3" t="s">
        <v>1938</v>
      </c>
    </row>
    <row r="193" ht="15.75" customHeight="1" spans="1:1">
      <c r="A193" s="3" t="s">
        <v>1939</v>
      </c>
    </row>
    <row r="194" ht="15.75" customHeight="1" spans="1:1">
      <c r="A194" s="3" t="s">
        <v>1940</v>
      </c>
    </row>
    <row r="195" ht="15.75" customHeight="1" spans="1:1">
      <c r="A195" s="3" t="s">
        <v>1941</v>
      </c>
    </row>
    <row r="196" ht="15.75" customHeight="1" spans="1:1">
      <c r="A196" s="3" t="s">
        <v>1942</v>
      </c>
    </row>
    <row r="197" ht="15.75" customHeight="1" spans="1:1">
      <c r="A197" s="3" t="s">
        <v>1943</v>
      </c>
    </row>
    <row r="198" ht="15.75" customHeight="1" spans="1:1">
      <c r="A198" s="3" t="s">
        <v>1944</v>
      </c>
    </row>
    <row r="199" ht="15.75" customHeight="1" spans="1:1">
      <c r="A199" s="3" t="s">
        <v>1945</v>
      </c>
    </row>
    <row r="200" ht="15.75" customHeight="1" spans="1:1">
      <c r="A200" s="3" t="s">
        <v>1946</v>
      </c>
    </row>
    <row r="201" ht="15.75" customHeight="1" spans="1:1">
      <c r="A201" s="3" t="s">
        <v>1947</v>
      </c>
    </row>
    <row r="202" ht="15.75" customHeight="1" spans="1:1">
      <c r="A202" s="3" t="s">
        <v>1948</v>
      </c>
    </row>
    <row r="203" ht="15.75" customHeight="1" spans="1:1">
      <c r="A203" s="3" t="s">
        <v>1949</v>
      </c>
    </row>
    <row r="204" ht="15.75" customHeight="1" spans="1:1">
      <c r="A204" s="3" t="s">
        <v>1950</v>
      </c>
    </row>
    <row r="205" ht="15.75" customHeight="1" spans="1:1">
      <c r="A205" s="3" t="s">
        <v>1951</v>
      </c>
    </row>
    <row r="206" ht="15.75" customHeight="1" spans="1:1">
      <c r="A206" s="3" t="s">
        <v>1952</v>
      </c>
    </row>
    <row r="207" ht="15.75" customHeight="1" spans="1:1">
      <c r="A207" s="3" t="s">
        <v>1953</v>
      </c>
    </row>
    <row r="208" ht="15.75" customHeight="1" spans="1:1">
      <c r="A208" s="3" t="s">
        <v>1954</v>
      </c>
    </row>
    <row r="209" ht="15.75" customHeight="1" spans="1:1">
      <c r="A209" s="3" t="s">
        <v>1955</v>
      </c>
    </row>
    <row r="210" ht="15.75" customHeight="1" spans="1:1">
      <c r="A210" s="3" t="s">
        <v>1956</v>
      </c>
    </row>
    <row r="211" ht="15.75" customHeight="1" spans="1:1">
      <c r="A211" s="3" t="s">
        <v>1957</v>
      </c>
    </row>
    <row r="212" ht="15.75" customHeight="1" spans="1:1">
      <c r="A212" s="3" t="s">
        <v>1958</v>
      </c>
    </row>
    <row r="213" ht="15.75" customHeight="1" spans="1:1">
      <c r="A213" s="3" t="s">
        <v>810</v>
      </c>
    </row>
    <row r="214" ht="15.75" customHeight="1" spans="1:1">
      <c r="A214" s="3" t="s">
        <v>1959</v>
      </c>
    </row>
    <row r="215" ht="15.75" customHeight="1" spans="1:1">
      <c r="A215" s="3" t="s">
        <v>436</v>
      </c>
    </row>
    <row r="216" ht="15.75" customHeight="1" spans="1:1">
      <c r="A216" s="3" t="s">
        <v>1960</v>
      </c>
    </row>
    <row r="217" ht="15.75" customHeight="1" spans="1:1">
      <c r="A217" s="3" t="s">
        <v>1961</v>
      </c>
    </row>
    <row r="218" ht="15.75" customHeight="1" spans="1:1">
      <c r="A218" s="3" t="s">
        <v>1962</v>
      </c>
    </row>
    <row r="219" ht="15.75" customHeight="1" spans="1:1">
      <c r="A219" s="3" t="s">
        <v>1963</v>
      </c>
    </row>
    <row r="220" ht="15.75" customHeight="1" spans="1:1">
      <c r="A220" s="3" t="s">
        <v>1964</v>
      </c>
    </row>
    <row r="221" ht="15.75" customHeight="1" spans="1:1">
      <c r="A221" s="3" t="s">
        <v>1965</v>
      </c>
    </row>
    <row r="222" ht="15.75" customHeight="1" spans="1:1">
      <c r="A222" s="3" t="s">
        <v>1966</v>
      </c>
    </row>
    <row r="223" ht="15.75" customHeight="1" spans="1:1">
      <c r="A223" s="3" t="s">
        <v>1967</v>
      </c>
    </row>
    <row r="224" ht="15.75" customHeight="1" spans="1:1">
      <c r="A224" s="3" t="s">
        <v>1968</v>
      </c>
    </row>
    <row r="225" ht="15.75" customHeight="1" spans="1:1">
      <c r="A225" s="3" t="s">
        <v>1969</v>
      </c>
    </row>
    <row r="226" ht="15.75" customHeight="1" spans="1:1">
      <c r="A226" s="3" t="s">
        <v>1970</v>
      </c>
    </row>
    <row r="227" ht="15.75" customHeight="1" spans="1:1">
      <c r="A227" s="3" t="s">
        <v>1971</v>
      </c>
    </row>
    <row r="228" ht="15.75" customHeight="1" spans="1:1">
      <c r="A228" s="3" t="s">
        <v>1972</v>
      </c>
    </row>
    <row r="229" ht="15.75" customHeight="1" spans="1:1">
      <c r="A229" s="3" t="s">
        <v>1973</v>
      </c>
    </row>
    <row r="230" ht="15.75" customHeight="1" spans="1:1">
      <c r="A230" s="3" t="s">
        <v>1974</v>
      </c>
    </row>
    <row r="231" ht="15.75" customHeight="1" spans="1:1">
      <c r="A231" s="3" t="s">
        <v>1975</v>
      </c>
    </row>
    <row r="232" ht="15.75" customHeight="1" spans="1:1">
      <c r="A232" s="3" t="s">
        <v>1976</v>
      </c>
    </row>
    <row r="233" ht="15.75" customHeight="1" spans="1:1">
      <c r="A233" s="3" t="s">
        <v>1977</v>
      </c>
    </row>
    <row r="234" ht="15.75" customHeight="1" spans="1:1">
      <c r="A234" s="3" t="s">
        <v>1978</v>
      </c>
    </row>
    <row r="235" ht="15.75" customHeight="1" spans="1:1">
      <c r="A235" s="3" t="s">
        <v>1979</v>
      </c>
    </row>
    <row r="236" ht="15.75" customHeight="1" spans="1:1">
      <c r="A236" s="3" t="s">
        <v>1980</v>
      </c>
    </row>
    <row r="237" ht="15.75" customHeight="1" spans="1:1">
      <c r="A237" s="3" t="s">
        <v>1981</v>
      </c>
    </row>
    <row r="238" ht="15.75" customHeight="1" spans="1:1">
      <c r="A238" s="3" t="s">
        <v>1982</v>
      </c>
    </row>
    <row r="239" ht="15.75" customHeight="1" spans="1:1">
      <c r="A239" s="3" t="s">
        <v>1983</v>
      </c>
    </row>
    <row r="240" ht="15.75" customHeight="1" spans="1:1">
      <c r="A240" s="3" t="s">
        <v>1984</v>
      </c>
    </row>
    <row r="241" ht="15.75" customHeight="1" spans="1:1">
      <c r="A241" s="3" t="s">
        <v>1985</v>
      </c>
    </row>
    <row r="242" ht="15.75" customHeight="1" spans="1:1">
      <c r="A242" s="3" t="s">
        <v>1986</v>
      </c>
    </row>
    <row r="243" ht="15.75" customHeight="1" spans="1:1">
      <c r="A243" s="3" t="s">
        <v>1987</v>
      </c>
    </row>
    <row r="244" ht="15.75" customHeight="1" spans="1:1">
      <c r="A244" s="3" t="s">
        <v>1988</v>
      </c>
    </row>
    <row r="245" ht="15.75" customHeight="1" spans="1:1">
      <c r="A245" s="3" t="s">
        <v>1989</v>
      </c>
    </row>
    <row r="246" ht="15.75" customHeight="1" spans="1:1">
      <c r="A246" s="3" t="s">
        <v>1990</v>
      </c>
    </row>
    <row r="247" ht="15.75" customHeight="1" spans="1:1">
      <c r="A247" s="3" t="s">
        <v>1991</v>
      </c>
    </row>
    <row r="248" spans="1:1">
      <c r="A248" s="4" t="s">
        <v>1518</v>
      </c>
    </row>
    <row r="249" spans="1:1">
      <c r="A249" s="4" t="s">
        <v>1992</v>
      </c>
    </row>
    <row r="250" spans="1:1">
      <c r="A250" s="4" t="s">
        <v>934</v>
      </c>
    </row>
    <row r="251" spans="1:1">
      <c r="A251" s="4" t="s">
        <v>1127</v>
      </c>
    </row>
    <row r="252" spans="1:1">
      <c r="A252" s="4" t="s">
        <v>804</v>
      </c>
    </row>
    <row r="253" spans="1:1">
      <c r="A253" s="4" t="s">
        <v>1993</v>
      </c>
    </row>
    <row r="254" spans="1:1">
      <c r="A254" s="4" t="s">
        <v>406</v>
      </c>
    </row>
    <row r="255" spans="1:1">
      <c r="A255" s="4" t="s">
        <v>1354</v>
      </c>
    </row>
    <row r="256" spans="1:1">
      <c r="A256" s="4" t="s">
        <v>1994</v>
      </c>
    </row>
    <row r="257" spans="1:1">
      <c r="A257" s="4" t="s">
        <v>383</v>
      </c>
    </row>
    <row r="258" spans="1:1">
      <c r="A258" s="4" t="s">
        <v>1368</v>
      </c>
    </row>
    <row r="259" spans="1:1">
      <c r="A259" s="4" t="s">
        <v>1995</v>
      </c>
    </row>
    <row r="260" spans="1:1">
      <c r="A260" s="4" t="s">
        <v>1996</v>
      </c>
    </row>
    <row r="261" spans="1:1">
      <c r="A261" s="4" t="s">
        <v>1997</v>
      </c>
    </row>
    <row r="262" spans="1:1">
      <c r="A262" s="4" t="s">
        <v>1998</v>
      </c>
    </row>
    <row r="263" spans="1:1">
      <c r="A263" s="4" t="s">
        <v>1671</v>
      </c>
    </row>
    <row r="264" spans="1:1">
      <c r="A264" s="4" t="s">
        <v>1999</v>
      </c>
    </row>
    <row r="265" spans="1:1">
      <c r="A265" s="4" t="s">
        <v>1639</v>
      </c>
    </row>
    <row r="266" spans="1:1">
      <c r="A266" s="4" t="s">
        <v>356</v>
      </c>
    </row>
    <row r="267" spans="1:1">
      <c r="A267" s="4" t="s">
        <v>1612</v>
      </c>
    </row>
    <row r="268" spans="1:1">
      <c r="A268" s="4" t="s">
        <v>2000</v>
      </c>
    </row>
    <row r="269" spans="1:1">
      <c r="A269" s="4" t="s">
        <v>1203</v>
      </c>
    </row>
    <row r="270" spans="1:1">
      <c r="A270" s="4" t="s">
        <v>953</v>
      </c>
    </row>
    <row r="271" spans="1:1">
      <c r="A271" s="4" t="s">
        <v>2001</v>
      </c>
    </row>
    <row r="272" spans="1:1">
      <c r="A272" s="4" t="s">
        <v>135</v>
      </c>
    </row>
    <row r="273" spans="1:1">
      <c r="A273" s="4" t="s">
        <v>122</v>
      </c>
    </row>
    <row r="274" spans="1:1">
      <c r="A274" s="4" t="s">
        <v>880</v>
      </c>
    </row>
    <row r="275" spans="1:1">
      <c r="A275" s="4" t="s">
        <v>188</v>
      </c>
    </row>
    <row r="276" spans="1:1">
      <c r="A276" s="4" t="s">
        <v>2002</v>
      </c>
    </row>
    <row r="277" spans="1:1">
      <c r="A277" s="4" t="s">
        <v>2003</v>
      </c>
    </row>
    <row r="278" spans="1:1">
      <c r="A278" s="4" t="s">
        <v>271</v>
      </c>
    </row>
    <row r="279" spans="1:1">
      <c r="A279" s="4" t="s">
        <v>247</v>
      </c>
    </row>
    <row r="280" spans="1:1">
      <c r="A280" s="4" t="s">
        <v>2004</v>
      </c>
    </row>
    <row r="281" spans="1:1">
      <c r="A281" s="4" t="s">
        <v>395</v>
      </c>
    </row>
    <row r="282" spans="1:1">
      <c r="A282" s="4" t="s">
        <v>563</v>
      </c>
    </row>
    <row r="283" spans="1:1">
      <c r="A283" s="4" t="s">
        <v>155</v>
      </c>
    </row>
    <row r="284" spans="1:1">
      <c r="A284" s="4" t="s">
        <v>1700</v>
      </c>
    </row>
    <row r="285" spans="1:1">
      <c r="A285" s="4" t="s">
        <v>902</v>
      </c>
    </row>
    <row r="286" spans="1:1">
      <c r="A286" s="4" t="s">
        <v>74</v>
      </c>
    </row>
    <row r="287" spans="1:1">
      <c r="A287" s="4" t="s">
        <v>267</v>
      </c>
    </row>
    <row r="288" spans="1:1">
      <c r="A288" s="4" t="s">
        <v>644</v>
      </c>
    </row>
    <row r="289" spans="1:1">
      <c r="A289" s="4" t="s">
        <v>2005</v>
      </c>
    </row>
    <row r="290" spans="1:1">
      <c r="A290" s="4" t="s">
        <v>1512</v>
      </c>
    </row>
    <row r="291" spans="1:1">
      <c r="A291" s="4" t="s">
        <v>1470</v>
      </c>
    </row>
    <row r="292" spans="1:1">
      <c r="A292" s="4" t="s">
        <v>42</v>
      </c>
    </row>
    <row r="293" spans="1:1">
      <c r="A293" s="4" t="s">
        <v>919</v>
      </c>
    </row>
    <row r="294" spans="1:1">
      <c r="A294" s="4" t="s">
        <v>2006</v>
      </c>
    </row>
    <row r="295" spans="1:1">
      <c r="A295" s="4" t="s">
        <v>1139</v>
      </c>
    </row>
    <row r="296" spans="1:1">
      <c r="A296" s="4" t="s">
        <v>1236</v>
      </c>
    </row>
    <row r="297" spans="1:1">
      <c r="A297" s="4" t="s">
        <v>2007</v>
      </c>
    </row>
    <row r="298" spans="1:1">
      <c r="A298" s="4" t="s">
        <v>858</v>
      </c>
    </row>
    <row r="299" spans="1:1">
      <c r="A299" s="4" t="s">
        <v>100</v>
      </c>
    </row>
    <row r="300" spans="1:1">
      <c r="A300" s="4" t="s">
        <v>693</v>
      </c>
    </row>
    <row r="301" spans="1:1">
      <c r="A301" s="4" t="s">
        <v>163</v>
      </c>
    </row>
    <row r="302" spans="1:1">
      <c r="A302" s="4" t="s">
        <v>1622</v>
      </c>
    </row>
    <row r="303" spans="1:1">
      <c r="A303" s="4" t="s">
        <v>714</v>
      </c>
    </row>
    <row r="304" spans="1:1">
      <c r="A304" s="4" t="s">
        <v>2008</v>
      </c>
    </row>
    <row r="305" spans="1:1">
      <c r="A305" s="4" t="s">
        <v>830</v>
      </c>
    </row>
    <row r="306" spans="1:1">
      <c r="A306" s="4" t="s">
        <v>927</v>
      </c>
    </row>
    <row r="307" spans="1:1">
      <c r="A307" s="4" t="s">
        <v>196</v>
      </c>
    </row>
    <row r="308" spans="1:1">
      <c r="A308" s="4" t="s">
        <v>58</v>
      </c>
    </row>
    <row r="309" spans="1:1">
      <c r="A309" s="4" t="s">
        <v>813</v>
      </c>
    </row>
    <row r="310" spans="1:1">
      <c r="A310" s="4" t="s">
        <v>931</v>
      </c>
    </row>
    <row r="311" spans="1:1">
      <c r="A311" s="4" t="s">
        <v>701</v>
      </c>
    </row>
    <row r="312" spans="1:1">
      <c r="A312" s="4" t="s">
        <v>2009</v>
      </c>
    </row>
    <row r="313" spans="1:1">
      <c r="A313" s="4" t="s">
        <v>2010</v>
      </c>
    </row>
    <row r="314" spans="1:1">
      <c r="A314" s="4" t="s">
        <v>602</v>
      </c>
    </row>
    <row r="315" spans="1:1">
      <c r="A315" s="4" t="s">
        <v>242</v>
      </c>
    </row>
    <row r="316" spans="1:1">
      <c r="A316" s="4" t="s">
        <v>2011</v>
      </c>
    </row>
    <row r="317" spans="1:1">
      <c r="A317" s="4" t="s">
        <v>1493</v>
      </c>
    </row>
    <row r="318" spans="1:1">
      <c r="A318" s="4" t="s">
        <v>306</v>
      </c>
    </row>
    <row r="319" spans="1:1">
      <c r="A319" s="4" t="s">
        <v>1723</v>
      </c>
    </row>
    <row r="320" spans="1:1">
      <c r="A320" s="4" t="s">
        <v>863</v>
      </c>
    </row>
    <row r="321" spans="1:1">
      <c r="A321" s="4" t="s">
        <v>743</v>
      </c>
    </row>
    <row r="322" spans="1:1">
      <c r="A322" s="4" t="s">
        <v>2012</v>
      </c>
    </row>
    <row r="323" spans="1:1">
      <c r="A323" s="4" t="s">
        <v>2013</v>
      </c>
    </row>
    <row r="324" spans="1:1">
      <c r="A324" s="4" t="s">
        <v>2014</v>
      </c>
    </row>
    <row r="325" spans="1:1">
      <c r="A325" s="4" t="s">
        <v>980</v>
      </c>
    </row>
    <row r="326" spans="1:1">
      <c r="A326" s="4" t="s">
        <v>2015</v>
      </c>
    </row>
    <row r="327" spans="1:1">
      <c r="A327" s="4" t="s">
        <v>947</v>
      </c>
    </row>
    <row r="328" spans="1:1">
      <c r="A328" s="4" t="s">
        <v>2016</v>
      </c>
    </row>
    <row r="329" spans="1:1">
      <c r="A329" s="4" t="s">
        <v>993</v>
      </c>
    </row>
    <row r="330" spans="1:1">
      <c r="A330" s="4" t="s">
        <v>2017</v>
      </c>
    </row>
    <row r="331" spans="1:1">
      <c r="A331" s="4" t="s">
        <v>2018</v>
      </c>
    </row>
    <row r="332" spans="1:1">
      <c r="A332" s="4" t="s">
        <v>1273</v>
      </c>
    </row>
    <row r="333" spans="1:1">
      <c r="A333" s="4" t="s">
        <v>558</v>
      </c>
    </row>
    <row r="334" spans="1:1">
      <c r="A334" s="4" t="s">
        <v>493</v>
      </c>
    </row>
    <row r="335" spans="1:1">
      <c r="A335" s="4" t="s">
        <v>2019</v>
      </c>
    </row>
    <row r="336" spans="1:1">
      <c r="A336" s="4" t="s">
        <v>2020</v>
      </c>
    </row>
    <row r="337" spans="1:1">
      <c r="A337" s="4" t="s">
        <v>314</v>
      </c>
    </row>
    <row r="338" spans="1:1">
      <c r="A338" s="4" t="s">
        <v>2021</v>
      </c>
    </row>
    <row r="339" spans="1:1">
      <c r="A339" s="4" t="s">
        <v>1054</v>
      </c>
    </row>
    <row r="340" spans="1:1">
      <c r="A340" s="4" t="s">
        <v>2022</v>
      </c>
    </row>
    <row r="341" spans="1:1">
      <c r="A341" s="4" t="s">
        <v>306</v>
      </c>
    </row>
    <row r="342" spans="1:1">
      <c r="A342" s="4" t="s">
        <v>539</v>
      </c>
    </row>
    <row r="343" spans="1:1">
      <c r="A343" s="4" t="s">
        <v>1592</v>
      </c>
    </row>
    <row r="344" spans="1:1">
      <c r="A344" s="4" t="s">
        <v>690</v>
      </c>
    </row>
    <row r="345" spans="1:1">
      <c r="A345" s="4" t="s">
        <v>54</v>
      </c>
    </row>
    <row r="346" spans="1:1">
      <c r="A346" s="4" t="s">
        <v>2023</v>
      </c>
    </row>
    <row r="347" spans="1:1">
      <c r="A347" s="4" t="s">
        <v>1139</v>
      </c>
    </row>
    <row r="348" spans="1:1">
      <c r="A348" s="4" t="s">
        <v>2024</v>
      </c>
    </row>
    <row r="349" spans="1:1">
      <c r="A349" s="4" t="s">
        <v>877</v>
      </c>
    </row>
    <row r="350" spans="1:1">
      <c r="A350" s="4" t="s">
        <v>623</v>
      </c>
    </row>
    <row r="351" spans="1:1">
      <c r="A351" s="4" t="s">
        <v>737</v>
      </c>
    </row>
    <row r="352" spans="1:1">
      <c r="A352" s="4" t="s">
        <v>1646</v>
      </c>
    </row>
    <row r="353" spans="1:1">
      <c r="A353" s="4" t="s">
        <v>1057</v>
      </c>
    </row>
    <row r="354" spans="1:1">
      <c r="A354" s="4" t="s">
        <v>496</v>
      </c>
    </row>
    <row r="355" spans="1:1">
      <c r="A355" s="4" t="s">
        <v>2025</v>
      </c>
    </row>
    <row r="356" spans="1:1">
      <c r="A356" s="4" t="s">
        <v>430</v>
      </c>
    </row>
    <row r="357" spans="1:1">
      <c r="A357" s="4" t="s">
        <v>840</v>
      </c>
    </row>
    <row r="358" spans="1:1">
      <c r="A358" s="4" t="s">
        <v>2026</v>
      </c>
    </row>
    <row r="359" spans="1:1">
      <c r="A359" s="4" t="s">
        <v>368</v>
      </c>
    </row>
    <row r="360" spans="1:1">
      <c r="A360" s="4" t="s">
        <v>740</v>
      </c>
    </row>
    <row r="361" spans="1:1">
      <c r="A361" s="4" t="s">
        <v>508</v>
      </c>
    </row>
    <row r="362" spans="1:1">
      <c r="A362" s="4" t="s">
        <v>1070</v>
      </c>
    </row>
    <row r="363" spans="1:1">
      <c r="A363" s="4" t="s">
        <v>576</v>
      </c>
    </row>
    <row r="364" spans="1:1">
      <c r="A364" s="4" t="s">
        <v>588</v>
      </c>
    </row>
    <row r="365" spans="1:1">
      <c r="A365" s="4" t="s">
        <v>527</v>
      </c>
    </row>
    <row r="366" spans="1:1">
      <c r="A366" s="4" t="s">
        <v>250</v>
      </c>
    </row>
    <row r="367" spans="1:1">
      <c r="A367" s="4" t="s">
        <v>1841</v>
      </c>
    </row>
    <row r="368" spans="1:1">
      <c r="A368" s="4" t="s">
        <v>886</v>
      </c>
    </row>
    <row r="369" spans="1:1">
      <c r="A369" s="4" t="s">
        <v>2027</v>
      </c>
    </row>
    <row r="370" spans="1:1">
      <c r="A370" s="4" t="s">
        <v>2028</v>
      </c>
    </row>
    <row r="371" spans="1:1">
      <c r="A371" s="4" t="s">
        <v>2029</v>
      </c>
    </row>
    <row r="372" spans="1:1">
      <c r="A372" s="4" t="s">
        <v>391</v>
      </c>
    </row>
    <row r="373" spans="1:1">
      <c r="A373" s="4" t="s">
        <v>776</v>
      </c>
    </row>
    <row r="374" spans="1:1">
      <c r="A374" s="4" t="s">
        <v>1731</v>
      </c>
    </row>
    <row r="375" spans="1:1">
      <c r="A375" s="4" t="s">
        <v>1291</v>
      </c>
    </row>
    <row r="376" spans="1:1">
      <c r="A376" s="4" t="s">
        <v>2030</v>
      </c>
    </row>
    <row r="377" spans="1:1">
      <c r="A377" s="4" t="s">
        <v>907</v>
      </c>
    </row>
    <row r="378" spans="1:1">
      <c r="A378" s="4" t="s">
        <v>94</v>
      </c>
    </row>
    <row r="379" spans="1:1">
      <c r="A379" s="4" t="s">
        <v>2031</v>
      </c>
    </row>
    <row r="380" spans="1:1">
      <c r="A380" s="4" t="s">
        <v>299</v>
      </c>
    </row>
    <row r="381" spans="1:1">
      <c r="A381" s="4" t="s">
        <v>2032</v>
      </c>
    </row>
    <row r="382" spans="1:1">
      <c r="A382" s="4" t="s">
        <v>403</v>
      </c>
    </row>
    <row r="383" spans="1:1">
      <c r="A383" s="4" t="s">
        <v>1001</v>
      </c>
    </row>
    <row r="384" spans="1:1">
      <c r="A384" s="4" t="s">
        <v>1815</v>
      </c>
    </row>
    <row r="385" spans="1:1">
      <c r="A385" s="4" t="s">
        <v>1485</v>
      </c>
    </row>
    <row r="386" spans="1:1">
      <c r="A386" s="4" t="s">
        <v>1652</v>
      </c>
    </row>
    <row r="387" spans="1:1">
      <c r="A387" s="4" t="s">
        <v>2033</v>
      </c>
    </row>
    <row r="388" spans="1:1">
      <c r="A388" s="4" t="s">
        <v>1101</v>
      </c>
    </row>
    <row r="389" spans="1:1">
      <c r="A389" s="4" t="s">
        <v>1097</v>
      </c>
    </row>
    <row r="390" spans="1:1">
      <c r="A390" s="4" t="s">
        <v>2034</v>
      </c>
    </row>
    <row r="391" spans="1:1">
      <c r="A391" s="4" t="s">
        <v>1578</v>
      </c>
    </row>
    <row r="392" spans="1:1">
      <c r="A392" s="4" t="s">
        <v>2035</v>
      </c>
    </row>
    <row r="393" spans="1:1">
      <c r="A393" s="4" t="s">
        <v>631</v>
      </c>
    </row>
    <row r="394" spans="1:1">
      <c r="A394" s="4" t="s">
        <v>376</v>
      </c>
    </row>
    <row r="395" spans="1:1">
      <c r="A395" s="4" t="s">
        <v>2036</v>
      </c>
    </row>
    <row r="396" spans="1:1">
      <c r="A396" s="4" t="s">
        <v>2037</v>
      </c>
    </row>
    <row r="397" spans="1:1">
      <c r="A397" s="4" t="s">
        <v>424</v>
      </c>
    </row>
    <row r="398" spans="1:1">
      <c r="A398" s="4" t="s">
        <v>1210</v>
      </c>
    </row>
    <row r="399" spans="1:1">
      <c r="A399" s="4" t="s">
        <v>720</v>
      </c>
    </row>
  </sheetData>
  <pageMargins left="0.75" right="0.75" top="1" bottom="1" header="0.5" footer="0.5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2023-12-01T13:18:00Z</dcterms:created>
  <dcterms:modified xsi:type="dcterms:W3CDTF">2023-12-10T20:48:50Z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892F0377AEA143878AAF12C84241B2AC_12</vt:lpwstr>
  </property>
  <property fmtid="{D5CDD505-2E9C-101B-9397-08002B2CF9AE}" pid="3" name="KSOProductBuildVer">
    <vt:lpwstr>1033-12.2.0.13306</vt:lpwstr>
  </property>
</Properties>
</file>