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 Hub\Ernest\MATLAB\FDTD\"/>
    </mc:Choice>
  </mc:AlternateContent>
  <bookViews>
    <workbookView xWindow="0" yWindow="0" windowWidth="20160" windowHeight="9036"/>
  </bookViews>
  <sheets>
    <sheet name="Raw FDTD Data" sheetId="1" r:id="rId1"/>
    <sheet name="Free Space Raw FDTD Data" sheetId="5" r:id="rId2"/>
    <sheet name="%R_AM1.5" sheetId="4" r:id="rId3"/>
  </sheets>
  <calcPr calcId="152511"/>
</workbook>
</file>

<file path=xl/calcChain.xml><?xml version="1.0" encoding="utf-8"?>
<calcChain xmlns="http://schemas.openxmlformats.org/spreadsheetml/2006/main">
  <c r="I10" i="1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2" i="4"/>
</calcChain>
</file>

<file path=xl/sharedStrings.xml><?xml version="1.0" encoding="utf-8"?>
<sst xmlns="http://schemas.openxmlformats.org/spreadsheetml/2006/main" count="265" uniqueCount="204">
  <si>
    <t>Simulation Folder</t>
  </si>
  <si>
    <t>Title</t>
  </si>
  <si>
    <t>Run Length</t>
  </si>
  <si>
    <t>dT</t>
  </si>
  <si>
    <t>Data X Length</t>
  </si>
  <si>
    <t>Data Y Length</t>
  </si>
  <si>
    <t>Free space file</t>
  </si>
  <si>
    <t>Free Space AOI phi polarized, theta = 30, phi = 30, n=1</t>
  </si>
  <si>
    <t>Free Space AOI theta polarized, theta = 30, phi = 30, n=1</t>
  </si>
  <si>
    <t>Hollow Spheres 1 layer hcp 150 nm ETheta, n=1.5</t>
  </si>
  <si>
    <t>Hollow Spheres 1 layer hcp 150 nm EPhi, n=1.5</t>
  </si>
  <si>
    <t>Hollow Spheres 1 layer hcp 100 nm ETheta, n=1.5</t>
  </si>
  <si>
    <t>Hollow Spheres 1 layer hcp 100 nm EPhi, n=1.5</t>
  </si>
  <si>
    <t>Hollow Spheres 1 layer hcp 50 nm ETheta, n=1.5</t>
  </si>
  <si>
    <t>Hollow Spheres 1 layer hcp 50 nm EPhi, n=1.5</t>
  </si>
  <si>
    <t>Hollow Spheres 2 layers hcp 150 nm ETheta, n=1.5</t>
  </si>
  <si>
    <t>Hollow Spheres 2 layers hcp 150 nm EPhi, n=1.5</t>
  </si>
  <si>
    <t>Hollow Spheres 2 layers hcp 100 nm ETheta, n=1.5</t>
  </si>
  <si>
    <t>Hollow Spheres 2 layers hcp 100 nm EPhi, n=1.5</t>
  </si>
  <si>
    <t>Hollow Spheres 2 layers hcp 50 nm ETheta, n=1.5</t>
  </si>
  <si>
    <t>Hollow Spheres 2 layers hcp 50 nm EPhi, n=1.5</t>
  </si>
  <si>
    <t>Hollow Spheres 4 layers hcp 150 nm ETheta, n=1.5</t>
  </si>
  <si>
    <t>Hollow Spheres 4 layers hcp 150 nm EPhi, n=1.5</t>
  </si>
  <si>
    <t>Hollow Spheres 4 layers hcp 100 nm ETheta, n=1.5</t>
  </si>
  <si>
    <t>Hollow Spheres 4 layers hcp 100 nm EPhi, n=1.5</t>
  </si>
  <si>
    <t>Hollow Spheres 4 layers hcp 50 nm ETheta, n=1.5</t>
  </si>
  <si>
    <t>Hollow Spheres 4 layers hcp 50 nm EPhi, n=1.5</t>
  </si>
  <si>
    <t>Hollow Spheres 8 layers hcp 150 nm ETheta, n=1.5</t>
  </si>
  <si>
    <t>Hollow Spheres 8 layers hcp 150 nm EPhi, n=1.5</t>
  </si>
  <si>
    <t>Hollow Spheres 8 layers hcp 100 nm ETheta, n=1.5</t>
  </si>
  <si>
    <t>Hollow Spheres 8 layers hcp 100 nm EPhi, n=1.5</t>
  </si>
  <si>
    <t>Hollow Spheres 8 layers hcp 50 nm ETheta, n=1.5</t>
  </si>
  <si>
    <t>Hollow Spheres 8 layers hcp 50 nm EPhi, n=1.5</t>
  </si>
  <si>
    <t>Gradient 3 Layers Hollow Spheres 50, 100, 200 nm, 5 nm shell, EPhi, n=1.5</t>
  </si>
  <si>
    <t>Gradient 3 Layers Hollow Spheres 50, 100, 200 nm, 5 nm shell, ETheta, n=1.5</t>
  </si>
  <si>
    <t>Data storage path</t>
  </si>
  <si>
    <t>To run</t>
  </si>
  <si>
    <t>Thin film 125 nm thick, n=1.22</t>
  </si>
  <si>
    <t>NW one feature radius 125 nm long, 200 nm wide, n=1.5</t>
  </si>
  <si>
    <t>NW one feature radius 125 nm long, 100 nm wide, n=1.5</t>
  </si>
  <si>
    <t>NW one feature radius 125 nm long, 50 nm wide, n=1.5</t>
  </si>
  <si>
    <t>NW 80% feature radius 125 nm long, 200 nm wide, n=1.5</t>
  </si>
  <si>
    <t>NW 80% one feature radius 125 nm long, 100 nm wide, n=1.5</t>
  </si>
  <si>
    <t>NW 80% one feature radius 125 nm long, 50 nm wide, n=1.5</t>
  </si>
  <si>
    <t>NW half feature radius 125 nm long, 200 nm wide, n=1.5</t>
  </si>
  <si>
    <t>NW half one feature radius 125 nm long, 100 nm wide, n=1.5</t>
  </si>
  <si>
    <t>NW half one feature radius 125 nm long, 50 nm wide, n=1.5</t>
  </si>
  <si>
    <t>NW fourth feature radius 125 nm long, 200 nm wide, n=1.5</t>
  </si>
  <si>
    <t>NW fourth feature radius 125 nm long, 100 nm wide, n=1.5</t>
  </si>
  <si>
    <t>NW fourth feature radius 125 nm long, 50 nm wide, n=1.5</t>
  </si>
  <si>
    <t>NW eighth feature radius 125 nm long, 200 nm wide, n=1.5</t>
  </si>
  <si>
    <t>NW eighth feature radius 125 nm long, 100 nm wide, n=1.5</t>
  </si>
  <si>
    <t>NW eighth feature radius 125 nm long, 50 nm wide, n=1.5</t>
  </si>
  <si>
    <t>Flat, n=1.5</t>
  </si>
  <si>
    <t>Thin film 375 nm thick, n=1.22</t>
  </si>
  <si>
    <t>NW one feature radius 375 nm long, 200 nm wide, n=1.5</t>
  </si>
  <si>
    <t>NW one feature radius 375 nm long, 100 nm wide, n=1.5</t>
  </si>
  <si>
    <t>NW one feature radius 375 nm long, 50 nm wide, n=1.5</t>
  </si>
  <si>
    <t>NW 80% feature radius 375 nm long, 200 nm wide, n=1.5</t>
  </si>
  <si>
    <t>NW 80% feature radius 375 nm long, 100 nm wide, n=1.5</t>
  </si>
  <si>
    <t>NW 80% feature radius 375 nm long, 50 nm wide, n=1.5</t>
  </si>
  <si>
    <t>NW half feature radius 375 nm long, 200 nm wide, n=1.5</t>
  </si>
  <si>
    <t>NW half  feature radius 375 nm long, 100 nm wide, n=1.5</t>
  </si>
  <si>
    <t>NW half  feature radius 375 nm long, 50 nm wide, n=1.5</t>
  </si>
  <si>
    <t>Pyramids, 200 nm wide, 100 nm tall, n=1.5</t>
  </si>
  <si>
    <t>Pyramids, 100 nm wide, 100 nm tall, n=1.5</t>
  </si>
  <si>
    <t>Pyramids, 50 nm wide, 100 nm tall, n=1.5</t>
  </si>
  <si>
    <t>Pyramids, 200 nm wide, 200 nm tall, n=1.5</t>
  </si>
  <si>
    <t>Pyramids, 200 nm wide, 400 nm tall, n=1.5</t>
  </si>
  <si>
    <t>Pyramids, 200 nm wide, 800 nm tall, n=1.5</t>
  </si>
  <si>
    <t>Pyramids, 100 nm wide, 200 nm tall, n=1.5</t>
  </si>
  <si>
    <t>Pyramids, 100 nm wide, 400 nm tall, n=1.5</t>
  </si>
  <si>
    <t>Pyramids, 100 nm wide, 800 nm tall, n=1.5</t>
  </si>
  <si>
    <t>Pyramids, 50 nm wide, 200 nm tall, n=1.5</t>
  </si>
  <si>
    <t>Pyramids, 50 nm wide, 400 nm tall, n=1.5</t>
  </si>
  <si>
    <t>Pyramids, 50 nm wide, 800 nm tall, n=1.5</t>
  </si>
  <si>
    <t>Pyramids, 200 nm wide, 100 nm tall, n=1.5, 5 nm mesh</t>
  </si>
  <si>
    <t>Pyramids, 200 nm wide, 200 nm tall, n=1.5, 5 nm mesh</t>
  </si>
  <si>
    <t>Pyramids, 200 nm wide, 400 nm tall, n=1.5, 5 nm mesh</t>
  </si>
  <si>
    <t>Pyramids, 200 nm wide, 800 nm tall, n=1.5, 5 nm mesh</t>
  </si>
  <si>
    <t>Pyramids, 100 nm wide, 100 nm tall, n=1.5, 5 nm mesh</t>
  </si>
  <si>
    <t>Pyramids, 100 nm wide, 200 nm tall, n=1.5, 5 nm mesh</t>
  </si>
  <si>
    <t>Pyramids, 100 nm wide, 400 nm tall, n=1.5, 5 nm mesh</t>
  </si>
  <si>
    <t>Pyramids, 100 nm wide, 800 nm tall, n=1.5, 5 nm mesh</t>
  </si>
  <si>
    <t>Pyramids, 50 nm wide, 100 nm tall, n=1.5, 5 nm mesh</t>
  </si>
  <si>
    <t>Pyramids, 50 nm wide, 200 nm tall, n=1.5, 5 nm mesh</t>
  </si>
  <si>
    <t>Pyramids, 50 nm wide, 400 nm tall, n=1.5, 5 nm mesh</t>
  </si>
  <si>
    <t>Pyramids, 50 nm wide, 800 nm tall, n=1.5, 5 nm mesh</t>
  </si>
  <si>
    <t>Cones, 200 nm wide, 100 nm tall, n=1.5, 5 nm mesh</t>
  </si>
  <si>
    <t>Cones, 200 nm wide, 200 nm tall, n=1.5, 5 nm mesh</t>
  </si>
  <si>
    <t>Cones, 200 nm wide, 400 nm tall, n=1.5, 5 nm mesh</t>
  </si>
  <si>
    <t>Cones, 200 nm wide, 800 nm tall, n=1.5, 5 nm mesh</t>
  </si>
  <si>
    <t>Cones, 100 nm wide, 100 nm tall, n=1.5, 5 nm mesh</t>
  </si>
  <si>
    <t>Cones, 100 nm wide, 200 nm tall, n=1.5, 5 nm mesh</t>
  </si>
  <si>
    <t>Cones, 100 nm wide, 400 nm tall, n=1.5, 5 nm mesh</t>
  </si>
  <si>
    <t>Cones, 100 nm wide, 800 nm tall, n=1.5, 5 nm mesh</t>
  </si>
  <si>
    <t>Cones, 50 nm wide, 100 nm tall, n=1.5, 5 nm mesh</t>
  </si>
  <si>
    <t>Cones, 50 nm wide, 200 nm tall, n=1.5, 5 nm mesh</t>
  </si>
  <si>
    <t>Cones, 50 nm wide, 400 nm tall, n=1.5, 5 nm mesh</t>
  </si>
  <si>
    <t>Cones, 50 nm wide, 800 nm tall, n=1.5, 5 nm mesh</t>
  </si>
  <si>
    <t>Cone, 100 nm wide, 100 nm tall, n=1.5</t>
  </si>
  <si>
    <t>Cone, 200 nm wide, 100 nm tall, n=1.5</t>
  </si>
  <si>
    <t>Cone, 200 nm wide, 200 nm tall, n=1.5</t>
  </si>
  <si>
    <t>Cone, 200 nm wide, 400 nm tall, n=1.5</t>
  </si>
  <si>
    <t>Cone, 200 nm wide, 800 nm tall, n=1.5</t>
  </si>
  <si>
    <t>Cone, 100 nm wide, 200 nm tall, n=1.5</t>
  </si>
  <si>
    <t>Cone, 100 nm wide, 400 nm tall, n=1.5</t>
  </si>
  <si>
    <t>Cone, 100 nm wide, 800 nm tall, n=1.5</t>
  </si>
  <si>
    <t>Cone, 50 nm wide, 100 nm tall, n=1.5</t>
  </si>
  <si>
    <t>Cone, 50 nm wide, 200 nm tall, n=1.5</t>
  </si>
  <si>
    <t>Cone, 50 nm wide, 400 nm tall, n=1.5</t>
  </si>
  <si>
    <t>Cone, 50 nm wide, 800 nm tall, n=1.5</t>
  </si>
  <si>
    <t>Dense hemispheres, 200 nm diameter, n=1.5</t>
  </si>
  <si>
    <t>Dense hemispheres, 100 nm diameter, n=1.5</t>
  </si>
  <si>
    <t>Dense hemispheres, 50 nm diameter, n=1.5</t>
  </si>
  <si>
    <t>Sparse hemispheres, 200 nm diameter, n=1.5</t>
  </si>
  <si>
    <t>Sparse hemispheres, 100 nm diameter, n=1.5</t>
  </si>
  <si>
    <t>Sparse hemispheres, 50 nm diameter, n=1.5</t>
  </si>
  <si>
    <t>Checkerboard, 200 nm cubes, n=1.5</t>
  </si>
  <si>
    <t>Sparse cubes, 200 nm cubes, n=1.5</t>
  </si>
  <si>
    <t>Sparse cubes, 50 nm cubes, n=1.5</t>
  </si>
  <si>
    <t>Sparse cubes, 100 nm cubes, n=1.5</t>
  </si>
  <si>
    <t>Checkerboard, 100 nm cubes, n=1.5</t>
  </si>
  <si>
    <t>Checkerboard, 50 nm cubes, n=1.5</t>
  </si>
  <si>
    <t>Dense square cylinders, 200 nm diameter, n=1.5</t>
  </si>
  <si>
    <t>Dense square cylinders, 100 nm diameter, n=1.5</t>
  </si>
  <si>
    <t>Dense square cylinders, 50 nm diameter, n=1.5</t>
  </si>
  <si>
    <t>Sparse square cylinders, 200 nm diameter, n=1.5</t>
  </si>
  <si>
    <t>Sparse square cylinders, 100 nm diameter, n=1.5</t>
  </si>
  <si>
    <t>Sparse square cylinders, 50 nm diameter, n=1.5</t>
  </si>
  <si>
    <t>Pyramids, 200 nm wide, 100 nm tall, n=1.5, 2.5 nm mesh</t>
  </si>
  <si>
    <t>Pyramids, 200 nm wide, 200 nm tall, n=1.5, 2.5 nm mesh</t>
  </si>
  <si>
    <t>Pyramids, 200 nm wide, 400 nm tall, n=1.5, 2.5 nm mesh</t>
  </si>
  <si>
    <t>Pyramids, 200 nm wide, 800 nm tall, n=1.5, 2.5 nm mesh</t>
  </si>
  <si>
    <t>Pyramids, 100 nm wide, 100 nm tall, n=1.5, 2.5 nm mesh</t>
  </si>
  <si>
    <t>Pyramids, 100 nm wide, 200 nm tall, n=1.5, 2.5 nm mesh</t>
  </si>
  <si>
    <t>Pyramids, 100 nm wide, 400 nm tall, n=1.5, 2.5 nm mesh</t>
  </si>
  <si>
    <t>Pyramids, 100 nm wide, 800 nm tall, n=1.5, 2.5 nm mesh</t>
  </si>
  <si>
    <t>Pyramids, 50 nm wide, 100 nm tall, n=1.5, 2.5 nm mesh</t>
  </si>
  <si>
    <t>Pyramids, 50 nm wide, 200 nm tall, n=1.5, 2.5 nm mesh</t>
  </si>
  <si>
    <t>Pyramids, 50 nm wide, 400 nm tall, n=1.5, 2.5 nm mesh</t>
  </si>
  <si>
    <t>Pyramids, 50 nm wide, 800 nm tall, n=1.5, 2.5 nm mesh</t>
  </si>
  <si>
    <t>Cones, 200 nm wide, 100 nm tall, n=1.5, 2.5 nm mesh</t>
  </si>
  <si>
    <t>Cones, 200 nm wide, 200 nm tall, n=1.5, 2.5 nm mesh</t>
  </si>
  <si>
    <t>Cones, 200 nm wide, 400 nm tall, n=1.5, 2.5 nm mesh</t>
  </si>
  <si>
    <t>Cones, 200 nm wide, 800 nm tall, n=1.5, 2.5 nm mesh</t>
  </si>
  <si>
    <t>Cones, 100 nm wide, 100 nm tall, n=1.5, 2.5 nm mesh</t>
  </si>
  <si>
    <t>Cones, 100 nm wide, 200 nm tall, n=1.5, 2.5 nm mesh</t>
  </si>
  <si>
    <t>Cones, 100 nm wide, 400 nm tall, n=1.5, 2.5 nm mesh</t>
  </si>
  <si>
    <t>Cones, 100 nm wide, 800 nm tall, n=1.5, 2.5 nm mesh</t>
  </si>
  <si>
    <t>Cones, 50 nm wide, 100 nm tall, n=1.5, 2.5 nm mesh</t>
  </si>
  <si>
    <t>Cones, 50 nm wide, 200 nm tall, n=1.5, 2.5 nm mesh</t>
  </si>
  <si>
    <t>Cones, 50 nm wide, 400 nm tall, n=1.5, 2.5 nm mesh</t>
  </si>
  <si>
    <t>Cones, 50 nm wide, 800 nm tall, n=1.5, 2.5 nm mesh</t>
  </si>
  <si>
    <t>Hollow Spheres 1 layer hcp 150 nm unpolarized, n=1.5</t>
  </si>
  <si>
    <t>Hollow Spheres 1 layer hcp 100 nm unpolarized, n=1.5</t>
  </si>
  <si>
    <t>Hollow Spheres 1 layer hcp 50 nm unpolarized, n=1.5</t>
  </si>
  <si>
    <t>Hollow Spheres 2 layers hcp 150 nm unpolarized, n=1.5</t>
  </si>
  <si>
    <t>Hollow Spheres 2 layers hcp 100 nm unpolarized, n=1.5</t>
  </si>
  <si>
    <t>Hollow Spheres 2 layers hcp 50 nm unpolarized, n=1.5</t>
  </si>
  <si>
    <t>Hollow Spheres 4 layers hcp 150 nm unpolarized, n=1.5</t>
  </si>
  <si>
    <t>Hollow Spheres 4 layers hcp 100 nm unpolarized, n=1.5</t>
  </si>
  <si>
    <t>Hollow Spheres 4 layers hcp 50 nm unpolarized, n=1.5</t>
  </si>
  <si>
    <t>Hollow Spheres 8 layers hcp 150 nm unpolarized, n=1.5</t>
  </si>
  <si>
    <t>Hollow Spheres 8 layers hcp 100 nm unpolarized, n=1.5</t>
  </si>
  <si>
    <t>Hollow Spheres 8 layers hcp 50 nm unpolarized, n=1.5</t>
  </si>
  <si>
    <t>Hollow Spheres 1 layer hcp 150 nm unpolarized in polymer matrix, n=1.5</t>
  </si>
  <si>
    <t>Hollow Spheres 1 layer hcp 100 nm unpolarized in polymer matrix, n=1.5</t>
  </si>
  <si>
    <t>Hollow Spheres 1 layer hcp 50 nm unpolarized in polymer matrix, n=1.5</t>
  </si>
  <si>
    <t>N:\Kat FDTD Data\Analyzed Data\Frequency Response</t>
  </si>
  <si>
    <t>N:\Kat FDTD Data\Off Axis Quantification\SLAR MgF2 200 nm on glass for testing.xf\Simulations\000001\Run0001\output</t>
  </si>
  <si>
    <t>MgF2 SLAR 200 nm on Glass</t>
  </si>
  <si>
    <t>n</t>
  </si>
  <si>
    <t>lambda min</t>
  </si>
  <si>
    <t>lambda max</t>
  </si>
  <si>
    <t>MgF2 SLAR 200 nm on Glass 5 nm mesh</t>
  </si>
  <si>
    <t>N:\Kat FDTD Data\Off Axis Quantification\SLAR MgF2 200 nm on glass for testing.xf\Simulations\000003\Run0001\output</t>
  </si>
  <si>
    <t>MgF2 SLAR 200 nm on Glass 1 nm mesh</t>
  </si>
  <si>
    <t>N:\Kat FDTD Data\Off Axis Quantification\SLAR MgF2 200 nm on glass for testing.xf\Simulations\000005\Run0001\output</t>
  </si>
  <si>
    <t>N:\Kat FDTD Data\Off Axis Quantification\SLAR MgF2 200 nm on glass for testing.xf\Simulations\000006\Run0001\output</t>
  </si>
  <si>
    <t>N:\Kat FDTD Data\Analyzed Data\Frequency Response\Free Space 700 to 1200 nm with 5 nm mesh.mat</t>
  </si>
  <si>
    <t>N:\Kat FDTD Data\Off Axis Quantification\Triangular grating.xf\Simulations\000002\Run0001\output</t>
  </si>
  <si>
    <t>Triangular Grating, 45 degrees, 600 nm period, air to glass</t>
  </si>
  <si>
    <t>Free Space 700 to 1200 nm with 5 nm mesh</t>
  </si>
  <si>
    <t>N:\Kat FDTD Data\Off Axis Quantification\Free space 700 to 1300.xf\Simulations\000005\Run0001\output</t>
  </si>
  <si>
    <t>Reflected file stub</t>
  </si>
  <si>
    <t>Transmitted file stub</t>
  </si>
  <si>
    <t>MultiPoint_Transmitted_Light_Bottom_1_transient_</t>
  </si>
  <si>
    <t>MultiPoint_Reflected_Light_Top_0_transient_</t>
  </si>
  <si>
    <t>Free Space 300 to 1300 nm 5 nm mesh</t>
  </si>
  <si>
    <t>MultiPoint_Reflected_Light_0_transient_</t>
  </si>
  <si>
    <t>MultiPoint_Transmitted_Light_1_transient_</t>
  </si>
  <si>
    <t>M:\Kat FDTD Data\2000 nm wide perm 225\free space 300 to 1300 nm.xf\Simulations\000002\Run0001\output</t>
  </si>
  <si>
    <t>K:\FDTD\Slanted 7 layer IR mirror under waveguide with gap SILAR bottom top distant near field sensors.xf\Simulations\000002\Run0001\output</t>
  </si>
  <si>
    <t>Slanted 7 layer mirror and waveguide new data analysis method</t>
  </si>
  <si>
    <t>N:\Kat FDTD Data\Analyzed Data\Frequency Response\Free Space 300 to 1300 nm 5 nm mesh.mat</t>
  </si>
  <si>
    <t>K:\FDTD\0-UCSC-NASA-Demaray\Slanted 7 layer IR mirror under waveguide with gap ARC top and bottom of layers distant sensors no -z padding.xf\Simulations\000001\Run0001\output</t>
  </si>
  <si>
    <t>Slanted 7 layer mirror and waveguide no -z padding</t>
  </si>
  <si>
    <t>K:\FDTD\0-UCSC-NASA-Demaray\Slanted 7 layer IR mirror in glass no waveguide. 10-7-14xf.xf\Simulations\000001\Run0001\output</t>
  </si>
  <si>
    <t>Slanted 7 layer mirror in glass no waveguide 10 nm mesh</t>
  </si>
  <si>
    <t>K:\FDTD\10-11-14  triangle grating in waveguide on glass slab from MATLAB suggestion #3 700-1200nm.xf\Simulations\000001\Run0001\output</t>
  </si>
  <si>
    <t>Triangular grating, 250 nm height, 650 nm period, waveguide to air 25 nm mesh</t>
  </si>
  <si>
    <t>Triangular grating, 250 nm height, 650 nm period, waveguide to air 10 nm mesh</t>
  </si>
  <si>
    <t>K:\FDTD\10-12-14  triangle grating in waveguide on glass slab from MATLAB suggestion #3 700-1200nm slender.xf\Simulations\000002\Run0001\output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</si>
</sst>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2" borderId="0" xfId="0" applyFill="1"/>
    <xf numFmtId="165" fontId="0" fillId="0" borderId="0" xfId="0" applyNumberFormat="1" applyFill="1"/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Normal="100" workbookViewId="0">
      <pane ySplit="1" topLeftCell="A2" activePane="bottomLeft" state="frozen"/>
      <selection activeCell="B1" sqref="B1"/>
      <selection pane="bottomLeft" activeCell="A11" sqref="A11"/>
    </sheetView>
  </sheetViews>
  <sheetFormatPr defaultRowHeight="14.4" x14ac:dyDescent="0.3"/>
  <cols>
    <col min="1" max="1" width="154.77734375" bestFit="1" customWidth="1"/>
    <col min="2" max="2" width="46" customWidth="1"/>
    <col min="3" max="3" width="4.44140625" customWidth="1"/>
    <col min="4" max="4" width="7.21875" customWidth="1"/>
    <col min="5" max="5" width="12.44140625" style="2" customWidth="1"/>
    <col min="6" max="6" width="5" customWidth="1"/>
    <col min="7" max="7" width="7.44140625" customWidth="1"/>
    <col min="8" max="8" width="7.5546875" customWidth="1"/>
    <col min="9" max="9" width="7.6640625" customWidth="1"/>
    <col min="11" max="11" width="86.77734375" bestFit="1" customWidth="1"/>
    <col min="12" max="12" width="46.109375" bestFit="1" customWidth="1"/>
    <col min="13" max="13" width="39.21875" bestFit="1" customWidth="1"/>
    <col min="14" max="14" width="44.44140625" bestFit="1" customWidth="1"/>
  </cols>
  <sheetData>
    <row r="1" spans="1:14" s="17" customFormat="1" ht="28.8" x14ac:dyDescent="0.3">
      <c r="A1" s="17" t="s">
        <v>0</v>
      </c>
      <c r="B1" s="17" t="s">
        <v>1</v>
      </c>
      <c r="C1" s="17" t="s">
        <v>172</v>
      </c>
      <c r="D1" s="17" t="s">
        <v>2</v>
      </c>
      <c r="E1" s="18" t="s">
        <v>3</v>
      </c>
      <c r="F1" s="17" t="s">
        <v>36</v>
      </c>
      <c r="G1" s="17" t="s">
        <v>173</v>
      </c>
      <c r="H1" s="17" t="s">
        <v>174</v>
      </c>
      <c r="I1" s="17" t="s">
        <v>4</v>
      </c>
      <c r="J1" s="17" t="s">
        <v>5</v>
      </c>
      <c r="K1" s="17" t="s">
        <v>6</v>
      </c>
      <c r="L1" s="17" t="s">
        <v>35</v>
      </c>
      <c r="M1" s="17" t="s">
        <v>185</v>
      </c>
      <c r="N1" s="17" t="s">
        <v>186</v>
      </c>
    </row>
    <row r="2" spans="1:14" x14ac:dyDescent="0.3">
      <c r="A2" t="s">
        <v>170</v>
      </c>
      <c r="B2" t="s">
        <v>171</v>
      </c>
      <c r="C2">
        <v>1.5</v>
      </c>
      <c r="D2">
        <v>2400</v>
      </c>
      <c r="E2" s="2">
        <v>1.92414E-17</v>
      </c>
      <c r="F2">
        <v>0</v>
      </c>
      <c r="G2">
        <v>700</v>
      </c>
      <c r="H2">
        <v>1200</v>
      </c>
      <c r="I2">
        <v>260</v>
      </c>
      <c r="J2">
        <v>2</v>
      </c>
      <c r="K2" t="s">
        <v>180</v>
      </c>
      <c r="L2" t="s">
        <v>169</v>
      </c>
      <c r="M2" t="s">
        <v>188</v>
      </c>
      <c r="N2" t="s">
        <v>187</v>
      </c>
    </row>
    <row r="3" spans="1:14" x14ac:dyDescent="0.3">
      <c r="A3" t="s">
        <v>176</v>
      </c>
      <c r="B3" t="s">
        <v>175</v>
      </c>
      <c r="C3">
        <v>1.5</v>
      </c>
      <c r="D3">
        <v>4600</v>
      </c>
      <c r="E3" s="2">
        <v>9.6265399999999993E-18</v>
      </c>
      <c r="F3">
        <v>0</v>
      </c>
      <c r="G3">
        <v>700</v>
      </c>
      <c r="H3">
        <v>1200</v>
      </c>
      <c r="I3">
        <v>260</v>
      </c>
      <c r="J3">
        <v>2</v>
      </c>
      <c r="K3" t="s">
        <v>180</v>
      </c>
      <c r="L3" t="s">
        <v>169</v>
      </c>
      <c r="M3" t="s">
        <v>188</v>
      </c>
      <c r="N3" t="s">
        <v>187</v>
      </c>
    </row>
    <row r="4" spans="1:14" x14ac:dyDescent="0.3">
      <c r="A4" t="s">
        <v>178</v>
      </c>
      <c r="B4" t="s">
        <v>177</v>
      </c>
      <c r="C4">
        <v>1.5</v>
      </c>
      <c r="D4">
        <v>19400</v>
      </c>
      <c r="E4" s="2">
        <v>9.6291700000000004E-18</v>
      </c>
      <c r="F4">
        <v>0</v>
      </c>
      <c r="G4">
        <v>700</v>
      </c>
      <c r="H4">
        <v>1200</v>
      </c>
      <c r="I4">
        <v>260</v>
      </c>
      <c r="J4">
        <v>2</v>
      </c>
      <c r="K4" t="s">
        <v>180</v>
      </c>
      <c r="L4" t="s">
        <v>169</v>
      </c>
      <c r="M4" t="s">
        <v>188</v>
      </c>
      <c r="N4" t="s">
        <v>187</v>
      </c>
    </row>
    <row r="5" spans="1:14" x14ac:dyDescent="0.3">
      <c r="A5" t="s">
        <v>179</v>
      </c>
      <c r="B5" t="s">
        <v>175</v>
      </c>
      <c r="C5">
        <v>1.5</v>
      </c>
      <c r="D5">
        <v>3900</v>
      </c>
      <c r="E5" s="2">
        <v>9.6291700000000004E-18</v>
      </c>
      <c r="F5">
        <v>0</v>
      </c>
      <c r="G5">
        <v>700</v>
      </c>
      <c r="H5">
        <v>1200</v>
      </c>
      <c r="I5">
        <v>40</v>
      </c>
      <c r="J5">
        <v>2</v>
      </c>
      <c r="K5" t="s">
        <v>180</v>
      </c>
      <c r="L5" t="s">
        <v>169</v>
      </c>
      <c r="M5" t="s">
        <v>188</v>
      </c>
      <c r="N5" t="s">
        <v>187</v>
      </c>
    </row>
    <row r="6" spans="1:14" x14ac:dyDescent="0.3">
      <c r="A6" t="s">
        <v>181</v>
      </c>
      <c r="B6" t="s">
        <v>182</v>
      </c>
      <c r="C6">
        <v>1.5</v>
      </c>
      <c r="D6">
        <v>8400</v>
      </c>
      <c r="E6" s="2">
        <v>9.6291700000000004E-18</v>
      </c>
      <c r="F6">
        <v>0</v>
      </c>
      <c r="G6">
        <v>700</v>
      </c>
      <c r="H6">
        <v>1200</v>
      </c>
      <c r="I6">
        <v>120</v>
      </c>
      <c r="J6">
        <v>2</v>
      </c>
      <c r="K6" t="s">
        <v>180</v>
      </c>
      <c r="L6" t="s">
        <v>169</v>
      </c>
      <c r="M6" t="s">
        <v>188</v>
      </c>
      <c r="N6" t="s">
        <v>187</v>
      </c>
    </row>
    <row r="7" spans="1:14" x14ac:dyDescent="0.3">
      <c r="A7" t="s">
        <v>193</v>
      </c>
      <c r="B7" t="s">
        <v>194</v>
      </c>
      <c r="C7">
        <v>1</v>
      </c>
      <c r="D7">
        <v>77200</v>
      </c>
      <c r="E7" s="2">
        <v>1.92547E-17</v>
      </c>
      <c r="F7">
        <v>0</v>
      </c>
      <c r="G7">
        <v>300</v>
      </c>
      <c r="H7">
        <v>1300</v>
      </c>
      <c r="I7">
        <v>200</v>
      </c>
      <c r="J7">
        <v>2</v>
      </c>
      <c r="K7" t="s">
        <v>195</v>
      </c>
      <c r="L7" t="s">
        <v>169</v>
      </c>
      <c r="M7" t="s">
        <v>188</v>
      </c>
      <c r="N7" t="s">
        <v>187</v>
      </c>
    </row>
    <row r="8" spans="1:14" x14ac:dyDescent="0.3">
      <c r="A8" t="s">
        <v>196</v>
      </c>
      <c r="B8" t="s">
        <v>197</v>
      </c>
      <c r="C8">
        <v>1.5</v>
      </c>
      <c r="D8">
        <v>25000</v>
      </c>
      <c r="E8" s="2">
        <v>1.92547E-17</v>
      </c>
      <c r="F8">
        <v>0</v>
      </c>
      <c r="G8">
        <v>300</v>
      </c>
      <c r="H8">
        <v>1300</v>
      </c>
      <c r="I8">
        <v>200</v>
      </c>
      <c r="J8">
        <v>2</v>
      </c>
      <c r="K8" t="s">
        <v>195</v>
      </c>
      <c r="L8" t="s">
        <v>169</v>
      </c>
      <c r="M8" t="s">
        <v>188</v>
      </c>
      <c r="N8" t="s">
        <v>187</v>
      </c>
    </row>
    <row r="9" spans="1:14" x14ac:dyDescent="0.3">
      <c r="A9" t="s">
        <v>198</v>
      </c>
      <c r="B9" t="s">
        <v>199</v>
      </c>
      <c r="C9">
        <v>1.5</v>
      </c>
      <c r="D9">
        <v>25000</v>
      </c>
      <c r="E9" s="2">
        <v>1.92566E-17</v>
      </c>
      <c r="F9">
        <v>0</v>
      </c>
      <c r="G9">
        <v>300</v>
      </c>
      <c r="H9">
        <v>1300</v>
      </c>
      <c r="I9">
        <v>200</v>
      </c>
      <c r="J9">
        <v>2</v>
      </c>
      <c r="K9" t="s">
        <v>195</v>
      </c>
      <c r="L9" t="s">
        <v>169</v>
      </c>
      <c r="M9" t="s">
        <v>188</v>
      </c>
      <c r="N9" t="s">
        <v>187</v>
      </c>
    </row>
    <row r="10" spans="1:14" x14ac:dyDescent="0.3">
      <c r="A10" t="s">
        <v>200</v>
      </c>
      <c r="B10" t="s">
        <v>201</v>
      </c>
      <c r="C10">
        <v>1.5</v>
      </c>
      <c r="D10">
        <v>10000</v>
      </c>
      <c r="E10" s="2">
        <v>4.8145800000000002E-17</v>
      </c>
      <c r="F10">
        <v>0</v>
      </c>
      <c r="G10">
        <v>700</v>
      </c>
      <c r="H10">
        <v>1200</v>
      </c>
      <c r="I10">
        <f>10400/25</f>
        <v>416</v>
      </c>
      <c r="J10">
        <v>2</v>
      </c>
      <c r="K10" t="s">
        <v>180</v>
      </c>
      <c r="L10" t="s">
        <v>169</v>
      </c>
      <c r="M10" t="s">
        <v>188</v>
      </c>
      <c r="N10" t="s">
        <v>187</v>
      </c>
    </row>
    <row r="11" spans="1:14" x14ac:dyDescent="0.3">
      <c r="A11" t="s">
        <v>203</v>
      </c>
      <c r="B11" t="s">
        <v>202</v>
      </c>
      <c r="C11">
        <v>1.5</v>
      </c>
      <c r="D11">
        <v>10000</v>
      </c>
      <c r="E11" s="2">
        <v>1.9258299999999999E-17</v>
      </c>
      <c r="F11">
        <v>1</v>
      </c>
      <c r="G11">
        <v>700</v>
      </c>
      <c r="H11">
        <v>1200</v>
      </c>
      <c r="I11">
        <v>260</v>
      </c>
      <c r="J11">
        <v>2</v>
      </c>
      <c r="K11" t="s">
        <v>180</v>
      </c>
      <c r="L11" t="s">
        <v>169</v>
      </c>
      <c r="M11" t="s">
        <v>188</v>
      </c>
      <c r="N11" t="s">
        <v>187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B1" zoomScaleNormal="100" workbookViewId="0">
      <pane ySplit="1" topLeftCell="A2" activePane="bottomLeft" state="frozen"/>
      <selection activeCell="B1" sqref="B1"/>
      <selection pane="bottomLeft" activeCell="F3" sqref="F3"/>
    </sheetView>
  </sheetViews>
  <sheetFormatPr defaultRowHeight="14.4" x14ac:dyDescent="0.3"/>
  <cols>
    <col min="1" max="1" width="88.21875" customWidth="1"/>
    <col min="2" max="2" width="36.77734375" bestFit="1" customWidth="1"/>
    <col min="3" max="3" width="3.6640625" customWidth="1"/>
    <col min="4" max="4" width="7.33203125" customWidth="1"/>
    <col min="5" max="5" width="12.44140625" style="2" customWidth="1"/>
    <col min="6" max="6" width="3.77734375" customWidth="1"/>
    <col min="7" max="7" width="7.6640625" customWidth="1"/>
    <col min="11" max="11" width="46.109375" customWidth="1"/>
    <col min="12" max="12" width="39.21875" bestFit="1" customWidth="1"/>
    <col min="13" max="13" width="44.44140625" bestFit="1" customWidth="1"/>
  </cols>
  <sheetData>
    <row r="1" spans="1:13" s="17" customFormat="1" ht="28.8" x14ac:dyDescent="0.3">
      <c r="A1" s="17" t="s">
        <v>0</v>
      </c>
      <c r="B1" s="17" t="s">
        <v>1</v>
      </c>
      <c r="C1" s="17" t="s">
        <v>172</v>
      </c>
      <c r="D1" s="17" t="s">
        <v>2</v>
      </c>
      <c r="E1" s="18" t="s">
        <v>3</v>
      </c>
      <c r="F1" s="17" t="s">
        <v>36</v>
      </c>
      <c r="G1" s="17" t="s">
        <v>173</v>
      </c>
      <c r="H1" s="17" t="s">
        <v>174</v>
      </c>
      <c r="I1" s="17" t="s">
        <v>4</v>
      </c>
      <c r="J1" s="17" t="s">
        <v>5</v>
      </c>
      <c r="K1" s="17" t="s">
        <v>35</v>
      </c>
      <c r="L1" s="17" t="s">
        <v>185</v>
      </c>
      <c r="M1" s="17" t="s">
        <v>186</v>
      </c>
    </row>
    <row r="2" spans="1:13" x14ac:dyDescent="0.3">
      <c r="A2" t="s">
        <v>184</v>
      </c>
      <c r="B2" t="s">
        <v>183</v>
      </c>
      <c r="C2">
        <v>1</v>
      </c>
      <c r="D2">
        <v>4000</v>
      </c>
      <c r="E2" s="2">
        <v>9.6291700000000004E-18</v>
      </c>
      <c r="F2">
        <v>0</v>
      </c>
      <c r="G2">
        <v>700</v>
      </c>
      <c r="H2">
        <v>1200</v>
      </c>
      <c r="I2">
        <v>120</v>
      </c>
      <c r="J2">
        <v>2</v>
      </c>
      <c r="K2" t="s">
        <v>169</v>
      </c>
      <c r="L2" t="s">
        <v>188</v>
      </c>
      <c r="M2" t="s">
        <v>187</v>
      </c>
    </row>
    <row r="3" spans="1:13" x14ac:dyDescent="0.3">
      <c r="A3" t="s">
        <v>192</v>
      </c>
      <c r="B3" t="s">
        <v>189</v>
      </c>
      <c r="C3">
        <v>1</v>
      </c>
      <c r="D3">
        <v>1100</v>
      </c>
      <c r="E3" s="2">
        <v>9.5958999999999999E-18</v>
      </c>
      <c r="F3">
        <v>0</v>
      </c>
      <c r="G3">
        <v>300</v>
      </c>
      <c r="H3">
        <v>1300</v>
      </c>
      <c r="I3">
        <v>200</v>
      </c>
      <c r="J3">
        <v>200</v>
      </c>
      <c r="K3" t="s">
        <v>169</v>
      </c>
      <c r="L3" t="s">
        <v>190</v>
      </c>
      <c r="M3" t="s">
        <v>191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68"/>
  <sheetViews>
    <sheetView topLeftCell="A53" workbookViewId="0">
      <selection activeCell="B135" sqref="B135"/>
    </sheetView>
  </sheetViews>
  <sheetFormatPr defaultRowHeight="14.4" x14ac:dyDescent="0.3"/>
  <cols>
    <col min="1" max="1" width="63.77734375" bestFit="1" customWidth="1"/>
    <col min="2" max="2" width="17.6640625" style="4" customWidth="1"/>
    <col min="3" max="3" width="8.88671875" style="8"/>
  </cols>
  <sheetData>
    <row r="1" spans="1:170" x14ac:dyDescent="0.3">
      <c r="A1" s="1" t="s">
        <v>1</v>
      </c>
      <c r="B1" s="3"/>
    </row>
    <row r="2" spans="1:170" x14ac:dyDescent="0.3">
      <c r="A2" t="s">
        <v>7</v>
      </c>
      <c r="B2" s="4">
        <v>0.124959853575387</v>
      </c>
      <c r="C2" s="8">
        <f>B2*100</f>
        <v>12.4959853575387</v>
      </c>
      <c r="D2" s="5"/>
      <c r="F2">
        <v>0.124959853575387</v>
      </c>
      <c r="G2">
        <v>0.24878847535173601</v>
      </c>
      <c r="H2">
        <v>3.0895478503914199E-2</v>
      </c>
      <c r="I2">
        <v>3.06837772913638E-2</v>
      </c>
      <c r="J2">
        <v>1.4382143513319101E-2</v>
      </c>
      <c r="K2">
        <v>1.4073735748681499E-2</v>
      </c>
      <c r="L2">
        <v>1.7598154056959199E-2</v>
      </c>
      <c r="M2">
        <v>1.7411819499078902E-2</v>
      </c>
      <c r="N2">
        <v>3.5111697957351203E-2</v>
      </c>
      <c r="O2">
        <v>3.4546924412749203E-2</v>
      </c>
      <c r="P2">
        <v>3.1628202603985002E-2</v>
      </c>
      <c r="Q2">
        <v>3.1316729403351298E-2</v>
      </c>
      <c r="R2">
        <v>6.5943644168223198E-3</v>
      </c>
      <c r="S2">
        <v>6.5085524933614896E-3</v>
      </c>
      <c r="T2">
        <v>3.84830875820832E-2</v>
      </c>
      <c r="U2">
        <v>3.7762995559240703E-2</v>
      </c>
      <c r="V2">
        <v>2.6644015478395601E-2</v>
      </c>
      <c r="W2">
        <v>2.6246869502571699E-2</v>
      </c>
      <c r="X2">
        <v>2.7584383683817899E-2</v>
      </c>
      <c r="Y2">
        <v>2.7584383683817899E-2</v>
      </c>
      <c r="Z2">
        <v>3.6126524276033203E-2</v>
      </c>
      <c r="AA2">
        <v>3.5660717958442202E-2</v>
      </c>
      <c r="AB2">
        <v>2.6531986539017501E-2</v>
      </c>
      <c r="AC2">
        <v>2.6257546260920899E-2</v>
      </c>
      <c r="AD2">
        <v>1.9984408749779799E-2</v>
      </c>
      <c r="AE2">
        <v>1.9852328106602299E-2</v>
      </c>
      <c r="AF2">
        <v>3.0895478503914199E-2</v>
      </c>
      <c r="AG2">
        <v>3.06837772913638E-2</v>
      </c>
      <c r="AH2">
        <v>1.4382143513319101E-2</v>
      </c>
      <c r="AI2">
        <v>1.4073735748681499E-2</v>
      </c>
      <c r="AJ2">
        <v>1.7598154056959199E-2</v>
      </c>
      <c r="AK2">
        <v>1.7411819499078902E-2</v>
      </c>
      <c r="AL2">
        <v>4.6073174716479801E-2</v>
      </c>
      <c r="AM2">
        <v>4.6141306204415602E-2</v>
      </c>
      <c r="AN2">
        <v>2.2875577792782702E-2</v>
      </c>
      <c r="AO2">
        <v>3.1636648746101503E-2</v>
      </c>
      <c r="AP2">
        <v>3.2959600350695298E-2</v>
      </c>
      <c r="AQ2">
        <v>3.4437567080522299E-2</v>
      </c>
      <c r="AR2">
        <v>1.8313208669586401E-2</v>
      </c>
      <c r="AS2">
        <v>2.28106074270986E-2</v>
      </c>
      <c r="AT2">
        <v>2.3630441694765601E-2</v>
      </c>
      <c r="AU2">
        <v>6.4710620807345201E-2</v>
      </c>
      <c r="AV2">
        <v>2.3684048657188699E-2</v>
      </c>
      <c r="AW2">
        <v>2.44385909598623E-2</v>
      </c>
      <c r="AX2">
        <v>4.1987493178762401E-2</v>
      </c>
      <c r="AY2">
        <v>4.5451633141674198E-2</v>
      </c>
      <c r="AZ2">
        <v>4.0310985191116602E-2</v>
      </c>
      <c r="BA2">
        <v>4.2123302039144703E-2</v>
      </c>
      <c r="BB2">
        <v>4.09593967885373E-2</v>
      </c>
      <c r="BC2">
        <v>3.9872346058071197E-2</v>
      </c>
      <c r="BD2">
        <v>4.0786712221757802E-2</v>
      </c>
      <c r="BE2">
        <v>2.0819683601815801E-2</v>
      </c>
      <c r="BF2">
        <v>2.8466994686295599E-2</v>
      </c>
      <c r="BG2">
        <v>2.90160765257883E-2</v>
      </c>
      <c r="BH2">
        <v>3.06604800941946E-2</v>
      </c>
      <c r="BI2">
        <v>1.9938249987191899E-2</v>
      </c>
      <c r="BJ2">
        <v>2.0998896147571899E-2</v>
      </c>
      <c r="BK2">
        <v>2.1436560551072101E-2</v>
      </c>
      <c r="BL2">
        <v>3.9882935280051698E-2</v>
      </c>
      <c r="BM2">
        <v>2.3944052724692699E-2</v>
      </c>
      <c r="BN2">
        <v>2.5201703299084902E-2</v>
      </c>
      <c r="BO2">
        <v>1.72627754682751E-2</v>
      </c>
      <c r="BP2">
        <v>2.96134263332042E-3</v>
      </c>
      <c r="BQ2">
        <v>6.47598739059527E-4</v>
      </c>
      <c r="BR2">
        <v>3.2361459226220701E-4</v>
      </c>
      <c r="BS2">
        <v>1.81426785933207E-2</v>
      </c>
      <c r="BT2">
        <v>3.4789318965079302E-3</v>
      </c>
      <c r="BU2">
        <v>1.34578749884603E-3</v>
      </c>
      <c r="BV2">
        <v>1.3848808110445599E-2</v>
      </c>
      <c r="BW2">
        <v>1.8177186390954701E-2</v>
      </c>
      <c r="BX2">
        <v>5.5167019692426598E-3</v>
      </c>
      <c r="BY2">
        <v>2.6114202708692701E-2</v>
      </c>
      <c r="BZ2">
        <v>1.9072293414228701E-2</v>
      </c>
      <c r="CA2">
        <v>1.71673234063313E-2</v>
      </c>
      <c r="CB2">
        <v>2.9564954222505001E-3</v>
      </c>
      <c r="CC2">
        <v>6.4033631143796703E-4</v>
      </c>
      <c r="CD2">
        <v>1.7304434199245399E-4</v>
      </c>
      <c r="CE2">
        <v>1.8202043132267798E-2</v>
      </c>
      <c r="CF2">
        <v>3.50126318346287E-3</v>
      </c>
      <c r="CG2">
        <v>7.0757180265048996E-4</v>
      </c>
      <c r="CH2">
        <v>3.7943205817123098E-4</v>
      </c>
      <c r="CI2">
        <v>1.8308605923006101E-2</v>
      </c>
      <c r="CJ2">
        <v>3.55764734455165E-3</v>
      </c>
      <c r="CK2">
        <v>1.4093595082260301E-3</v>
      </c>
      <c r="CL2">
        <v>1.4056935904359901E-2</v>
      </c>
      <c r="CM2">
        <v>1.5876357664347501E-2</v>
      </c>
      <c r="CN2">
        <v>3.33781788081406E-3</v>
      </c>
      <c r="CO2">
        <v>1.63145611520727E-3</v>
      </c>
      <c r="CP2">
        <v>1.2618378453879901E-3</v>
      </c>
      <c r="CQ2">
        <v>1.6724542752597299E-2</v>
      </c>
      <c r="CR2">
        <v>4.19437552985461E-3</v>
      </c>
      <c r="CS2">
        <v>1.89023497111208E-3</v>
      </c>
      <c r="CT2">
        <v>1.48051710973693E-3</v>
      </c>
      <c r="CU2">
        <v>1.6597892883940601E-2</v>
      </c>
      <c r="CV2">
        <v>3.75765520794267E-3</v>
      </c>
      <c r="CW2">
        <v>1.63900170788155E-3</v>
      </c>
      <c r="CX2">
        <v>2.32703780948275E-3</v>
      </c>
      <c r="CY2">
        <v>1.5730350474484601E-2</v>
      </c>
      <c r="CZ2">
        <v>3.0377706834387899E-3</v>
      </c>
      <c r="DA2">
        <v>1.43750439190442E-3</v>
      </c>
      <c r="DB2">
        <v>1.0833157048046301E-3</v>
      </c>
      <c r="DC2">
        <v>1.5129412664507199E-2</v>
      </c>
      <c r="DD2">
        <v>3.44429473164819E-3</v>
      </c>
      <c r="DE2">
        <v>1.5574502596714E-3</v>
      </c>
      <c r="DF2">
        <v>2.2815679573804102E-3</v>
      </c>
      <c r="DG2">
        <v>1.6436516054704899E-2</v>
      </c>
      <c r="DH2">
        <v>3.8128305414974299E-3</v>
      </c>
      <c r="DI2">
        <v>5.3513425127889704E-3</v>
      </c>
      <c r="DJ2">
        <v>6.4069506438621596E-3</v>
      </c>
      <c r="DK2">
        <v>8.6824363588499202E-3</v>
      </c>
      <c r="DL2">
        <v>2.54483610833624E-2</v>
      </c>
      <c r="DM2">
        <v>3.6059263937907697E-2</v>
      </c>
      <c r="DN2">
        <v>4.1106665293225597E-2</v>
      </c>
      <c r="DO2">
        <v>3.0303154326522402E-2</v>
      </c>
      <c r="DP2">
        <v>3.7181925958224699E-2</v>
      </c>
      <c r="DQ2">
        <v>2.74505781958648E-2</v>
      </c>
      <c r="DR2">
        <v>2.7284012141194601E-2</v>
      </c>
      <c r="DS2">
        <v>2.6134119779441401E-2</v>
      </c>
      <c r="DT2">
        <v>5.0970613522234899E-2</v>
      </c>
      <c r="DU2">
        <v>1.6499633527130301E-2</v>
      </c>
      <c r="DV2">
        <v>2.4189976352871199E-2</v>
      </c>
      <c r="DW2">
        <v>1.6045473277687499E-2</v>
      </c>
      <c r="DX2">
        <v>1.17897191648104E-2</v>
      </c>
      <c r="DY2">
        <v>1.3875262815485101E-2</v>
      </c>
      <c r="DZ2">
        <v>4.5732234170938198E-2</v>
      </c>
      <c r="EA2">
        <v>1.33059091860704E-2</v>
      </c>
      <c r="EB2">
        <v>2.14717558280813E-2</v>
      </c>
      <c r="EC2">
        <v>3.0789627897639001E-2</v>
      </c>
      <c r="ED2">
        <v>1.4227939631000301E-2</v>
      </c>
      <c r="EE2">
        <v>1.7504986778019101E-2</v>
      </c>
      <c r="EF2">
        <v>3.4829311185050102E-2</v>
      </c>
      <c r="EG2">
        <v>3.1472466003668098E-2</v>
      </c>
      <c r="EH2">
        <v>6.5514584550919004E-3</v>
      </c>
      <c r="EI2">
        <v>3.8123041570662E-2</v>
      </c>
      <c r="EJ2">
        <v>2.6445442490483601E-2</v>
      </c>
      <c r="EK2">
        <v>2.7584383683817899E-2</v>
      </c>
      <c r="EL2">
        <v>3.5893621117237803E-2</v>
      </c>
      <c r="EM2">
        <v>2.63947663999692E-2</v>
      </c>
      <c r="EN2">
        <v>1.9918368428191099E-2</v>
      </c>
      <c r="EO2">
        <v>1.2510517392676199E-2</v>
      </c>
      <c r="EP2">
        <v>9.5277450358187601E-3</v>
      </c>
      <c r="EQ2">
        <v>2.5862947498380098E-2</v>
      </c>
      <c r="ER2">
        <v>4.6073174716479801E-2</v>
      </c>
      <c r="ES2">
        <v>1.7331234712212401E-2</v>
      </c>
      <c r="ET2">
        <v>2.9678423294092799E-3</v>
      </c>
      <c r="EU2">
        <v>6.4265693736206505E-4</v>
      </c>
      <c r="EV2">
        <v>1.7475707470093201E-4</v>
      </c>
      <c r="EW2">
        <v>1.8427212641002898E-2</v>
      </c>
      <c r="EX2">
        <v>3.5463224636623201E-3</v>
      </c>
      <c r="EY2">
        <v>7.16328467158735E-4</v>
      </c>
      <c r="EZ2">
        <v>1.8149606932037701E-4</v>
      </c>
      <c r="FA2">
        <v>1.8688418555348099E-2</v>
      </c>
      <c r="FB2">
        <v>3.6141239227516801E-3</v>
      </c>
      <c r="FC2">
        <v>7.0594374554003303E-4</v>
      </c>
      <c r="FD2">
        <v>3.8276112545634E-4</v>
      </c>
      <c r="FE2">
        <v>1.6151020307823699E-2</v>
      </c>
      <c r="FF2">
        <v>3.4697079814773198E-3</v>
      </c>
      <c r="FG2">
        <v>1.78657243568498E-3</v>
      </c>
      <c r="FH2">
        <v>1.4140335261139201E-3</v>
      </c>
      <c r="FI2">
        <v>1.7392422586568299E-2</v>
      </c>
      <c r="FJ2">
        <v>4.53480011346273E-3</v>
      </c>
      <c r="FK2">
        <v>2.25707967834221E-3</v>
      </c>
      <c r="FL2">
        <v>1.7552509697008299E-3</v>
      </c>
      <c r="FM2">
        <v>1.7379484650771802E-2</v>
      </c>
      <c r="FN2">
        <v>4.3330423170439402E-3</v>
      </c>
    </row>
    <row r="3" spans="1:170" x14ac:dyDescent="0.3">
      <c r="A3" t="s">
        <v>8</v>
      </c>
      <c r="B3" s="4">
        <v>0.24878847535173601</v>
      </c>
      <c r="C3" s="8">
        <f t="shared" ref="C3:C66" si="0">B3*100</f>
        <v>24.878847535173602</v>
      </c>
    </row>
    <row r="4" spans="1:170" x14ac:dyDescent="0.3">
      <c r="A4" t="s">
        <v>9</v>
      </c>
      <c r="B4" s="4">
        <v>3.0895478503914199E-2</v>
      </c>
      <c r="C4" s="8">
        <f t="shared" si="0"/>
        <v>3.08954785039142</v>
      </c>
    </row>
    <row r="5" spans="1:170" x14ac:dyDescent="0.3">
      <c r="A5" t="s">
        <v>10</v>
      </c>
      <c r="B5" s="4">
        <v>3.06837772913638E-2</v>
      </c>
      <c r="C5" s="8">
        <f t="shared" si="0"/>
        <v>3.0683777291363801</v>
      </c>
    </row>
    <row r="6" spans="1:170" x14ac:dyDescent="0.3">
      <c r="A6" t="s">
        <v>11</v>
      </c>
      <c r="B6" s="4">
        <v>1.4382143513319101E-2</v>
      </c>
      <c r="C6" s="8">
        <f t="shared" si="0"/>
        <v>1.4382143513319101</v>
      </c>
    </row>
    <row r="7" spans="1:170" x14ac:dyDescent="0.3">
      <c r="A7" t="s">
        <v>12</v>
      </c>
      <c r="B7" s="4">
        <v>1.4073735748681499E-2</v>
      </c>
      <c r="C7" s="8">
        <f t="shared" si="0"/>
        <v>1.40737357486815</v>
      </c>
    </row>
    <row r="8" spans="1:170" x14ac:dyDescent="0.3">
      <c r="A8" t="s">
        <v>13</v>
      </c>
      <c r="B8" s="4">
        <v>1.7598154056959199E-2</v>
      </c>
      <c r="C8" s="8">
        <f t="shared" si="0"/>
        <v>1.7598154056959199</v>
      </c>
    </row>
    <row r="9" spans="1:170" x14ac:dyDescent="0.3">
      <c r="A9" t="s">
        <v>14</v>
      </c>
      <c r="B9" s="4">
        <v>1.7411819499078902E-2</v>
      </c>
      <c r="C9" s="8">
        <f t="shared" si="0"/>
        <v>1.7411819499078902</v>
      </c>
    </row>
    <row r="10" spans="1:170" x14ac:dyDescent="0.3">
      <c r="A10" t="s">
        <v>15</v>
      </c>
      <c r="B10" s="4">
        <v>3.5111697957351203E-2</v>
      </c>
      <c r="C10" s="8">
        <f t="shared" si="0"/>
        <v>3.5111697957351202</v>
      </c>
    </row>
    <row r="11" spans="1:170" x14ac:dyDescent="0.3">
      <c r="A11" t="s">
        <v>16</v>
      </c>
      <c r="B11" s="4">
        <v>3.4546924412749203E-2</v>
      </c>
      <c r="C11" s="8">
        <f t="shared" si="0"/>
        <v>3.4546924412749203</v>
      </c>
    </row>
    <row r="12" spans="1:170" x14ac:dyDescent="0.3">
      <c r="A12" t="s">
        <v>17</v>
      </c>
      <c r="B12" s="4">
        <v>3.1628202603985002E-2</v>
      </c>
      <c r="C12" s="8">
        <f t="shared" si="0"/>
        <v>3.1628202603985001</v>
      </c>
    </row>
    <row r="13" spans="1:170" x14ac:dyDescent="0.3">
      <c r="A13" t="s">
        <v>18</v>
      </c>
      <c r="B13" s="4">
        <v>3.1316729403351298E-2</v>
      </c>
      <c r="C13" s="8">
        <f t="shared" si="0"/>
        <v>3.1316729403351298</v>
      </c>
    </row>
    <row r="14" spans="1:170" x14ac:dyDescent="0.3">
      <c r="A14" t="s">
        <v>19</v>
      </c>
      <c r="B14" s="4">
        <v>6.5943644168223198E-3</v>
      </c>
      <c r="C14" s="8">
        <f t="shared" si="0"/>
        <v>0.65943644168223203</v>
      </c>
    </row>
    <row r="15" spans="1:170" x14ac:dyDescent="0.3">
      <c r="A15" t="s">
        <v>20</v>
      </c>
      <c r="B15" s="4">
        <v>6.5085524933614896E-3</v>
      </c>
      <c r="C15" s="8">
        <f t="shared" si="0"/>
        <v>0.65085524933614891</v>
      </c>
    </row>
    <row r="16" spans="1:170" x14ac:dyDescent="0.3">
      <c r="A16" t="s">
        <v>21</v>
      </c>
      <c r="B16" s="4">
        <v>3.84830875820832E-2</v>
      </c>
      <c r="C16" s="8">
        <f t="shared" si="0"/>
        <v>3.84830875820832</v>
      </c>
    </row>
    <row r="17" spans="1:3" x14ac:dyDescent="0.3">
      <c r="A17" t="s">
        <v>22</v>
      </c>
      <c r="B17" s="4">
        <v>3.7762995559240703E-2</v>
      </c>
      <c r="C17" s="8">
        <f t="shared" si="0"/>
        <v>3.7762995559240702</v>
      </c>
    </row>
    <row r="18" spans="1:3" x14ac:dyDescent="0.3">
      <c r="A18" t="s">
        <v>23</v>
      </c>
      <c r="B18" s="4">
        <v>2.6644015478395601E-2</v>
      </c>
      <c r="C18" s="8">
        <f t="shared" si="0"/>
        <v>2.6644015478395602</v>
      </c>
    </row>
    <row r="19" spans="1:3" x14ac:dyDescent="0.3">
      <c r="A19" t="s">
        <v>24</v>
      </c>
      <c r="B19" s="4">
        <v>2.6246869502571699E-2</v>
      </c>
      <c r="C19" s="8">
        <f t="shared" si="0"/>
        <v>2.6246869502571699</v>
      </c>
    </row>
    <row r="20" spans="1:3" x14ac:dyDescent="0.3">
      <c r="A20" t="s">
        <v>25</v>
      </c>
      <c r="B20" s="4">
        <v>2.7584383683817899E-2</v>
      </c>
      <c r="C20" s="8">
        <f t="shared" si="0"/>
        <v>2.7584383683817899</v>
      </c>
    </row>
    <row r="21" spans="1:3" x14ac:dyDescent="0.3">
      <c r="A21" t="s">
        <v>26</v>
      </c>
      <c r="B21" s="4">
        <v>2.7584383683817899E-2</v>
      </c>
      <c r="C21" s="8">
        <f t="shared" si="0"/>
        <v>2.7584383683817899</v>
      </c>
    </row>
    <row r="22" spans="1:3" x14ac:dyDescent="0.3">
      <c r="A22" t="s">
        <v>27</v>
      </c>
      <c r="B22" s="4">
        <v>3.6126524276033203E-2</v>
      </c>
      <c r="C22" s="8">
        <f t="shared" si="0"/>
        <v>3.6126524276033205</v>
      </c>
    </row>
    <row r="23" spans="1:3" x14ac:dyDescent="0.3">
      <c r="A23" t="s">
        <v>28</v>
      </c>
      <c r="B23" s="4">
        <v>3.5660717958442202E-2</v>
      </c>
      <c r="C23" s="8">
        <f t="shared" si="0"/>
        <v>3.5660717958442203</v>
      </c>
    </row>
    <row r="24" spans="1:3" x14ac:dyDescent="0.3">
      <c r="A24" t="s">
        <v>29</v>
      </c>
      <c r="B24" s="4">
        <v>2.6531986539017501E-2</v>
      </c>
      <c r="C24" s="8">
        <f t="shared" si="0"/>
        <v>2.6531986539017502</v>
      </c>
    </row>
    <row r="25" spans="1:3" x14ac:dyDescent="0.3">
      <c r="A25" t="s">
        <v>30</v>
      </c>
      <c r="B25" s="4">
        <v>2.6257546260920899E-2</v>
      </c>
      <c r="C25" s="8">
        <f t="shared" si="0"/>
        <v>2.6257546260920899</v>
      </c>
    </row>
    <row r="26" spans="1:3" x14ac:dyDescent="0.3">
      <c r="A26" t="s">
        <v>31</v>
      </c>
      <c r="B26" s="4">
        <v>1.9984408749779799E-2</v>
      </c>
      <c r="C26" s="8">
        <f t="shared" si="0"/>
        <v>1.9984408749779798</v>
      </c>
    </row>
    <row r="27" spans="1:3" x14ac:dyDescent="0.3">
      <c r="A27" t="s">
        <v>32</v>
      </c>
      <c r="B27" s="4">
        <v>1.9852328106602299E-2</v>
      </c>
      <c r="C27" s="8">
        <f t="shared" si="0"/>
        <v>1.9852328106602299</v>
      </c>
    </row>
    <row r="28" spans="1:3" x14ac:dyDescent="0.3">
      <c r="A28" t="s">
        <v>9</v>
      </c>
      <c r="B28" s="4">
        <v>3.0895478503914199E-2</v>
      </c>
      <c r="C28" s="8">
        <f t="shared" si="0"/>
        <v>3.08954785039142</v>
      </c>
    </row>
    <row r="29" spans="1:3" x14ac:dyDescent="0.3">
      <c r="A29" t="s">
        <v>10</v>
      </c>
      <c r="B29" s="4">
        <v>3.06837772913638E-2</v>
      </c>
      <c r="C29" s="8">
        <f t="shared" si="0"/>
        <v>3.0683777291363801</v>
      </c>
    </row>
    <row r="30" spans="1:3" x14ac:dyDescent="0.3">
      <c r="A30" t="s">
        <v>11</v>
      </c>
      <c r="B30" s="4">
        <v>1.4382143513319101E-2</v>
      </c>
      <c r="C30" s="8">
        <f t="shared" si="0"/>
        <v>1.4382143513319101</v>
      </c>
    </row>
    <row r="31" spans="1:3" x14ac:dyDescent="0.3">
      <c r="A31" t="s">
        <v>12</v>
      </c>
      <c r="B31" s="4">
        <v>1.4073735748681499E-2</v>
      </c>
      <c r="C31" s="8">
        <f t="shared" si="0"/>
        <v>1.40737357486815</v>
      </c>
    </row>
    <row r="32" spans="1:3" x14ac:dyDescent="0.3">
      <c r="A32" t="s">
        <v>13</v>
      </c>
      <c r="B32" s="4">
        <v>1.7598154056959199E-2</v>
      </c>
      <c r="C32" s="8">
        <f t="shared" si="0"/>
        <v>1.7598154056959199</v>
      </c>
    </row>
    <row r="33" spans="1:3" x14ac:dyDescent="0.3">
      <c r="A33" t="s">
        <v>14</v>
      </c>
      <c r="B33" s="4">
        <v>1.7411819499078902E-2</v>
      </c>
      <c r="C33" s="8">
        <f t="shared" si="0"/>
        <v>1.7411819499078902</v>
      </c>
    </row>
    <row r="34" spans="1:3" x14ac:dyDescent="0.3">
      <c r="A34" t="s">
        <v>33</v>
      </c>
      <c r="B34" s="4">
        <v>4.6073174716479801E-2</v>
      </c>
      <c r="C34" s="8">
        <f t="shared" si="0"/>
        <v>4.6073174716479803</v>
      </c>
    </row>
    <row r="35" spans="1:3" x14ac:dyDescent="0.3">
      <c r="A35" t="s">
        <v>34</v>
      </c>
      <c r="B35" s="4">
        <v>4.6141306204415602E-2</v>
      </c>
      <c r="C35" s="8">
        <f t="shared" si="0"/>
        <v>4.6141306204415606</v>
      </c>
    </row>
    <row r="36" spans="1:3" x14ac:dyDescent="0.3">
      <c r="A36" t="s">
        <v>37</v>
      </c>
      <c r="B36" s="4">
        <v>2.2875577792782702E-2</v>
      </c>
      <c r="C36" s="8">
        <f t="shared" si="0"/>
        <v>2.28755777927827</v>
      </c>
    </row>
    <row r="37" spans="1:3" x14ac:dyDescent="0.3">
      <c r="A37" t="s">
        <v>38</v>
      </c>
      <c r="B37" s="6">
        <v>3.1636648746101503E-2</v>
      </c>
      <c r="C37" s="8">
        <f t="shared" si="0"/>
        <v>3.1636648746101503</v>
      </c>
    </row>
    <row r="38" spans="1:3" x14ac:dyDescent="0.3">
      <c r="A38" t="s">
        <v>39</v>
      </c>
      <c r="B38" s="6">
        <v>3.2959600350695298E-2</v>
      </c>
      <c r="C38" s="8">
        <f t="shared" si="0"/>
        <v>3.2959600350695299</v>
      </c>
    </row>
    <row r="39" spans="1:3" x14ac:dyDescent="0.3">
      <c r="A39" t="s">
        <v>40</v>
      </c>
      <c r="B39" s="6">
        <v>3.4437567080522299E-2</v>
      </c>
      <c r="C39" s="8">
        <f t="shared" si="0"/>
        <v>3.4437567080522298</v>
      </c>
    </row>
    <row r="40" spans="1:3" x14ac:dyDescent="0.3">
      <c r="A40" t="s">
        <v>41</v>
      </c>
      <c r="B40" s="6">
        <v>1.8313208669586401E-2</v>
      </c>
      <c r="C40" s="8">
        <f t="shared" si="0"/>
        <v>1.83132086695864</v>
      </c>
    </row>
    <row r="41" spans="1:3" x14ac:dyDescent="0.3">
      <c r="A41" t="s">
        <v>42</v>
      </c>
      <c r="B41" s="6">
        <v>2.28106074270986E-2</v>
      </c>
      <c r="C41" s="8">
        <f t="shared" si="0"/>
        <v>2.2810607427098599</v>
      </c>
    </row>
    <row r="42" spans="1:3" x14ac:dyDescent="0.3">
      <c r="A42" t="s">
        <v>43</v>
      </c>
      <c r="B42" s="6">
        <v>2.3630441694765601E-2</v>
      </c>
      <c r="C42" s="8">
        <f t="shared" si="0"/>
        <v>2.3630441694765603</v>
      </c>
    </row>
    <row r="43" spans="1:3" x14ac:dyDescent="0.3">
      <c r="A43" t="s">
        <v>44</v>
      </c>
      <c r="B43" s="6">
        <v>6.4710620807345201E-2</v>
      </c>
      <c r="C43" s="8">
        <f t="shared" si="0"/>
        <v>6.4710620807345203</v>
      </c>
    </row>
    <row r="44" spans="1:3" x14ac:dyDescent="0.3">
      <c r="A44" t="s">
        <v>45</v>
      </c>
      <c r="B44" s="6">
        <v>2.3684048657188699E-2</v>
      </c>
      <c r="C44" s="8">
        <f t="shared" si="0"/>
        <v>2.3684048657188699</v>
      </c>
    </row>
    <row r="45" spans="1:3" x14ac:dyDescent="0.3">
      <c r="A45" t="s">
        <v>46</v>
      </c>
      <c r="B45" s="6">
        <v>2.44385909598623E-2</v>
      </c>
      <c r="C45" s="8">
        <f t="shared" si="0"/>
        <v>2.4438590959862299</v>
      </c>
    </row>
    <row r="46" spans="1:3" x14ac:dyDescent="0.3">
      <c r="A46" t="s">
        <v>47</v>
      </c>
      <c r="B46" s="6">
        <v>4.1987493178762401E-2</v>
      </c>
      <c r="C46" s="8">
        <f t="shared" si="0"/>
        <v>4.1987493178762403</v>
      </c>
    </row>
    <row r="47" spans="1:3" x14ac:dyDescent="0.3">
      <c r="A47" t="s">
        <v>48</v>
      </c>
      <c r="B47" s="4">
        <v>4.5451633141674198E-2</v>
      </c>
      <c r="C47" s="8">
        <f t="shared" si="0"/>
        <v>4.5451633141674197</v>
      </c>
    </row>
    <row r="48" spans="1:3" x14ac:dyDescent="0.3">
      <c r="A48" t="s">
        <v>49</v>
      </c>
      <c r="B48" s="4">
        <v>4.0310985191116602E-2</v>
      </c>
      <c r="C48" s="8">
        <f t="shared" si="0"/>
        <v>4.0310985191116604</v>
      </c>
    </row>
    <row r="49" spans="1:3" x14ac:dyDescent="0.3">
      <c r="A49" t="s">
        <v>50</v>
      </c>
      <c r="B49" s="4">
        <v>4.2123302039144703E-2</v>
      </c>
      <c r="C49" s="8">
        <f t="shared" si="0"/>
        <v>4.2123302039144699</v>
      </c>
    </row>
    <row r="50" spans="1:3" x14ac:dyDescent="0.3">
      <c r="A50" t="s">
        <v>51</v>
      </c>
      <c r="B50" s="4">
        <v>4.09593967885373E-2</v>
      </c>
      <c r="C50" s="8">
        <f t="shared" si="0"/>
        <v>4.0959396788537301</v>
      </c>
    </row>
    <row r="51" spans="1:3" x14ac:dyDescent="0.3">
      <c r="A51" t="s">
        <v>52</v>
      </c>
      <c r="B51" s="4">
        <v>3.9872346058071197E-2</v>
      </c>
      <c r="C51" s="8">
        <f t="shared" si="0"/>
        <v>3.9872346058071195</v>
      </c>
    </row>
    <row r="52" spans="1:3" x14ac:dyDescent="0.3">
      <c r="A52" t="s">
        <v>53</v>
      </c>
      <c r="B52" s="4">
        <v>4.0786712221757802E-2</v>
      </c>
      <c r="C52" s="8">
        <f t="shared" si="0"/>
        <v>4.0786712221757799</v>
      </c>
    </row>
    <row r="53" spans="1:3" x14ac:dyDescent="0.3">
      <c r="A53" t="s">
        <v>54</v>
      </c>
      <c r="B53" s="4">
        <v>2.0819683601815801E-2</v>
      </c>
      <c r="C53" s="8">
        <f t="shared" si="0"/>
        <v>2.0819683601815799</v>
      </c>
    </row>
    <row r="54" spans="1:3" x14ac:dyDescent="0.3">
      <c r="A54" t="s">
        <v>55</v>
      </c>
      <c r="B54" s="7">
        <v>2.8466994686295599E-2</v>
      </c>
      <c r="C54" s="8">
        <f t="shared" si="0"/>
        <v>2.8466994686295601</v>
      </c>
    </row>
    <row r="55" spans="1:3" x14ac:dyDescent="0.3">
      <c r="A55" t="s">
        <v>56</v>
      </c>
      <c r="B55" s="7">
        <v>2.90160765257883E-2</v>
      </c>
      <c r="C55" s="8">
        <f t="shared" si="0"/>
        <v>2.9016076525788299</v>
      </c>
    </row>
    <row r="56" spans="1:3" x14ac:dyDescent="0.3">
      <c r="A56" t="s">
        <v>57</v>
      </c>
      <c r="B56" s="7">
        <v>3.06604800941946E-2</v>
      </c>
      <c r="C56" s="8">
        <f t="shared" si="0"/>
        <v>3.0660480094194602</v>
      </c>
    </row>
    <row r="57" spans="1:3" x14ac:dyDescent="0.3">
      <c r="A57" t="s">
        <v>58</v>
      </c>
      <c r="B57" s="7">
        <v>1.9938249987191899E-2</v>
      </c>
      <c r="C57" s="8">
        <f t="shared" si="0"/>
        <v>1.9938249987191898</v>
      </c>
    </row>
    <row r="58" spans="1:3" x14ac:dyDescent="0.3">
      <c r="A58" t="s">
        <v>59</v>
      </c>
      <c r="B58" s="7">
        <v>2.0998896147571899E-2</v>
      </c>
      <c r="C58" s="8">
        <f t="shared" si="0"/>
        <v>2.0998896147571897</v>
      </c>
    </row>
    <row r="59" spans="1:3" x14ac:dyDescent="0.3">
      <c r="A59" t="s">
        <v>60</v>
      </c>
      <c r="B59" s="7">
        <v>2.1436560551072101E-2</v>
      </c>
      <c r="C59" s="8">
        <f t="shared" si="0"/>
        <v>2.1436560551072104</v>
      </c>
    </row>
    <row r="60" spans="1:3" x14ac:dyDescent="0.3">
      <c r="A60" t="s">
        <v>61</v>
      </c>
      <c r="B60" s="7">
        <v>3.9882935280051698E-2</v>
      </c>
      <c r="C60" s="8">
        <f t="shared" si="0"/>
        <v>3.9882935280051699</v>
      </c>
    </row>
    <row r="61" spans="1:3" x14ac:dyDescent="0.3">
      <c r="A61" t="s">
        <v>62</v>
      </c>
      <c r="B61" s="7">
        <v>2.3944052724692699E-2</v>
      </c>
      <c r="C61" s="8">
        <f t="shared" si="0"/>
        <v>2.3944052724692697</v>
      </c>
    </row>
    <row r="62" spans="1:3" x14ac:dyDescent="0.3">
      <c r="A62" t="s">
        <v>63</v>
      </c>
      <c r="B62" s="7">
        <v>2.5201703299084902E-2</v>
      </c>
      <c r="C62" s="8">
        <f t="shared" si="0"/>
        <v>2.5201703299084901</v>
      </c>
    </row>
    <row r="63" spans="1:3" x14ac:dyDescent="0.3">
      <c r="A63" t="s">
        <v>64</v>
      </c>
      <c r="B63" s="4">
        <v>1.72627754682751E-2</v>
      </c>
      <c r="C63" s="8">
        <f t="shared" si="0"/>
        <v>1.72627754682751</v>
      </c>
    </row>
    <row r="64" spans="1:3" x14ac:dyDescent="0.3">
      <c r="A64" t="s">
        <v>67</v>
      </c>
      <c r="B64" s="4">
        <v>2.96134263332042E-3</v>
      </c>
      <c r="C64" s="8">
        <f t="shared" si="0"/>
        <v>0.29613426333204201</v>
      </c>
    </row>
    <row r="65" spans="1:3" x14ac:dyDescent="0.3">
      <c r="A65" t="s">
        <v>68</v>
      </c>
      <c r="B65" s="4">
        <v>6.47598739059527E-4</v>
      </c>
      <c r="C65" s="9">
        <f t="shared" si="0"/>
        <v>6.4759873905952697E-2</v>
      </c>
    </row>
    <row r="66" spans="1:3" x14ac:dyDescent="0.3">
      <c r="A66" t="s">
        <v>69</v>
      </c>
      <c r="B66" s="4">
        <v>3.2361459226220701E-4</v>
      </c>
      <c r="C66" s="9">
        <f t="shared" si="0"/>
        <v>3.2361459226220704E-2</v>
      </c>
    </row>
    <row r="67" spans="1:3" x14ac:dyDescent="0.3">
      <c r="A67" t="s">
        <v>65</v>
      </c>
      <c r="B67" s="4">
        <v>1.81426785933207E-2</v>
      </c>
      <c r="C67" s="8">
        <f t="shared" ref="C67:C130" si="1">B67*100</f>
        <v>1.81426785933207</v>
      </c>
    </row>
    <row r="68" spans="1:3" x14ac:dyDescent="0.3">
      <c r="A68" t="s">
        <v>70</v>
      </c>
      <c r="B68" s="4">
        <v>3.4789318965079302E-3</v>
      </c>
      <c r="C68" s="8">
        <f t="shared" si="1"/>
        <v>0.34789318965079302</v>
      </c>
    </row>
    <row r="69" spans="1:3" x14ac:dyDescent="0.3">
      <c r="A69" t="s">
        <v>71</v>
      </c>
      <c r="B69" s="4">
        <v>1.34578749884603E-3</v>
      </c>
      <c r="C69" s="8">
        <f t="shared" si="1"/>
        <v>0.134578749884603</v>
      </c>
    </row>
    <row r="70" spans="1:3" x14ac:dyDescent="0.3">
      <c r="A70" t="s">
        <v>72</v>
      </c>
      <c r="B70" s="4">
        <v>1.3848808110445599E-2</v>
      </c>
      <c r="C70" s="8">
        <f t="shared" si="1"/>
        <v>1.3848808110445598</v>
      </c>
    </row>
    <row r="71" spans="1:3" x14ac:dyDescent="0.3">
      <c r="A71" t="s">
        <v>66</v>
      </c>
      <c r="B71" s="4">
        <v>1.8177186390954701E-2</v>
      </c>
      <c r="C71" s="8">
        <f t="shared" si="1"/>
        <v>1.81771863909547</v>
      </c>
    </row>
    <row r="72" spans="1:3" x14ac:dyDescent="0.3">
      <c r="A72" t="s">
        <v>73</v>
      </c>
      <c r="B72" s="4">
        <v>5.5167019692426598E-3</v>
      </c>
      <c r="C72" s="8">
        <f t="shared" si="1"/>
        <v>0.551670196924266</v>
      </c>
    </row>
    <row r="73" spans="1:3" x14ac:dyDescent="0.3">
      <c r="A73" t="s">
        <v>74</v>
      </c>
      <c r="B73" s="4">
        <v>2.6114202708692701E-2</v>
      </c>
      <c r="C73" s="8">
        <f t="shared" si="1"/>
        <v>2.61142027086927</v>
      </c>
    </row>
    <row r="74" spans="1:3" x14ac:dyDescent="0.3">
      <c r="A74" t="s">
        <v>75</v>
      </c>
      <c r="B74" s="4">
        <v>1.9072293414228701E-2</v>
      </c>
      <c r="C74" s="8">
        <f t="shared" si="1"/>
        <v>1.90722934142287</v>
      </c>
    </row>
    <row r="75" spans="1:3" x14ac:dyDescent="0.3">
      <c r="A75" t="s">
        <v>76</v>
      </c>
      <c r="B75" s="4">
        <v>1.71673234063313E-2</v>
      </c>
      <c r="C75" s="8">
        <f t="shared" si="1"/>
        <v>1.7167323406331301</v>
      </c>
    </row>
    <row r="76" spans="1:3" x14ac:dyDescent="0.3">
      <c r="A76" t="s">
        <v>77</v>
      </c>
      <c r="B76" s="4">
        <v>2.9564954222505001E-3</v>
      </c>
      <c r="C76" s="8">
        <f t="shared" si="1"/>
        <v>0.29564954222505002</v>
      </c>
    </row>
    <row r="77" spans="1:3" x14ac:dyDescent="0.3">
      <c r="A77" t="s">
        <v>78</v>
      </c>
      <c r="B77" s="4">
        <v>6.4033631143796703E-4</v>
      </c>
      <c r="C77" s="9">
        <f t="shared" si="1"/>
        <v>6.4033631143796704E-2</v>
      </c>
    </row>
    <row r="78" spans="1:3" x14ac:dyDescent="0.3">
      <c r="A78" t="s">
        <v>79</v>
      </c>
      <c r="B78" s="4">
        <v>1.7304434199245399E-4</v>
      </c>
      <c r="C78" s="9">
        <f t="shared" si="1"/>
        <v>1.7304434199245398E-2</v>
      </c>
    </row>
    <row r="79" spans="1:3" x14ac:dyDescent="0.3">
      <c r="A79" t="s">
        <v>80</v>
      </c>
      <c r="B79" s="4">
        <v>1.8202043132267798E-2</v>
      </c>
      <c r="C79" s="8">
        <f t="shared" si="1"/>
        <v>1.8202043132267798</v>
      </c>
    </row>
    <row r="80" spans="1:3" x14ac:dyDescent="0.3">
      <c r="A80" t="s">
        <v>81</v>
      </c>
      <c r="B80" s="4">
        <v>3.50126318346287E-3</v>
      </c>
      <c r="C80" s="8">
        <f t="shared" si="1"/>
        <v>0.35012631834628699</v>
      </c>
    </row>
    <row r="81" spans="1:3" x14ac:dyDescent="0.3">
      <c r="A81" t="s">
        <v>82</v>
      </c>
      <c r="B81" s="4">
        <v>7.0757180265048996E-4</v>
      </c>
      <c r="C81" s="9">
        <f t="shared" si="1"/>
        <v>7.0757180265048999E-2</v>
      </c>
    </row>
    <row r="82" spans="1:3" x14ac:dyDescent="0.3">
      <c r="A82" t="s">
        <v>83</v>
      </c>
      <c r="B82" s="4">
        <v>3.7943205817123098E-4</v>
      </c>
      <c r="C82" s="9">
        <f t="shared" si="1"/>
        <v>3.7943205817123099E-2</v>
      </c>
    </row>
    <row r="83" spans="1:3" x14ac:dyDescent="0.3">
      <c r="A83" t="s">
        <v>84</v>
      </c>
      <c r="B83" s="4">
        <v>1.8308605923006101E-2</v>
      </c>
      <c r="C83" s="8">
        <f t="shared" si="1"/>
        <v>1.83086059230061</v>
      </c>
    </row>
    <row r="84" spans="1:3" x14ac:dyDescent="0.3">
      <c r="A84" t="s">
        <v>85</v>
      </c>
      <c r="B84" s="4">
        <v>3.55764734455165E-3</v>
      </c>
      <c r="C84" s="8">
        <f t="shared" si="1"/>
        <v>0.35576473445516499</v>
      </c>
    </row>
    <row r="85" spans="1:3" x14ac:dyDescent="0.3">
      <c r="A85" t="s">
        <v>86</v>
      </c>
      <c r="B85" s="4">
        <v>1.4093595082260301E-3</v>
      </c>
      <c r="C85" s="8">
        <f t="shared" si="1"/>
        <v>0.14093595082260302</v>
      </c>
    </row>
    <row r="86" spans="1:3" x14ac:dyDescent="0.3">
      <c r="A86" t="s">
        <v>87</v>
      </c>
      <c r="B86" s="4">
        <v>1.4056935904359901E-2</v>
      </c>
      <c r="C86" s="8">
        <f t="shared" si="1"/>
        <v>1.4056935904359902</v>
      </c>
    </row>
    <row r="87" spans="1:3" x14ac:dyDescent="0.3">
      <c r="A87" t="s">
        <v>88</v>
      </c>
      <c r="B87" s="4">
        <v>1.5876357664347501E-2</v>
      </c>
      <c r="C87" s="8">
        <f t="shared" si="1"/>
        <v>1.58763576643475</v>
      </c>
    </row>
    <row r="88" spans="1:3" x14ac:dyDescent="0.3">
      <c r="A88" t="s">
        <v>89</v>
      </c>
      <c r="B88" s="4">
        <v>3.33781788081406E-3</v>
      </c>
      <c r="C88" s="8">
        <f t="shared" si="1"/>
        <v>0.33378178808140602</v>
      </c>
    </row>
    <row r="89" spans="1:3" x14ac:dyDescent="0.3">
      <c r="A89" t="s">
        <v>90</v>
      </c>
      <c r="B89" s="4">
        <v>1.63145611520727E-3</v>
      </c>
      <c r="C89" s="8">
        <f t="shared" si="1"/>
        <v>0.16314561152072701</v>
      </c>
    </row>
    <row r="90" spans="1:3" x14ac:dyDescent="0.3">
      <c r="A90" t="s">
        <v>91</v>
      </c>
      <c r="B90" s="4">
        <v>1.2618378453879901E-3</v>
      </c>
      <c r="C90" s="8">
        <f t="shared" si="1"/>
        <v>0.126183784538799</v>
      </c>
    </row>
    <row r="91" spans="1:3" x14ac:dyDescent="0.3">
      <c r="A91" t="s">
        <v>92</v>
      </c>
      <c r="B91" s="4">
        <v>1.6724542752597299E-2</v>
      </c>
      <c r="C91" s="8">
        <f t="shared" si="1"/>
        <v>1.6724542752597298</v>
      </c>
    </row>
    <row r="92" spans="1:3" x14ac:dyDescent="0.3">
      <c r="A92" t="s">
        <v>93</v>
      </c>
      <c r="B92" s="4">
        <v>4.19437552985461E-3</v>
      </c>
      <c r="C92" s="8">
        <f t="shared" si="1"/>
        <v>0.41943755298546098</v>
      </c>
    </row>
    <row r="93" spans="1:3" x14ac:dyDescent="0.3">
      <c r="A93" t="s">
        <v>94</v>
      </c>
      <c r="B93" s="4">
        <v>1.89023497111208E-3</v>
      </c>
      <c r="C93" s="8">
        <f t="shared" si="1"/>
        <v>0.189023497111208</v>
      </c>
    </row>
    <row r="94" spans="1:3" x14ac:dyDescent="0.3">
      <c r="A94" t="s">
        <v>95</v>
      </c>
      <c r="B94" s="4">
        <v>1.48051710973693E-3</v>
      </c>
      <c r="C94" s="8">
        <f t="shared" si="1"/>
        <v>0.14805171097369299</v>
      </c>
    </row>
    <row r="95" spans="1:3" x14ac:dyDescent="0.3">
      <c r="A95" t="s">
        <v>96</v>
      </c>
      <c r="B95" s="4">
        <v>1.6597892883940601E-2</v>
      </c>
      <c r="C95" s="8">
        <f t="shared" si="1"/>
        <v>1.6597892883940601</v>
      </c>
    </row>
    <row r="96" spans="1:3" x14ac:dyDescent="0.3">
      <c r="A96" t="s">
        <v>97</v>
      </c>
      <c r="B96" s="4">
        <v>3.75765520794267E-3</v>
      </c>
      <c r="C96" s="8">
        <f t="shared" si="1"/>
        <v>0.37576552079426701</v>
      </c>
    </row>
    <row r="97" spans="1:4" x14ac:dyDescent="0.3">
      <c r="A97" t="s">
        <v>98</v>
      </c>
      <c r="B97" s="4">
        <v>1.63900170788155E-3</v>
      </c>
      <c r="C97" s="8">
        <f t="shared" si="1"/>
        <v>0.163900170788155</v>
      </c>
    </row>
    <row r="98" spans="1:4" x14ac:dyDescent="0.3">
      <c r="A98" t="s">
        <v>99</v>
      </c>
      <c r="B98" s="4">
        <v>2.32703780948275E-3</v>
      </c>
      <c r="C98" s="8">
        <f t="shared" si="1"/>
        <v>0.23270378094827501</v>
      </c>
    </row>
    <row r="99" spans="1:4" x14ac:dyDescent="0.3">
      <c r="A99" t="s">
        <v>101</v>
      </c>
      <c r="B99" s="4">
        <v>1.5730350474484601E-2</v>
      </c>
      <c r="C99" s="8">
        <f t="shared" si="1"/>
        <v>1.5730350474484602</v>
      </c>
    </row>
    <row r="100" spans="1:4" x14ac:dyDescent="0.3">
      <c r="A100" t="s">
        <v>102</v>
      </c>
      <c r="B100" s="4">
        <v>3.0377706834387899E-3</v>
      </c>
      <c r="C100" s="8">
        <f t="shared" si="1"/>
        <v>0.30377706834387896</v>
      </c>
    </row>
    <row r="101" spans="1:4" x14ac:dyDescent="0.3">
      <c r="A101" t="s">
        <v>103</v>
      </c>
      <c r="B101" s="4">
        <v>1.43750439190442E-3</v>
      </c>
      <c r="C101" s="8">
        <f t="shared" si="1"/>
        <v>0.143750439190442</v>
      </c>
    </row>
    <row r="102" spans="1:4" x14ac:dyDescent="0.3">
      <c r="A102" t="s">
        <v>104</v>
      </c>
      <c r="B102" s="4">
        <v>1.0833157048046301E-3</v>
      </c>
      <c r="C102" s="8">
        <f t="shared" si="1"/>
        <v>0.108331570480463</v>
      </c>
    </row>
    <row r="103" spans="1:4" x14ac:dyDescent="0.3">
      <c r="A103" t="s">
        <v>100</v>
      </c>
      <c r="B103" s="4">
        <v>1.5129412664507199E-2</v>
      </c>
      <c r="C103" s="8">
        <f t="shared" si="1"/>
        <v>1.51294126645072</v>
      </c>
    </row>
    <row r="104" spans="1:4" x14ac:dyDescent="0.3">
      <c r="A104" t="s">
        <v>105</v>
      </c>
      <c r="B104" s="4">
        <v>3.44429473164819E-3</v>
      </c>
      <c r="C104" s="8">
        <f t="shared" si="1"/>
        <v>0.34442947316481898</v>
      </c>
    </row>
    <row r="105" spans="1:4" x14ac:dyDescent="0.3">
      <c r="A105" t="s">
        <v>106</v>
      </c>
      <c r="B105" s="4">
        <v>1.5574502596714E-3</v>
      </c>
      <c r="C105" s="8">
        <f t="shared" si="1"/>
        <v>0.15574502596713999</v>
      </c>
    </row>
    <row r="106" spans="1:4" x14ac:dyDescent="0.3">
      <c r="A106" t="s">
        <v>107</v>
      </c>
      <c r="B106" s="4">
        <v>2.2815679573804102E-3</v>
      </c>
      <c r="C106" s="8">
        <f t="shared" si="1"/>
        <v>0.22815679573804101</v>
      </c>
      <c r="D106" s="5"/>
    </row>
    <row r="107" spans="1:4" x14ac:dyDescent="0.3">
      <c r="A107" t="s">
        <v>108</v>
      </c>
      <c r="B107" s="4">
        <v>1.6436516054704899E-2</v>
      </c>
      <c r="C107" s="8">
        <f t="shared" si="1"/>
        <v>1.6436516054704899</v>
      </c>
    </row>
    <row r="108" spans="1:4" x14ac:dyDescent="0.3">
      <c r="A108" t="s">
        <v>109</v>
      </c>
      <c r="B108" s="4">
        <v>3.8128305414974299E-3</v>
      </c>
      <c r="C108" s="8">
        <f t="shared" si="1"/>
        <v>0.38128305414974301</v>
      </c>
    </row>
    <row r="109" spans="1:4" x14ac:dyDescent="0.3">
      <c r="A109" t="s">
        <v>110</v>
      </c>
      <c r="B109" s="4">
        <v>5.3513425127889704E-3</v>
      </c>
      <c r="C109" s="8">
        <f t="shared" si="1"/>
        <v>0.53513425127889702</v>
      </c>
    </row>
    <row r="110" spans="1:4" x14ac:dyDescent="0.3">
      <c r="A110" t="s">
        <v>111</v>
      </c>
      <c r="B110" s="4">
        <v>6.4069506438621596E-3</v>
      </c>
      <c r="C110" s="8">
        <f t="shared" si="1"/>
        <v>0.64069506438621593</v>
      </c>
    </row>
    <row r="111" spans="1:4" s="11" customFormat="1" x14ac:dyDescent="0.3">
      <c r="A111" s="11" t="s">
        <v>112</v>
      </c>
      <c r="B111" s="12">
        <v>8.6824363588499202E-3</v>
      </c>
      <c r="C111" s="13">
        <f t="shared" si="1"/>
        <v>0.86824363588499198</v>
      </c>
    </row>
    <row r="112" spans="1:4" s="11" customFormat="1" x14ac:dyDescent="0.3">
      <c r="A112" s="11" t="s">
        <v>113</v>
      </c>
      <c r="B112" s="12">
        <v>2.54483610833624E-2</v>
      </c>
      <c r="C112" s="13">
        <f t="shared" si="1"/>
        <v>2.5448361083362401</v>
      </c>
    </row>
    <row r="113" spans="1:3" s="11" customFormat="1" x14ac:dyDescent="0.3">
      <c r="A113" s="11" t="s">
        <v>114</v>
      </c>
      <c r="B113" s="12">
        <v>3.6059263937907697E-2</v>
      </c>
      <c r="C113" s="13">
        <f t="shared" si="1"/>
        <v>3.6059263937907695</v>
      </c>
    </row>
    <row r="114" spans="1:3" s="11" customFormat="1" x14ac:dyDescent="0.3">
      <c r="A114" s="11" t="s">
        <v>115</v>
      </c>
      <c r="B114" s="12">
        <v>4.1106665293225597E-2</v>
      </c>
      <c r="C114" s="13">
        <f t="shared" si="1"/>
        <v>4.1106665293225593</v>
      </c>
    </row>
    <row r="115" spans="1:3" s="11" customFormat="1" x14ac:dyDescent="0.3">
      <c r="A115" s="11" t="s">
        <v>116</v>
      </c>
      <c r="B115" s="12">
        <v>3.0303154326522402E-2</v>
      </c>
      <c r="C115" s="13">
        <f t="shared" si="1"/>
        <v>3.0303154326522401</v>
      </c>
    </row>
    <row r="116" spans="1:3" s="11" customFormat="1" x14ac:dyDescent="0.3">
      <c r="A116" s="11" t="s">
        <v>117</v>
      </c>
      <c r="B116" s="12">
        <v>3.7181925958224699E-2</v>
      </c>
      <c r="C116" s="13">
        <f t="shared" si="1"/>
        <v>3.7181925958224697</v>
      </c>
    </row>
    <row r="117" spans="1:3" s="11" customFormat="1" x14ac:dyDescent="0.3">
      <c r="A117" s="11" t="s">
        <v>124</v>
      </c>
      <c r="B117" s="12">
        <v>2.74505781958648E-2</v>
      </c>
      <c r="C117" s="13">
        <f t="shared" si="1"/>
        <v>2.7450578195864801</v>
      </c>
    </row>
    <row r="118" spans="1:3" s="11" customFormat="1" x14ac:dyDescent="0.3">
      <c r="A118" s="11" t="s">
        <v>125</v>
      </c>
      <c r="B118" s="12">
        <v>2.7284012141194601E-2</v>
      </c>
      <c r="C118" s="13">
        <f t="shared" si="1"/>
        <v>2.7284012141194602</v>
      </c>
    </row>
    <row r="119" spans="1:3" s="11" customFormat="1" x14ac:dyDescent="0.3">
      <c r="A119" s="11" t="s">
        <v>126</v>
      </c>
      <c r="B119" s="12">
        <v>2.6134119779441401E-2</v>
      </c>
      <c r="C119" s="13">
        <f t="shared" si="1"/>
        <v>2.61341197794414</v>
      </c>
    </row>
    <row r="120" spans="1:3" s="11" customFormat="1" x14ac:dyDescent="0.3">
      <c r="A120" s="11" t="s">
        <v>127</v>
      </c>
      <c r="B120" s="12">
        <v>5.0970613522234899E-2</v>
      </c>
      <c r="C120" s="13">
        <f t="shared" si="1"/>
        <v>5.0970613522234895</v>
      </c>
    </row>
    <row r="121" spans="1:3" s="11" customFormat="1" x14ac:dyDescent="0.3">
      <c r="A121" s="11" t="s">
        <v>128</v>
      </c>
      <c r="B121" s="12">
        <v>1.6499633527130301E-2</v>
      </c>
      <c r="C121" s="13">
        <f t="shared" si="1"/>
        <v>1.6499633527130302</v>
      </c>
    </row>
    <row r="122" spans="1:3" s="11" customFormat="1" x14ac:dyDescent="0.3">
      <c r="A122" s="11" t="s">
        <v>129</v>
      </c>
      <c r="B122" s="12">
        <v>2.4189976352871199E-2</v>
      </c>
      <c r="C122" s="13">
        <f t="shared" si="1"/>
        <v>2.4189976352871199</v>
      </c>
    </row>
    <row r="123" spans="1:3" s="11" customFormat="1" x14ac:dyDescent="0.3">
      <c r="A123" s="11" t="s">
        <v>118</v>
      </c>
      <c r="B123" s="12">
        <v>1.6045473277687499E-2</v>
      </c>
      <c r="C123" s="13">
        <f t="shared" si="1"/>
        <v>1.6045473277687499</v>
      </c>
    </row>
    <row r="124" spans="1:3" s="11" customFormat="1" x14ac:dyDescent="0.3">
      <c r="A124" s="11" t="s">
        <v>122</v>
      </c>
      <c r="B124" s="12">
        <v>1.17897191648104E-2</v>
      </c>
      <c r="C124" s="13">
        <f t="shared" si="1"/>
        <v>1.1789719164810399</v>
      </c>
    </row>
    <row r="125" spans="1:3" s="11" customFormat="1" x14ac:dyDescent="0.3">
      <c r="A125" s="11" t="s">
        <v>123</v>
      </c>
      <c r="B125" s="12">
        <v>1.3875262815485101E-2</v>
      </c>
      <c r="C125" s="13">
        <f t="shared" si="1"/>
        <v>1.3875262815485101</v>
      </c>
    </row>
    <row r="126" spans="1:3" s="11" customFormat="1" x14ac:dyDescent="0.3">
      <c r="A126" s="11" t="s">
        <v>119</v>
      </c>
      <c r="B126" s="12">
        <v>4.5732234170938198E-2</v>
      </c>
      <c r="C126" s="13">
        <f t="shared" si="1"/>
        <v>4.5732234170938195</v>
      </c>
    </row>
    <row r="127" spans="1:3" s="11" customFormat="1" x14ac:dyDescent="0.3">
      <c r="A127" s="11" t="s">
        <v>121</v>
      </c>
      <c r="B127" s="12">
        <v>1.33059091860704E-2</v>
      </c>
      <c r="C127" s="13">
        <f t="shared" si="1"/>
        <v>1.3305909186070399</v>
      </c>
    </row>
    <row r="128" spans="1:3" s="11" customFormat="1" x14ac:dyDescent="0.3">
      <c r="A128" s="11" t="s">
        <v>120</v>
      </c>
      <c r="B128" s="12">
        <v>2.14717558280813E-2</v>
      </c>
      <c r="C128" s="13">
        <f t="shared" si="1"/>
        <v>2.14717558280813</v>
      </c>
    </row>
    <row r="129" spans="1:3" s="14" customFormat="1" x14ac:dyDescent="0.3">
      <c r="A129" s="14" t="s">
        <v>154</v>
      </c>
      <c r="B129" s="15">
        <v>3.0789627897639001E-2</v>
      </c>
      <c r="C129" s="16">
        <f t="shared" si="1"/>
        <v>3.0789627897639003</v>
      </c>
    </row>
    <row r="130" spans="1:3" s="14" customFormat="1" x14ac:dyDescent="0.3">
      <c r="A130" s="14" t="s">
        <v>155</v>
      </c>
      <c r="B130" s="15">
        <v>1.4227939631000301E-2</v>
      </c>
      <c r="C130" s="16">
        <f t="shared" si="1"/>
        <v>1.4227939631000301</v>
      </c>
    </row>
    <row r="131" spans="1:3" s="14" customFormat="1" x14ac:dyDescent="0.3">
      <c r="A131" s="14" t="s">
        <v>156</v>
      </c>
      <c r="B131" s="15">
        <v>1.7504986778019101E-2</v>
      </c>
      <c r="C131" s="16">
        <f t="shared" ref="C131:C168" si="2">B131*100</f>
        <v>1.75049867780191</v>
      </c>
    </row>
    <row r="132" spans="1:3" s="14" customFormat="1" x14ac:dyDescent="0.3">
      <c r="A132" s="14" t="s">
        <v>157</v>
      </c>
      <c r="B132" s="15">
        <v>3.4829311185050102E-2</v>
      </c>
      <c r="C132" s="16">
        <f t="shared" si="2"/>
        <v>3.48293111850501</v>
      </c>
    </row>
    <row r="133" spans="1:3" s="14" customFormat="1" x14ac:dyDescent="0.3">
      <c r="A133" s="14" t="s">
        <v>158</v>
      </c>
      <c r="B133" s="15">
        <v>3.1472466003668098E-2</v>
      </c>
      <c r="C133" s="16">
        <f t="shared" si="2"/>
        <v>3.1472466003668096</v>
      </c>
    </row>
    <row r="134" spans="1:3" s="14" customFormat="1" x14ac:dyDescent="0.3">
      <c r="A134" s="14" t="s">
        <v>159</v>
      </c>
      <c r="B134" s="15">
        <v>6.5514584550919004E-3</v>
      </c>
      <c r="C134" s="16">
        <f t="shared" si="2"/>
        <v>0.65514584550919008</v>
      </c>
    </row>
    <row r="135" spans="1:3" s="14" customFormat="1" x14ac:dyDescent="0.3">
      <c r="A135" s="14" t="s">
        <v>160</v>
      </c>
      <c r="B135" s="15">
        <v>3.8123041570662E-2</v>
      </c>
      <c r="C135" s="16">
        <f t="shared" si="2"/>
        <v>3.8123041570662002</v>
      </c>
    </row>
    <row r="136" spans="1:3" s="14" customFormat="1" x14ac:dyDescent="0.3">
      <c r="A136" s="14" t="s">
        <v>161</v>
      </c>
      <c r="B136" s="15">
        <v>2.6445442490483601E-2</v>
      </c>
      <c r="C136" s="16">
        <f t="shared" si="2"/>
        <v>2.6445442490483599</v>
      </c>
    </row>
    <row r="137" spans="1:3" s="14" customFormat="1" x14ac:dyDescent="0.3">
      <c r="A137" s="14" t="s">
        <v>162</v>
      </c>
      <c r="B137" s="15">
        <v>2.7584383683817899E-2</v>
      </c>
      <c r="C137" s="16">
        <f t="shared" si="2"/>
        <v>2.7584383683817899</v>
      </c>
    </row>
    <row r="138" spans="1:3" s="14" customFormat="1" x14ac:dyDescent="0.3">
      <c r="A138" s="14" t="s">
        <v>163</v>
      </c>
      <c r="B138" s="15">
        <v>3.5893621117237803E-2</v>
      </c>
      <c r="C138" s="16">
        <f t="shared" si="2"/>
        <v>3.5893621117237804</v>
      </c>
    </row>
    <row r="139" spans="1:3" s="14" customFormat="1" x14ac:dyDescent="0.3">
      <c r="A139" s="14" t="s">
        <v>164</v>
      </c>
      <c r="B139" s="15">
        <v>2.63947663999692E-2</v>
      </c>
      <c r="C139" s="16">
        <f t="shared" si="2"/>
        <v>2.6394766399969201</v>
      </c>
    </row>
    <row r="140" spans="1:3" s="14" customFormat="1" x14ac:dyDescent="0.3">
      <c r="A140" s="14" t="s">
        <v>165</v>
      </c>
      <c r="B140" s="15">
        <v>1.9918368428191099E-2</v>
      </c>
      <c r="C140" s="16">
        <f t="shared" si="2"/>
        <v>1.99183684281911</v>
      </c>
    </row>
    <row r="141" spans="1:3" x14ac:dyDescent="0.3">
      <c r="A141" t="s">
        <v>166</v>
      </c>
      <c r="B141" s="4">
        <v>1.2510517392676199E-2</v>
      </c>
      <c r="C141" s="8">
        <f t="shared" si="2"/>
        <v>1.2510517392676199</v>
      </c>
    </row>
    <row r="142" spans="1:3" x14ac:dyDescent="0.3">
      <c r="A142" t="s">
        <v>167</v>
      </c>
      <c r="B142" s="4">
        <v>9.5277450358187601E-3</v>
      </c>
      <c r="C142" s="8">
        <f t="shared" si="2"/>
        <v>0.95277450358187599</v>
      </c>
    </row>
    <row r="143" spans="1:3" x14ac:dyDescent="0.3">
      <c r="A143" t="s">
        <v>168</v>
      </c>
      <c r="B143" s="4">
        <v>2.5862947498380098E-2</v>
      </c>
      <c r="C143" s="8">
        <f t="shared" si="2"/>
        <v>2.58629474983801</v>
      </c>
    </row>
    <row r="144" spans="1:3" x14ac:dyDescent="0.3">
      <c r="A144" t="s">
        <v>33</v>
      </c>
      <c r="B144" s="4">
        <v>4.6073174716479801E-2</v>
      </c>
      <c r="C144" s="8">
        <f t="shared" si="2"/>
        <v>4.6073174716479803</v>
      </c>
    </row>
    <row r="145" spans="1:3" x14ac:dyDescent="0.3">
      <c r="A145" t="s">
        <v>130</v>
      </c>
      <c r="B145" s="4">
        <v>1.7331234712212401E-2</v>
      </c>
      <c r="C145" s="8">
        <f t="shared" si="2"/>
        <v>1.7331234712212402</v>
      </c>
    </row>
    <row r="146" spans="1:3" x14ac:dyDescent="0.3">
      <c r="A146" t="s">
        <v>131</v>
      </c>
      <c r="B146" s="4">
        <v>2.9678423294092799E-3</v>
      </c>
      <c r="C146" s="10">
        <f t="shared" si="2"/>
        <v>0.29678423294092798</v>
      </c>
    </row>
    <row r="147" spans="1:3" x14ac:dyDescent="0.3">
      <c r="A147" t="s">
        <v>132</v>
      </c>
      <c r="B147" s="4">
        <v>6.4265693736206505E-4</v>
      </c>
      <c r="C147" s="9">
        <f t="shared" si="2"/>
        <v>6.4265693736206511E-2</v>
      </c>
    </row>
    <row r="148" spans="1:3" x14ac:dyDescent="0.3">
      <c r="A148" t="s">
        <v>133</v>
      </c>
      <c r="B148" s="4">
        <v>1.7475707470093201E-4</v>
      </c>
      <c r="C148" s="9">
        <f t="shared" si="2"/>
        <v>1.7475707470093201E-2</v>
      </c>
    </row>
    <row r="149" spans="1:3" x14ac:dyDescent="0.3">
      <c r="A149" t="s">
        <v>134</v>
      </c>
      <c r="B149" s="4">
        <v>1.8427212641002898E-2</v>
      </c>
      <c r="C149" s="8">
        <f t="shared" si="2"/>
        <v>1.8427212641002899</v>
      </c>
    </row>
    <row r="150" spans="1:3" x14ac:dyDescent="0.3">
      <c r="A150" t="s">
        <v>135</v>
      </c>
      <c r="B150" s="4">
        <v>3.5463224636623201E-3</v>
      </c>
      <c r="C150" s="10">
        <f t="shared" si="2"/>
        <v>0.35463224636623203</v>
      </c>
    </row>
    <row r="151" spans="1:3" x14ac:dyDescent="0.3">
      <c r="A151" t="s">
        <v>136</v>
      </c>
      <c r="B151" s="4">
        <v>7.16328467158735E-4</v>
      </c>
      <c r="C151" s="9">
        <f t="shared" si="2"/>
        <v>7.1632846715873499E-2</v>
      </c>
    </row>
    <row r="152" spans="1:3" x14ac:dyDescent="0.3">
      <c r="A152" t="s">
        <v>137</v>
      </c>
      <c r="B152" s="4">
        <v>1.8149606932037701E-4</v>
      </c>
      <c r="C152" s="9">
        <f t="shared" si="2"/>
        <v>1.8149606932037699E-2</v>
      </c>
    </row>
    <row r="153" spans="1:3" x14ac:dyDescent="0.3">
      <c r="A153" t="s">
        <v>138</v>
      </c>
      <c r="B153" s="4">
        <v>1.8688418555348099E-2</v>
      </c>
      <c r="C153" s="8">
        <f t="shared" si="2"/>
        <v>1.8688418555348099</v>
      </c>
    </row>
    <row r="154" spans="1:3" x14ac:dyDescent="0.3">
      <c r="A154" t="s">
        <v>139</v>
      </c>
      <c r="B154" s="4">
        <v>3.6141239227516801E-3</v>
      </c>
      <c r="C154" s="10">
        <f t="shared" si="2"/>
        <v>0.36141239227516803</v>
      </c>
    </row>
    <row r="155" spans="1:3" x14ac:dyDescent="0.3">
      <c r="A155" t="s">
        <v>140</v>
      </c>
      <c r="B155" s="4">
        <v>7.0594374554003303E-4</v>
      </c>
      <c r="C155" s="9">
        <f t="shared" si="2"/>
        <v>7.0594374554003303E-2</v>
      </c>
    </row>
    <row r="156" spans="1:3" x14ac:dyDescent="0.3">
      <c r="A156" t="s">
        <v>141</v>
      </c>
      <c r="B156" s="4">
        <v>3.8276112545634E-4</v>
      </c>
      <c r="C156" s="9">
        <f t="shared" si="2"/>
        <v>3.8276112545633997E-2</v>
      </c>
    </row>
    <row r="157" spans="1:3" x14ac:dyDescent="0.3">
      <c r="A157" t="s">
        <v>142</v>
      </c>
      <c r="B157" s="4">
        <v>1.6151020307823699E-2</v>
      </c>
      <c r="C157" s="8">
        <f t="shared" si="2"/>
        <v>1.6151020307823698</v>
      </c>
    </row>
    <row r="158" spans="1:3" x14ac:dyDescent="0.3">
      <c r="A158" t="s">
        <v>143</v>
      </c>
      <c r="B158" s="4">
        <v>3.4697079814773198E-3</v>
      </c>
      <c r="C158" s="10">
        <f t="shared" si="2"/>
        <v>0.34697079814773196</v>
      </c>
    </row>
    <row r="159" spans="1:3" x14ac:dyDescent="0.3">
      <c r="A159" t="s">
        <v>144</v>
      </c>
      <c r="B159" s="4">
        <v>1.78657243568498E-3</v>
      </c>
      <c r="C159" s="10">
        <f t="shared" si="2"/>
        <v>0.17865724356849799</v>
      </c>
    </row>
    <row r="160" spans="1:3" x14ac:dyDescent="0.3">
      <c r="A160" t="s">
        <v>145</v>
      </c>
      <c r="B160" s="4">
        <v>1.4140335261139201E-3</v>
      </c>
      <c r="C160" s="10">
        <f t="shared" si="2"/>
        <v>0.141403352611392</v>
      </c>
    </row>
    <row r="161" spans="1:3" x14ac:dyDescent="0.3">
      <c r="A161" t="s">
        <v>146</v>
      </c>
      <c r="B161" s="4">
        <v>1.7392422586568299E-2</v>
      </c>
      <c r="C161" s="8">
        <f t="shared" si="2"/>
        <v>1.7392422586568299</v>
      </c>
    </row>
    <row r="162" spans="1:3" x14ac:dyDescent="0.3">
      <c r="A162" t="s">
        <v>147</v>
      </c>
      <c r="B162" s="4">
        <v>4.53480011346273E-3</v>
      </c>
      <c r="C162" s="10">
        <f t="shared" si="2"/>
        <v>0.45348001134627297</v>
      </c>
    </row>
    <row r="163" spans="1:3" x14ac:dyDescent="0.3">
      <c r="A163" t="s">
        <v>148</v>
      </c>
      <c r="B163" s="4">
        <v>2.25707967834221E-3</v>
      </c>
      <c r="C163" s="10">
        <f t="shared" si="2"/>
        <v>0.22570796783422101</v>
      </c>
    </row>
    <row r="164" spans="1:3" x14ac:dyDescent="0.3">
      <c r="A164" t="s">
        <v>149</v>
      </c>
      <c r="B164" s="4">
        <v>1.7552509697008299E-3</v>
      </c>
      <c r="C164" s="10">
        <f t="shared" si="2"/>
        <v>0.17552509697008301</v>
      </c>
    </row>
    <row r="165" spans="1:3" x14ac:dyDescent="0.3">
      <c r="A165" t="s">
        <v>150</v>
      </c>
      <c r="B165" s="4">
        <v>1.7379484650771802E-2</v>
      </c>
      <c r="C165" s="8">
        <f t="shared" si="2"/>
        <v>1.7379484650771801</v>
      </c>
    </row>
    <row r="166" spans="1:3" x14ac:dyDescent="0.3">
      <c r="A166" t="s">
        <v>151</v>
      </c>
      <c r="B166" s="4">
        <v>4.3330423170439402E-3</v>
      </c>
      <c r="C166" s="10">
        <f t="shared" si="2"/>
        <v>0.43330423170439403</v>
      </c>
    </row>
    <row r="167" spans="1:3" x14ac:dyDescent="0.3">
      <c r="A167" t="s">
        <v>152</v>
      </c>
      <c r="B167" s="4">
        <v>2.0887758218648802E-3</v>
      </c>
      <c r="C167" s="10">
        <f t="shared" si="2"/>
        <v>0.20887758218648803</v>
      </c>
    </row>
    <row r="168" spans="1:3" x14ac:dyDescent="0.3">
      <c r="A168" t="s">
        <v>153</v>
      </c>
      <c r="B168" s="4">
        <v>1.64085506904245E-3</v>
      </c>
      <c r="C168" s="10">
        <f t="shared" si="2"/>
        <v>0.164085506904245</v>
      </c>
    </row>
  </sheetData>
  <conditionalFormatting sqref="D2">
    <cfRule type="cellIs" dxfId="8" priority="9" operator="lessThan">
      <formula>0.002</formula>
    </cfRule>
  </conditionalFormatting>
  <conditionalFormatting sqref="B1 B169:B1048576">
    <cfRule type="cellIs" dxfId="7" priority="1" operator="between">
      <formula>$D$4</formula>
      <formula>$D$5</formula>
    </cfRule>
    <cfRule type="cellIs" dxfId="6" priority="2" operator="between">
      <formula>$D$4</formula>
      <formula>$D$5</formula>
    </cfRule>
    <cfRule type="cellIs" dxfId="5" priority="3" operator="between">
      <formula>$D$3</formula>
      <formula>$D$4</formula>
    </cfRule>
    <cfRule type="cellIs" dxfId="4" priority="4" operator="between">
      <formula>$D$3</formula>
      <formula>$D$4</formula>
    </cfRule>
    <cfRule type="cellIs" dxfId="3" priority="5" operator="between">
      <formula>$D$2</formula>
      <formula>$D$3</formula>
    </cfRule>
    <cfRule type="cellIs" dxfId="2" priority="6" operator="between">
      <formula>$D$2</formula>
      <formula>$D$3</formula>
    </cfRule>
    <cfRule type="cellIs" dxfId="1" priority="8" operator="lessThan">
      <formula>$D$2</formula>
    </cfRule>
  </conditionalFormatting>
  <conditionalFormatting sqref="D3">
    <cfRule type="cellIs" dxfId="0" priority="7" operator="between">
      <formula>$D$2</formula>
      <formula>$D$3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FDTD Data</vt:lpstr>
      <vt:lpstr>Free Space Raw FDTD Data</vt:lpstr>
      <vt:lpstr>%R_AM1.5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Hai-Yue Han</dc:creator>
  <cp:lastModifiedBy>Katherine Marie Han</cp:lastModifiedBy>
  <dcterms:created xsi:type="dcterms:W3CDTF">2013-12-30T18:38:23Z</dcterms:created>
  <dcterms:modified xsi:type="dcterms:W3CDTF">2014-10-13T00:34:17Z</dcterms:modified>
</cp:coreProperties>
</file>