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<sst xmlns="http://schemas.openxmlformats.org/spreadsheetml/2006/main" count="81" uniqueCount="80">
  <si>
    <t>Price</t>
  </si>
  <si>
    <t>Address</t>
  </si>
  <si>
    <t>Number of Bedrooms</t>
  </si>
  <si>
    <t>Number of Bathrooms</t>
  </si>
  <si>
    <t>Square Feet</t>
  </si>
  <si>
    <t>Date the Property was offered</t>
  </si>
  <si>
    <t>Pool</t>
  </si>
  <si>
    <t>Garage</t>
  </si>
  <si>
    <t>Average School Rating</t>
  </si>
  <si>
    <t>Number of Pictures</t>
  </si>
  <si>
    <t>Year Built</t>
  </si>
  <si>
    <t>9902 Ashe Ct, Charlotte, NC 28215</t>
  </si>
  <si>
    <t>4219 Major St, Charlotte, NC 28208</t>
  </si>
  <si>
    <t>6212 Foster Brook Dr, Charlotte, NC 28216</t>
  </si>
  <si>
    <t>3104 Osceola Ln, Charlotte, NC 28269</t>
  </si>
  <si>
    <t>4916 Hopewood Ln, Charlotte, NC 28216</t>
  </si>
  <si>
    <t>4312 Carmel Rd, Charlotte, NC 28226</t>
  </si>
  <si>
    <t>4129 Tamerlane, Charlotte, NC 28205</t>
  </si>
  <si>
    <t>4934 Kistler Ave, Charlotte, NC 28205</t>
  </si>
  <si>
    <t>12418 Overlook Mountain Dr, Charlotte, NC 28216</t>
  </si>
  <si>
    <t>8932 Potomac Blvd Units 66 &amp; 67, Charlotte, NC 28216</t>
  </si>
  <si>
    <t>518 Cooper Dr, Charlotte, NC 28210</t>
  </si>
  <si>
    <t>10318 Garrett Grigg Rd, Charlotte, NC 28262</t>
  </si>
  <si>
    <t>10949 Painted Tree Rd, Charlotte, NC 28226</t>
  </si>
  <si>
    <t>13672 Coram Pl, Charlotte, NC 28213</t>
  </si>
  <si>
    <t>4311 Butler Rd, Charlotte, NC 28208</t>
  </si>
  <si>
    <t>4747 Hedgemore Dr Unit O, Charlotte, NC 28209</t>
  </si>
  <si>
    <t>9035 J M Keynes Dr Unit 35, Charlotte, NC 28262</t>
  </si>
  <si>
    <t>3127 Dublin Rd, Charlotte, NC 28208</t>
  </si>
  <si>
    <t>6818 Markway Dr, Charlotte, NC 28215</t>
  </si>
  <si>
    <t>4624 Carriage Drive Cir, Charlotte, NC 28205</t>
  </si>
  <si>
    <t>1415 Fox Run Dr, Charlotte, NC 28212</t>
  </si>
  <si>
    <t>5350 Buena Vista Ave, Charlotte, NC 28205</t>
  </si>
  <si>
    <t>5412 Leicester Ct, Charlotte, NC 28277</t>
  </si>
  <si>
    <t>321 S Summit Ave, Charlotte, NC 28208</t>
  </si>
  <si>
    <t>9256 Heydon Hall Cir, Charlotte, NC 28210</t>
  </si>
  <si>
    <t>3301 Landerwood Dr, Charlotte, NC 28210</t>
  </si>
  <si>
    <t>2127 Lanier Ave, Charlotte, NC 28205</t>
  </si>
  <si>
    <t>7012 Harris Bay Rd Lot 86, Charlotte, NC 28269</t>
  </si>
  <si>
    <t>5431 Winsland Ln, Charlotte, NC 28277</t>
  </si>
  <si>
    <t>2301 Springdale Ave, Charlotte, NC 28203</t>
  </si>
  <si>
    <t>6136 Guildford Hill Ln Unit 6A, Charlotte, NC 28215</t>
  </si>
  <si>
    <t>3020 Hanson Dr, Charlotte, NC 28207</t>
  </si>
  <si>
    <t>5621 Burleson Dr, Charlotte, NC 28215</t>
  </si>
  <si>
    <t>5818 Hewitt Dr, Charlotte, NC 28269</t>
  </si>
  <si>
    <t>225 Atkinson Dr, Charlotte, NC 28214</t>
  </si>
  <si>
    <t>11105 Northwoods Forest Dr, Charlotte, NC 28214</t>
  </si>
  <si>
    <t>7308 Merrily Ln, Charlotte, NC 28214</t>
  </si>
  <si>
    <t>11638 Northwoods Forest Dr, Charlotte, NC 28214</t>
  </si>
  <si>
    <t>9141 Charminster Ct, Charlotte, NC 28269</t>
  </si>
  <si>
    <t>6728 Hidden Forest Dr, Charlotte, NC 28213</t>
  </si>
  <si>
    <t>1318 Bershire Ln, Charlotte, NC 28262</t>
  </si>
  <si>
    <t>11501 Candlelight Ct, Charlotte, NC 28226</t>
  </si>
  <si>
    <t>9800 Windrift Rd, Charlotte, NC 28215</t>
  </si>
  <si>
    <t>4450 Little Moser Ln, Charlotte, NC 28227</t>
  </si>
  <si>
    <t>7108 Linda Lake Dr, Charlotte, NC 28215</t>
  </si>
  <si>
    <t>10001 Fairway Ridge Rd, Charlotte, NC 28277</t>
  </si>
  <si>
    <t>3820 Sipes Ln, Charlotte, NC 28269</t>
  </si>
  <si>
    <t>13530 Quiet Stream Ct, Charlotte, NC 28273</t>
  </si>
  <si>
    <t>6736 Hartsell PL, Charlotte, NC 28215</t>
  </si>
  <si>
    <t>7920 Park Vista Cir, Charlotte, NC 282226</t>
  </si>
  <si>
    <t>6025 Mentone Ln, Charlotte, NC 28269</t>
  </si>
  <si>
    <t>10337 Taftnale Ct, Charlotte, NC 28214</t>
  </si>
  <si>
    <t>325 Oregon St Unit 11, Charlotte, NC 28208</t>
  </si>
  <si>
    <t>5122 Fair Wind Ln Unit 15, Charlotte, NC 28212</t>
  </si>
  <si>
    <t>10537 Plantain Ct, Charlotte, NC 28213</t>
  </si>
  <si>
    <t>615 Regency Dr, Charlotte, NC 28211</t>
  </si>
  <si>
    <t>5024 Sunburst Ln Unit 100, Charlotte, NC 28213</t>
  </si>
  <si>
    <t>9754 Springholm Dr, Charlotte, NC 28278</t>
  </si>
  <si>
    <t>3707 Autumn Gold Ct, Charlotte, NC 28278</t>
  </si>
  <si>
    <t xml:space="preserve">10537 Plantain Ct, Charlotte, NC 28213 </t>
  </si>
  <si>
    <t>557 Wakefield Dr Apt D, Charlotte, NC 28209</t>
  </si>
  <si>
    <t>5936 Prescott Ct, Charlotte, NC, 28269</t>
  </si>
  <si>
    <t>3713 McKelvey St, Charlotte, NC 28215</t>
  </si>
  <si>
    <t>510 Kelford Ln Charlotte, NC 28270</t>
  </si>
  <si>
    <t>218 Minitree Ln Charlotte, NC 28214</t>
  </si>
  <si>
    <t>17153 Redfeather Dr, Charlotte, NC 28277</t>
  </si>
  <si>
    <t>6211 Day Lilly Ln, Charlotte, NC 28216</t>
  </si>
  <si>
    <t>9478 Kings Falls Dr Unit K, Charlotte, NC 28210</t>
  </si>
  <si>
    <t>1250 Maple Shade Ln, Charlotte, NC 28270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</si>
</sst>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/d/yy"/>
  </numFmts>
  <fonts count="5">
    <font>
      <sz val="10.0"/>
      <color rgb="FF000000"/>
      <name val="Arial"/>
    </font>
    <font>
      <color rgb="FF222222"/>
      <name val="Arial"/>
    </font>
    <font>
      <color theme="1"/>
      <name val="Arial"/>
    </font>
    <font>
      <sz val="10.0"/>
      <color rgb="FF222222"/>
      <name val="Arial"/>
    </font>
    <font>
      <sz val="9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0" fontId="2" numFmtId="3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3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9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2" fontId="3" numFmtId="0" xfId="0" applyAlignment="1" applyFont="1">
      <alignment horizontal="left" readingOrder="0" shrinkToFit="0" wrapText="0"/>
    </xf>
    <xf borderId="0" fillId="0" fontId="2" numFmtId="166" xfId="0" applyAlignment="1" applyFont="1" applyNumberFormat="1">
      <alignment readingOrder="0"/>
    </xf>
    <xf borderId="0" fillId="2" fontId="4" numFmtId="0" xfId="0" applyAlignment="1" applyFont="1">
      <alignment horizontal="left" readingOrder="0" shrinkToFit="0" wrapText="0"/>
    </xf>
    <xf borderId="10" fillId="0" fontId="2" numFmtId="3" xfId="0" applyAlignment="1" applyBorder="1" applyFont="1" applyNumberFormat="1">
      <alignment readingOrder="0"/>
    </xf>
    <xf borderId="11" fillId="0" fontId="2" numFmtId="0" xfId="0" applyAlignment="1" applyBorder="1" applyFont="1">
      <alignment readingOrder="0"/>
    </xf>
    <xf borderId="11" fillId="0" fontId="2" numFmtId="165" xfId="0" applyAlignment="1" applyBorder="1" applyFont="1" applyNumberFormat="1">
      <alignment readingOrder="0"/>
    </xf>
    <xf borderId="12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57"/>
    <col customWidth="1" min="2" max="4" width="19.29"/>
    <col customWidth="1" min="6" max="6" width="25.71"/>
    <col customWidth="1" min="7" max="7" width="7.29"/>
    <col customWidth="1" min="8" max="8" width="8.14"/>
    <col customWidth="1" min="9" max="9" width="20.14"/>
    <col customWidth="1" min="10" max="10" width="17.0"/>
    <col customWidth="1" min="11" max="11" width="9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>
        <v>56995.0</v>
      </c>
      <c r="B2" s="6" t="s">
        <v>11</v>
      </c>
      <c r="C2" s="6">
        <v>3.0</v>
      </c>
      <c r="D2" s="6">
        <v>2.0</v>
      </c>
      <c r="E2" s="6">
        <v>1456.0</v>
      </c>
      <c r="F2" s="7">
        <v>43929.0</v>
      </c>
      <c r="G2" s="6">
        <v>0.0</v>
      </c>
      <c r="H2" s="6">
        <v>0.0</v>
      </c>
      <c r="I2" s="6">
        <f>7/3</f>
        <v>2.333333333</v>
      </c>
      <c r="J2" s="6">
        <v>8.0</v>
      </c>
      <c r="K2" s="8">
        <v>2014.0</v>
      </c>
    </row>
    <row r="3">
      <c r="A3" s="9">
        <v>119000.0</v>
      </c>
      <c r="B3" s="10" t="s">
        <v>12</v>
      </c>
      <c r="C3" s="10">
        <v>2.0</v>
      </c>
      <c r="D3" s="10">
        <v>1.0</v>
      </c>
      <c r="E3" s="10">
        <v>1190.0</v>
      </c>
      <c r="F3" s="11">
        <v>43929.0</v>
      </c>
      <c r="G3" s="10">
        <v>0.0</v>
      </c>
      <c r="H3" s="10">
        <v>0.0</v>
      </c>
      <c r="I3" s="10">
        <v>2.0</v>
      </c>
      <c r="J3" s="10">
        <v>17.0</v>
      </c>
      <c r="K3" s="12">
        <v>1920.0</v>
      </c>
    </row>
    <row r="4">
      <c r="A4" s="9">
        <v>179000.0</v>
      </c>
      <c r="B4" s="10" t="s">
        <v>13</v>
      </c>
      <c r="C4" s="10">
        <v>3.0</v>
      </c>
      <c r="D4" s="10">
        <v>2.0</v>
      </c>
      <c r="E4" s="10">
        <v>1139.0</v>
      </c>
      <c r="F4" s="13">
        <v>43929.0</v>
      </c>
      <c r="G4" s="10">
        <v>0.0</v>
      </c>
      <c r="H4" s="10">
        <v>1.0</v>
      </c>
      <c r="I4" s="10">
        <f>8/3</f>
        <v>2.666666667</v>
      </c>
      <c r="J4" s="10">
        <v>20.0</v>
      </c>
      <c r="K4" s="12">
        <v>1999.0</v>
      </c>
    </row>
    <row r="5">
      <c r="A5" s="9">
        <v>185000.0</v>
      </c>
      <c r="B5" s="10" t="s">
        <v>14</v>
      </c>
      <c r="C5" s="10">
        <v>3.0</v>
      </c>
      <c r="D5" s="10">
        <v>2.5</v>
      </c>
      <c r="E5" s="10">
        <v>1630.0</v>
      </c>
      <c r="F5" s="13">
        <v>43930.0</v>
      </c>
      <c r="G5" s="10">
        <v>0.0</v>
      </c>
      <c r="H5" s="10">
        <v>1.0</v>
      </c>
      <c r="I5" s="14">
        <f>16/3</f>
        <v>5.333333333</v>
      </c>
      <c r="J5" s="10">
        <v>1.0</v>
      </c>
      <c r="K5" s="12">
        <v>2012.0</v>
      </c>
    </row>
    <row r="6">
      <c r="A6" s="9">
        <v>182000.0</v>
      </c>
      <c r="B6" s="10" t="s">
        <v>15</v>
      </c>
      <c r="C6" s="10">
        <v>3.0</v>
      </c>
      <c r="D6" s="10">
        <v>2.5</v>
      </c>
      <c r="E6" s="10">
        <v>1732.0</v>
      </c>
      <c r="F6" s="13">
        <v>43930.0</v>
      </c>
      <c r="G6" s="10">
        <v>0.0</v>
      </c>
      <c r="H6" s="10">
        <v>2.0</v>
      </c>
      <c r="I6" s="14">
        <f>8/3</f>
        <v>2.666666667</v>
      </c>
      <c r="J6" s="10">
        <v>16.0</v>
      </c>
      <c r="K6" s="12">
        <v>2002.0</v>
      </c>
    </row>
    <row r="7">
      <c r="A7" s="9">
        <v>399900.0</v>
      </c>
      <c r="B7" s="10" t="s">
        <v>16</v>
      </c>
      <c r="C7" s="10">
        <v>4.0</v>
      </c>
      <c r="D7" s="10">
        <v>2.5</v>
      </c>
      <c r="E7" s="10">
        <v>3664.0</v>
      </c>
      <c r="F7" s="13">
        <v>43930.0</v>
      </c>
      <c r="G7" s="10">
        <v>0.0</v>
      </c>
      <c r="H7" s="10">
        <v>2.0</v>
      </c>
      <c r="I7" s="14">
        <f>22/3</f>
        <v>7.333333333</v>
      </c>
      <c r="J7" s="10">
        <v>36.0</v>
      </c>
      <c r="K7" s="12">
        <v>1971.0</v>
      </c>
    </row>
    <row r="8">
      <c r="A8" s="9">
        <v>225000.0</v>
      </c>
      <c r="B8" s="10" t="s">
        <v>17</v>
      </c>
      <c r="C8" s="10">
        <v>3.0</v>
      </c>
      <c r="D8" s="10">
        <v>1.5</v>
      </c>
      <c r="E8" s="10">
        <v>1373.0</v>
      </c>
      <c r="F8" s="13">
        <v>43929.0</v>
      </c>
      <c r="G8" s="10">
        <v>0.0</v>
      </c>
      <c r="H8" s="10">
        <v>0.0</v>
      </c>
      <c r="I8" s="14">
        <f>11/3</f>
        <v>3.666666667</v>
      </c>
      <c r="J8" s="10">
        <v>9.0</v>
      </c>
      <c r="K8" s="12">
        <v>1969.0</v>
      </c>
    </row>
    <row r="9">
      <c r="A9" s="9">
        <v>237500.0</v>
      </c>
      <c r="B9" s="10" t="s">
        <v>18</v>
      </c>
      <c r="C9" s="10">
        <v>3.0</v>
      </c>
      <c r="D9" s="10">
        <v>1.0</v>
      </c>
      <c r="E9" s="10">
        <v>1011.0</v>
      </c>
      <c r="F9" s="13">
        <v>43929.0</v>
      </c>
      <c r="G9" s="10">
        <v>0.0</v>
      </c>
      <c r="H9" s="10">
        <v>0.0</v>
      </c>
      <c r="I9" s="14">
        <f>10/3</f>
        <v>3.333333333</v>
      </c>
      <c r="J9" s="10">
        <v>34.0</v>
      </c>
      <c r="K9" s="12">
        <v>1956.0</v>
      </c>
    </row>
    <row r="10">
      <c r="A10" s="9">
        <v>470000.0</v>
      </c>
      <c r="B10" s="10" t="s">
        <v>19</v>
      </c>
      <c r="C10" s="10">
        <v>5.0</v>
      </c>
      <c r="D10" s="10">
        <v>3.0</v>
      </c>
      <c r="E10" s="10">
        <v>3622.0</v>
      </c>
      <c r="F10" s="13">
        <v>43929.0</v>
      </c>
      <c r="G10" s="10">
        <v>1.0</v>
      </c>
      <c r="H10" s="10">
        <v>2.0</v>
      </c>
      <c r="I10" s="14">
        <f>13/3</f>
        <v>4.333333333</v>
      </c>
      <c r="J10" s="10">
        <v>42.0</v>
      </c>
      <c r="K10" s="12">
        <v>1998.0</v>
      </c>
    </row>
    <row r="11">
      <c r="A11" s="9">
        <v>283000.0</v>
      </c>
      <c r="B11" s="10" t="s">
        <v>20</v>
      </c>
      <c r="C11" s="10">
        <v>3.0</v>
      </c>
      <c r="D11" s="10">
        <v>2.5</v>
      </c>
      <c r="E11" s="10">
        <v>2171.0</v>
      </c>
      <c r="F11" s="13">
        <v>43931.0</v>
      </c>
      <c r="G11" s="10">
        <v>0.0</v>
      </c>
      <c r="H11" s="10">
        <v>2.0</v>
      </c>
      <c r="I11" s="10">
        <v>3.0</v>
      </c>
      <c r="J11" s="10">
        <v>0.0</v>
      </c>
      <c r="K11" s="12">
        <v>2020.0</v>
      </c>
    </row>
    <row r="12">
      <c r="A12" s="9">
        <v>330000.0</v>
      </c>
      <c r="B12" s="10" t="s">
        <v>21</v>
      </c>
      <c r="C12" s="10">
        <v>5.0</v>
      </c>
      <c r="D12" s="10">
        <v>2.5</v>
      </c>
      <c r="E12" s="10">
        <v>3674.0</v>
      </c>
      <c r="F12" s="13">
        <v>43930.0</v>
      </c>
      <c r="G12" s="10">
        <v>0.0</v>
      </c>
      <c r="H12" s="10">
        <v>0.0</v>
      </c>
      <c r="I12" s="14">
        <f>19/3</f>
        <v>6.333333333</v>
      </c>
      <c r="J12" s="10">
        <v>29.0</v>
      </c>
      <c r="K12" s="12">
        <v>1958.0</v>
      </c>
    </row>
    <row r="13">
      <c r="A13" s="9">
        <v>189900.0</v>
      </c>
      <c r="B13" s="10" t="s">
        <v>22</v>
      </c>
      <c r="C13" s="10">
        <v>2.0</v>
      </c>
      <c r="D13" s="10">
        <v>2.5</v>
      </c>
      <c r="E13" s="10">
        <v>1890.0</v>
      </c>
      <c r="F13" s="13">
        <v>43930.0</v>
      </c>
      <c r="G13" s="10">
        <v>0.0</v>
      </c>
      <c r="H13" s="10">
        <v>1.0</v>
      </c>
      <c r="I13" s="14">
        <f>8/3</f>
        <v>2.666666667</v>
      </c>
      <c r="J13" s="10">
        <v>20.0</v>
      </c>
      <c r="K13" s="12">
        <v>2006.0</v>
      </c>
    </row>
    <row r="14">
      <c r="A14" s="9">
        <v>317900.0</v>
      </c>
      <c r="B14" s="10" t="s">
        <v>23</v>
      </c>
      <c r="C14" s="10">
        <v>4.0</v>
      </c>
      <c r="D14" s="10">
        <v>2.5</v>
      </c>
      <c r="E14" s="10">
        <v>2646.0</v>
      </c>
      <c r="F14" s="13">
        <v>43929.0</v>
      </c>
      <c r="G14" s="10">
        <v>0.0</v>
      </c>
      <c r="H14" s="10">
        <v>2.0</v>
      </c>
      <c r="I14" s="14">
        <f>17/3</f>
        <v>5.666666667</v>
      </c>
      <c r="J14" s="10">
        <v>28.0</v>
      </c>
      <c r="K14" s="12">
        <v>1979.0</v>
      </c>
    </row>
    <row r="15">
      <c r="A15" s="9">
        <v>290000.0</v>
      </c>
      <c r="B15" s="10" t="s">
        <v>24</v>
      </c>
      <c r="C15" s="10">
        <v>4.0</v>
      </c>
      <c r="D15" s="10">
        <v>2.5</v>
      </c>
      <c r="E15" s="10">
        <v>2920.0</v>
      </c>
      <c r="F15" s="13">
        <v>43930.0</v>
      </c>
      <c r="G15" s="10">
        <v>1.0</v>
      </c>
      <c r="H15" s="10">
        <v>2.0</v>
      </c>
      <c r="I15" s="14">
        <f t="shared" ref="I15:I16" si="1">8/3</f>
        <v>2.666666667</v>
      </c>
      <c r="J15" s="10">
        <v>17.0</v>
      </c>
      <c r="K15" s="12">
        <v>2004.0</v>
      </c>
    </row>
    <row r="16">
      <c r="A16" s="9">
        <v>169900.0</v>
      </c>
      <c r="B16" s="10" t="s">
        <v>25</v>
      </c>
      <c r="C16" s="10">
        <v>3.0</v>
      </c>
      <c r="D16" s="10">
        <v>1.0</v>
      </c>
      <c r="E16" s="10">
        <v>1118.0</v>
      </c>
      <c r="F16" s="13">
        <v>43930.0</v>
      </c>
      <c r="G16" s="10">
        <v>0.0</v>
      </c>
      <c r="H16" s="10">
        <v>0.0</v>
      </c>
      <c r="I16" s="14">
        <f t="shared" si="1"/>
        <v>2.666666667</v>
      </c>
      <c r="J16" s="10">
        <v>17.0</v>
      </c>
      <c r="K16" s="12">
        <v>1961.0</v>
      </c>
    </row>
    <row r="17">
      <c r="A17" s="9">
        <v>200000.0</v>
      </c>
      <c r="B17" s="10" t="s">
        <v>26</v>
      </c>
      <c r="C17" s="10">
        <v>2.0</v>
      </c>
      <c r="D17" s="10">
        <v>2.0</v>
      </c>
      <c r="E17" s="10">
        <v>1092.0</v>
      </c>
      <c r="F17" s="13">
        <v>43929.0</v>
      </c>
      <c r="G17" s="10">
        <v>1.0</v>
      </c>
      <c r="H17" s="10">
        <v>0.0</v>
      </c>
      <c r="I17" s="10">
        <v>7.0</v>
      </c>
      <c r="J17" s="10">
        <v>23.0</v>
      </c>
      <c r="K17" s="12">
        <v>1969.0</v>
      </c>
    </row>
    <row r="18">
      <c r="A18" s="9">
        <v>159900.0</v>
      </c>
      <c r="B18" s="10" t="s">
        <v>27</v>
      </c>
      <c r="C18" s="10">
        <v>2.0</v>
      </c>
      <c r="D18" s="10">
        <v>2.0</v>
      </c>
      <c r="E18" s="10">
        <v>1154.0</v>
      </c>
      <c r="F18" s="13">
        <v>43929.0</v>
      </c>
      <c r="G18" s="10">
        <v>1.0</v>
      </c>
      <c r="H18" s="10">
        <v>0.0</v>
      </c>
      <c r="I18" s="14">
        <f>8/3</f>
        <v>2.666666667</v>
      </c>
      <c r="J18" s="10">
        <v>26.0</v>
      </c>
      <c r="K18" s="12">
        <v>1986.0</v>
      </c>
    </row>
    <row r="19">
      <c r="A19" s="9">
        <v>164500.0</v>
      </c>
      <c r="B19" s="10" t="s">
        <v>28</v>
      </c>
      <c r="C19" s="10">
        <v>2.0</v>
      </c>
      <c r="D19" s="10">
        <v>1.0</v>
      </c>
      <c r="E19" s="10">
        <v>1120.0</v>
      </c>
      <c r="F19" s="13">
        <v>43930.0</v>
      </c>
      <c r="G19" s="10">
        <v>0.0</v>
      </c>
      <c r="H19" s="10">
        <v>1.0</v>
      </c>
      <c r="I19" s="10">
        <v>3.0</v>
      </c>
      <c r="J19" s="10">
        <v>13.0</v>
      </c>
      <c r="K19" s="12">
        <v>1950.0</v>
      </c>
    </row>
    <row r="20">
      <c r="A20" s="9">
        <v>350000.0</v>
      </c>
      <c r="B20" s="10" t="s">
        <v>29</v>
      </c>
      <c r="C20" s="10">
        <v>4.0</v>
      </c>
      <c r="D20" s="10">
        <v>2.0</v>
      </c>
      <c r="E20" s="10">
        <v>2134.0</v>
      </c>
      <c r="F20" s="13">
        <v>43930.0</v>
      </c>
      <c r="G20" s="10">
        <v>0.0</v>
      </c>
      <c r="H20" s="10">
        <v>2.0</v>
      </c>
      <c r="I20" s="14">
        <f t="shared" ref="I20:I21" si="2">11/3</f>
        <v>3.666666667</v>
      </c>
      <c r="J20" s="10">
        <v>48.0</v>
      </c>
      <c r="K20" s="12">
        <v>1951.0</v>
      </c>
    </row>
    <row r="21">
      <c r="A21" s="9">
        <v>349990.0</v>
      </c>
      <c r="B21" s="10" t="s">
        <v>30</v>
      </c>
      <c r="C21" s="10">
        <v>4.0</v>
      </c>
      <c r="D21" s="10">
        <v>2.5</v>
      </c>
      <c r="E21" s="10">
        <v>1970.0</v>
      </c>
      <c r="F21" s="13">
        <v>43930.0</v>
      </c>
      <c r="G21" s="10">
        <v>0.0</v>
      </c>
      <c r="H21" s="10">
        <v>0.0</v>
      </c>
      <c r="I21" s="14">
        <f t="shared" si="2"/>
        <v>3.666666667</v>
      </c>
      <c r="J21" s="10">
        <v>47.0</v>
      </c>
      <c r="K21" s="12">
        <v>1965.0</v>
      </c>
    </row>
    <row r="22">
      <c r="A22" s="9">
        <v>369900.0</v>
      </c>
      <c r="B22" s="10" t="s">
        <v>31</v>
      </c>
      <c r="C22" s="10">
        <v>3.0</v>
      </c>
      <c r="D22" s="10">
        <v>2.5</v>
      </c>
      <c r="E22" s="10">
        <v>1863.0</v>
      </c>
      <c r="F22" s="13">
        <v>43930.0</v>
      </c>
      <c r="G22" s="10">
        <v>0.0</v>
      </c>
      <c r="H22" s="10">
        <v>2.0</v>
      </c>
      <c r="I22" s="10">
        <v>4.0</v>
      </c>
      <c r="J22" s="10">
        <v>20.0</v>
      </c>
      <c r="K22" s="12">
        <v>1972.0</v>
      </c>
    </row>
    <row r="23">
      <c r="A23" s="9">
        <v>360000.0</v>
      </c>
      <c r="B23" s="10" t="s">
        <v>32</v>
      </c>
      <c r="C23" s="10">
        <v>3.0</v>
      </c>
      <c r="D23" s="10">
        <v>2.0</v>
      </c>
      <c r="E23" s="10">
        <v>1437.0</v>
      </c>
      <c r="F23" s="13">
        <v>43929.0</v>
      </c>
      <c r="G23" s="10">
        <v>0.0</v>
      </c>
      <c r="H23" s="10">
        <v>0.0</v>
      </c>
      <c r="I23" s="14">
        <f>10/3</f>
        <v>3.333333333</v>
      </c>
      <c r="J23" s="10">
        <v>17.0</v>
      </c>
      <c r="K23" s="12">
        <v>1957.0</v>
      </c>
    </row>
    <row r="24">
      <c r="A24" s="9">
        <v>649000.0</v>
      </c>
      <c r="B24" s="10" t="s">
        <v>33</v>
      </c>
      <c r="C24" s="10">
        <v>4.0</v>
      </c>
      <c r="D24" s="10">
        <v>3.5</v>
      </c>
      <c r="E24" s="10">
        <v>3628.0</v>
      </c>
      <c r="F24" s="13">
        <v>43929.0</v>
      </c>
      <c r="G24" s="10">
        <v>2.0</v>
      </c>
      <c r="H24" s="10">
        <v>3.0</v>
      </c>
      <c r="I24" s="10">
        <v>10.0</v>
      </c>
      <c r="J24" s="10">
        <v>48.0</v>
      </c>
      <c r="K24" s="12">
        <v>2004.0</v>
      </c>
    </row>
    <row r="25">
      <c r="A25" s="9">
        <v>899000.0</v>
      </c>
      <c r="B25" s="10" t="s">
        <v>34</v>
      </c>
      <c r="C25" s="10">
        <v>6.0</v>
      </c>
      <c r="D25" s="10">
        <v>4.0</v>
      </c>
      <c r="E25" s="10">
        <v>3860.0</v>
      </c>
      <c r="F25" s="13">
        <v>43930.0</v>
      </c>
      <c r="G25" s="10">
        <v>0.0</v>
      </c>
      <c r="H25" s="10">
        <v>2.0</v>
      </c>
      <c r="I25" s="14">
        <f>8/3</f>
        <v>2.666666667</v>
      </c>
      <c r="J25" s="10">
        <v>30.0</v>
      </c>
      <c r="K25" s="12">
        <v>1940.0</v>
      </c>
    </row>
    <row r="26">
      <c r="A26" s="9">
        <v>1795000.0</v>
      </c>
      <c r="B26" s="10" t="s">
        <v>35</v>
      </c>
      <c r="C26" s="10">
        <v>6.0</v>
      </c>
      <c r="D26" s="10">
        <v>5.5</v>
      </c>
      <c r="E26" s="10">
        <v>6738.0</v>
      </c>
      <c r="F26" s="13">
        <v>43929.0</v>
      </c>
      <c r="G26" s="10">
        <v>0.0</v>
      </c>
      <c r="H26" s="10">
        <v>4.0</v>
      </c>
      <c r="I26" s="14">
        <f>17/3</f>
        <v>5.666666667</v>
      </c>
      <c r="J26" s="10">
        <v>43.0</v>
      </c>
      <c r="K26" s="12">
        <v>2004.0</v>
      </c>
    </row>
    <row r="27">
      <c r="A27" s="9">
        <v>518900.0</v>
      </c>
      <c r="B27" s="10" t="s">
        <v>36</v>
      </c>
      <c r="C27" s="10">
        <v>4.0</v>
      </c>
      <c r="D27" s="10">
        <v>3.5</v>
      </c>
      <c r="E27" s="10">
        <v>3152.0</v>
      </c>
      <c r="F27" s="13">
        <v>43930.0</v>
      </c>
      <c r="G27" s="10">
        <v>1.0</v>
      </c>
      <c r="H27" s="10">
        <v>2.0</v>
      </c>
      <c r="I27" s="10">
        <v>7.0</v>
      </c>
      <c r="J27" s="10">
        <v>30.0</v>
      </c>
      <c r="K27" s="12">
        <v>1959.0</v>
      </c>
    </row>
    <row r="28">
      <c r="A28" s="9">
        <v>439900.0</v>
      </c>
      <c r="B28" s="10" t="s">
        <v>37</v>
      </c>
      <c r="C28" s="10">
        <v>4.0</v>
      </c>
      <c r="D28" s="10">
        <v>2.0</v>
      </c>
      <c r="E28" s="10">
        <v>2052.0</v>
      </c>
      <c r="F28" s="13">
        <v>43930.0</v>
      </c>
      <c r="G28" s="10">
        <v>0.0</v>
      </c>
      <c r="H28" s="10">
        <v>0.0</v>
      </c>
      <c r="I28" s="14">
        <f>10/3</f>
        <v>3.333333333</v>
      </c>
      <c r="J28" s="10">
        <v>39.0</v>
      </c>
      <c r="K28" s="12">
        <v>2008.0</v>
      </c>
    </row>
    <row r="29">
      <c r="A29" s="9">
        <v>260000.0</v>
      </c>
      <c r="B29" s="10" t="s">
        <v>38</v>
      </c>
      <c r="C29" s="10">
        <v>3.0</v>
      </c>
      <c r="D29" s="10">
        <v>2.5</v>
      </c>
      <c r="E29" s="10">
        <v>1774.0</v>
      </c>
      <c r="F29" s="13">
        <v>43929.0</v>
      </c>
      <c r="G29" s="10">
        <v>0.0</v>
      </c>
      <c r="H29" s="10">
        <v>1.0</v>
      </c>
      <c r="I29" s="14">
        <f>16/3</f>
        <v>5.333333333</v>
      </c>
      <c r="J29" s="10">
        <v>34.0</v>
      </c>
      <c r="K29" s="12">
        <v>2020.0</v>
      </c>
    </row>
    <row r="30">
      <c r="A30" s="9">
        <v>530000.0</v>
      </c>
      <c r="B30" s="10" t="s">
        <v>39</v>
      </c>
      <c r="C30" s="10">
        <v>5.0</v>
      </c>
      <c r="D30" s="10">
        <v>3.0</v>
      </c>
      <c r="E30" s="10">
        <v>3229.0</v>
      </c>
      <c r="F30" s="13">
        <v>43929.0</v>
      </c>
      <c r="G30" s="10">
        <v>0.0</v>
      </c>
      <c r="H30" s="10">
        <v>2.0</v>
      </c>
      <c r="I30" s="14">
        <f>29/3</f>
        <v>9.666666667</v>
      </c>
      <c r="J30" s="10">
        <v>10.0</v>
      </c>
      <c r="K30" s="12">
        <v>1986.0</v>
      </c>
    </row>
    <row r="31">
      <c r="A31" s="9">
        <v>1575000.0</v>
      </c>
      <c r="B31" s="10" t="s">
        <v>40</v>
      </c>
      <c r="C31" s="10">
        <v>5.0</v>
      </c>
      <c r="D31" s="10">
        <v>5.0</v>
      </c>
      <c r="E31" s="10">
        <v>4250.0</v>
      </c>
      <c r="F31" s="13">
        <v>43929.0</v>
      </c>
      <c r="G31" s="10">
        <v>0.0</v>
      </c>
      <c r="H31" s="10">
        <v>2.0</v>
      </c>
      <c r="I31" s="14">
        <f>17/3</f>
        <v>5.666666667</v>
      </c>
      <c r="J31" s="10">
        <v>43.0</v>
      </c>
      <c r="K31" s="12">
        <v>2019.0</v>
      </c>
    </row>
    <row r="32">
      <c r="A32" s="9">
        <v>214990.0</v>
      </c>
      <c r="B32" s="10" t="s">
        <v>41</v>
      </c>
      <c r="C32" s="10">
        <v>3.0</v>
      </c>
      <c r="D32" s="10">
        <v>2.5</v>
      </c>
      <c r="E32" s="10">
        <v>1416.0</v>
      </c>
      <c r="F32" s="13">
        <v>43930.0</v>
      </c>
      <c r="G32" s="10">
        <v>0.0</v>
      </c>
      <c r="H32" s="10">
        <v>1.0</v>
      </c>
      <c r="I32" s="14">
        <f>13/3</f>
        <v>4.333333333</v>
      </c>
      <c r="J32" s="10">
        <v>38.0</v>
      </c>
      <c r="K32" s="12">
        <v>2020.0</v>
      </c>
    </row>
    <row r="33">
      <c r="A33" s="9">
        <v>1595000.0</v>
      </c>
      <c r="B33" s="10" t="s">
        <v>42</v>
      </c>
      <c r="C33" s="10">
        <v>5.0</v>
      </c>
      <c r="D33" s="10">
        <v>5.0</v>
      </c>
      <c r="E33" s="10">
        <v>4570.0</v>
      </c>
      <c r="F33" s="13">
        <v>43930.0</v>
      </c>
      <c r="G33" s="10">
        <v>0.0</v>
      </c>
      <c r="H33" s="10">
        <v>2.0</v>
      </c>
      <c r="I33" s="14">
        <f>14/3</f>
        <v>4.666666667</v>
      </c>
      <c r="J33" s="10">
        <v>40.0</v>
      </c>
      <c r="K33" s="12">
        <v>2019.0</v>
      </c>
    </row>
    <row r="34">
      <c r="A34" s="9">
        <v>159000.0</v>
      </c>
      <c r="B34" s="10" t="s">
        <v>43</v>
      </c>
      <c r="C34" s="10">
        <v>3.0</v>
      </c>
      <c r="D34" s="10">
        <v>1.5</v>
      </c>
      <c r="E34" s="10">
        <v>1742.0</v>
      </c>
      <c r="F34" s="13">
        <v>43928.0</v>
      </c>
      <c r="G34" s="10">
        <v>0.0</v>
      </c>
      <c r="H34" s="10">
        <v>1.0</v>
      </c>
      <c r="I34" s="10">
        <v>3.0</v>
      </c>
      <c r="J34" s="10">
        <v>15.0</v>
      </c>
      <c r="K34" s="12">
        <v>1970.0</v>
      </c>
    </row>
    <row r="35">
      <c r="A35" s="9">
        <v>153000.0</v>
      </c>
      <c r="B35" s="10" t="s">
        <v>44</v>
      </c>
      <c r="C35" s="10">
        <v>3.0</v>
      </c>
      <c r="D35" s="10">
        <v>2.0</v>
      </c>
      <c r="E35" s="10">
        <v>1097.0</v>
      </c>
      <c r="F35" s="13">
        <v>43929.0</v>
      </c>
      <c r="G35" s="10">
        <v>0.0</v>
      </c>
      <c r="H35" s="10">
        <v>0.0</v>
      </c>
      <c r="I35" s="10">
        <v>5.0</v>
      </c>
      <c r="J35" s="10">
        <v>15.0</v>
      </c>
      <c r="K35" s="12">
        <v>2001.0</v>
      </c>
    </row>
    <row r="36">
      <c r="A36" s="9">
        <v>179900.0</v>
      </c>
      <c r="B36" s="10" t="s">
        <v>45</v>
      </c>
      <c r="C36" s="10">
        <v>3.0</v>
      </c>
      <c r="D36" s="10">
        <v>1.0</v>
      </c>
      <c r="E36" s="10">
        <v>1332.0</v>
      </c>
      <c r="F36" s="13">
        <v>43928.0</v>
      </c>
      <c r="G36" s="10">
        <v>0.0</v>
      </c>
      <c r="H36" s="10">
        <v>0.0</v>
      </c>
      <c r="I36" s="10">
        <v>4.0</v>
      </c>
      <c r="J36" s="10">
        <v>35.0</v>
      </c>
      <c r="K36" s="12">
        <v>1946.0</v>
      </c>
    </row>
    <row r="37">
      <c r="A37" s="9">
        <v>190000.0</v>
      </c>
      <c r="B37" s="10" t="s">
        <v>46</v>
      </c>
      <c r="C37" s="10">
        <v>3.0</v>
      </c>
      <c r="D37" s="10">
        <v>2.5</v>
      </c>
      <c r="E37" s="10">
        <v>1688.0</v>
      </c>
      <c r="F37" s="13">
        <v>43928.0</v>
      </c>
      <c r="G37" s="10">
        <v>0.0</v>
      </c>
      <c r="H37" s="10">
        <v>1.0</v>
      </c>
      <c r="I37" s="10">
        <v>12.0</v>
      </c>
      <c r="J37" s="10">
        <v>35.0</v>
      </c>
      <c r="K37" s="12">
        <v>2015.0</v>
      </c>
    </row>
    <row r="38">
      <c r="A38" s="9">
        <v>136900.0</v>
      </c>
      <c r="B38" s="10" t="s">
        <v>47</v>
      </c>
      <c r="C38" s="10">
        <v>2.0</v>
      </c>
      <c r="D38" s="10">
        <v>1.0</v>
      </c>
      <c r="E38" s="10">
        <v>768.0</v>
      </c>
      <c r="F38" s="13">
        <v>43928.0</v>
      </c>
      <c r="G38" s="10">
        <v>0.0</v>
      </c>
      <c r="H38" s="10">
        <v>0.0</v>
      </c>
      <c r="I38" s="10">
        <v>4.0</v>
      </c>
      <c r="J38" s="10">
        <v>17.0</v>
      </c>
      <c r="K38" s="12">
        <v>1992.0</v>
      </c>
    </row>
    <row r="39">
      <c r="A39" s="9">
        <v>210000.0</v>
      </c>
      <c r="B39" s="10" t="s">
        <v>48</v>
      </c>
      <c r="C39" s="10">
        <v>3.0</v>
      </c>
      <c r="D39" s="10">
        <v>2.5</v>
      </c>
      <c r="E39" s="10">
        <v>1790.0</v>
      </c>
      <c r="F39" s="13">
        <v>43928.0</v>
      </c>
      <c r="G39" s="10">
        <v>0.0</v>
      </c>
      <c r="H39" s="10">
        <v>1.0</v>
      </c>
      <c r="I39" s="10">
        <v>4.0</v>
      </c>
      <c r="J39" s="10">
        <v>43.0</v>
      </c>
      <c r="K39" s="12">
        <v>2001.0</v>
      </c>
    </row>
    <row r="40">
      <c r="A40" s="9">
        <v>160000.0</v>
      </c>
      <c r="B40" s="10" t="s">
        <v>49</v>
      </c>
      <c r="C40" s="10">
        <v>3.0</v>
      </c>
      <c r="D40" s="10">
        <v>2.5</v>
      </c>
      <c r="E40" s="10">
        <v>1295.0</v>
      </c>
      <c r="F40" s="13">
        <v>43928.0</v>
      </c>
      <c r="G40" s="10">
        <v>1.0</v>
      </c>
      <c r="H40" s="10">
        <v>0.0</v>
      </c>
      <c r="I40" s="14">
        <f>14/3</f>
        <v>4.666666667</v>
      </c>
      <c r="J40" s="10">
        <v>25.0</v>
      </c>
      <c r="K40" s="12">
        <v>1996.0</v>
      </c>
    </row>
    <row r="41">
      <c r="A41" s="9">
        <v>154500.0</v>
      </c>
      <c r="B41" s="10" t="s">
        <v>50</v>
      </c>
      <c r="C41" s="10">
        <v>2.0</v>
      </c>
      <c r="D41" s="10">
        <v>1.0</v>
      </c>
      <c r="E41" s="10">
        <v>1038.0</v>
      </c>
      <c r="F41" s="13">
        <v>43928.0</v>
      </c>
      <c r="G41" s="10">
        <v>0.0</v>
      </c>
      <c r="H41" s="10">
        <v>0.0</v>
      </c>
      <c r="I41" s="10">
        <v>3.0</v>
      </c>
      <c r="J41" s="10">
        <v>30.0</v>
      </c>
      <c r="K41" s="12">
        <v>2001.0</v>
      </c>
    </row>
    <row r="42">
      <c r="A42" s="9">
        <v>403000.0</v>
      </c>
      <c r="B42" s="10" t="s">
        <v>51</v>
      </c>
      <c r="C42" s="10">
        <v>6.0</v>
      </c>
      <c r="D42" s="10">
        <v>5.0</v>
      </c>
      <c r="E42" s="10">
        <v>5800.0</v>
      </c>
      <c r="F42" s="13">
        <v>43928.0</v>
      </c>
      <c r="G42" s="10">
        <v>1.0</v>
      </c>
      <c r="H42" s="10">
        <v>2.0</v>
      </c>
      <c r="I42" s="14">
        <f>14/3</f>
        <v>4.666666667</v>
      </c>
      <c r="J42" s="10">
        <v>25.0</v>
      </c>
      <c r="K42" s="12">
        <v>2006.0</v>
      </c>
    </row>
    <row r="43">
      <c r="A43" s="9">
        <v>171000.0</v>
      </c>
      <c r="B43" s="10" t="s">
        <v>52</v>
      </c>
      <c r="C43" s="10">
        <v>2.0</v>
      </c>
      <c r="D43" s="10">
        <v>1.0</v>
      </c>
      <c r="E43" s="10">
        <v>1082.0</v>
      </c>
      <c r="F43" s="13">
        <v>43929.0</v>
      </c>
      <c r="G43" s="10">
        <v>0.0</v>
      </c>
      <c r="H43" s="10">
        <v>0.0</v>
      </c>
      <c r="I43" s="14">
        <f>19/3</f>
        <v>6.333333333</v>
      </c>
      <c r="J43" s="10">
        <v>32.0</v>
      </c>
      <c r="K43" s="12">
        <v>1983.0</v>
      </c>
    </row>
    <row r="44">
      <c r="A44" s="9">
        <v>190000.0</v>
      </c>
      <c r="B44" s="10" t="s">
        <v>53</v>
      </c>
      <c r="C44" s="10">
        <v>3.0</v>
      </c>
      <c r="D44" s="10">
        <v>2.0</v>
      </c>
      <c r="E44" s="10">
        <v>1368.0</v>
      </c>
      <c r="F44" s="13">
        <v>43929.0</v>
      </c>
      <c r="G44" s="10">
        <v>0.0</v>
      </c>
      <c r="H44" s="10">
        <v>0.0</v>
      </c>
      <c r="I44" s="10">
        <v>4.0</v>
      </c>
      <c r="J44" s="10">
        <v>31.0</v>
      </c>
      <c r="K44" s="12">
        <v>1973.0</v>
      </c>
    </row>
    <row r="45">
      <c r="A45" s="9">
        <v>199500.0</v>
      </c>
      <c r="B45" s="10" t="s">
        <v>54</v>
      </c>
      <c r="C45" s="10">
        <v>3.0</v>
      </c>
      <c r="D45" s="10">
        <v>2.0</v>
      </c>
      <c r="E45" s="10">
        <v>1210.0</v>
      </c>
      <c r="F45" s="13">
        <v>43929.0</v>
      </c>
      <c r="G45" s="10">
        <v>0.0</v>
      </c>
      <c r="H45" s="10">
        <v>2.0</v>
      </c>
      <c r="I45" s="14">
        <f>16/3</f>
        <v>5.333333333</v>
      </c>
      <c r="J45" s="10">
        <v>21.0</v>
      </c>
      <c r="K45" s="12">
        <v>2001.0</v>
      </c>
    </row>
    <row r="46">
      <c r="A46" s="9">
        <v>285000.0</v>
      </c>
      <c r="B46" s="10" t="s">
        <v>55</v>
      </c>
      <c r="C46" s="10">
        <v>4.0</v>
      </c>
      <c r="D46" s="10">
        <v>2.5</v>
      </c>
      <c r="E46" s="10">
        <v>1819.0</v>
      </c>
      <c r="F46" s="13">
        <v>43928.0</v>
      </c>
      <c r="G46" s="10">
        <v>0.0</v>
      </c>
      <c r="H46" s="10">
        <v>0.0</v>
      </c>
      <c r="I46" s="10">
        <v>3.0</v>
      </c>
      <c r="J46" s="10">
        <v>24.0</v>
      </c>
      <c r="K46" s="12">
        <v>1957.0</v>
      </c>
    </row>
    <row r="47">
      <c r="A47" s="9">
        <v>300000.0</v>
      </c>
      <c r="B47" s="10" t="s">
        <v>56</v>
      </c>
      <c r="C47" s="10">
        <v>3.0</v>
      </c>
      <c r="D47" s="10">
        <v>2.0</v>
      </c>
      <c r="E47" s="10">
        <v>1866.0</v>
      </c>
      <c r="F47" s="13">
        <v>43928.0</v>
      </c>
      <c r="G47" s="10">
        <v>1.0</v>
      </c>
      <c r="H47" s="10">
        <v>2.0</v>
      </c>
      <c r="I47" s="14">
        <f>9</f>
        <v>9</v>
      </c>
      <c r="J47" s="10">
        <v>38.0</v>
      </c>
      <c r="K47" s="12">
        <v>1983.0</v>
      </c>
    </row>
    <row r="48">
      <c r="A48" s="9">
        <v>235000.0</v>
      </c>
      <c r="B48" s="10" t="s">
        <v>57</v>
      </c>
      <c r="C48" s="10">
        <v>3.0</v>
      </c>
      <c r="D48" s="10">
        <v>2.5</v>
      </c>
      <c r="E48" s="10">
        <v>1996.0</v>
      </c>
      <c r="F48" s="13">
        <v>43929.0</v>
      </c>
      <c r="G48" s="10">
        <v>0.0</v>
      </c>
      <c r="H48" s="10">
        <v>2.0</v>
      </c>
      <c r="I48" s="14">
        <f>16/3</f>
        <v>5.333333333</v>
      </c>
      <c r="J48" s="10">
        <v>27.0</v>
      </c>
      <c r="K48" s="12">
        <v>2000.0</v>
      </c>
    </row>
    <row r="49">
      <c r="A49" s="9">
        <v>295000.0</v>
      </c>
      <c r="B49" s="10" t="s">
        <v>58</v>
      </c>
      <c r="C49" s="10">
        <v>4.0</v>
      </c>
      <c r="D49" s="10">
        <v>2.5</v>
      </c>
      <c r="E49" s="10">
        <v>2426.0</v>
      </c>
      <c r="F49" s="13">
        <v>43928.0</v>
      </c>
      <c r="G49" s="10">
        <v>1.0</v>
      </c>
      <c r="H49" s="10">
        <v>2.0</v>
      </c>
      <c r="I49" s="14">
        <f>14/3</f>
        <v>4.666666667</v>
      </c>
      <c r="J49" s="10">
        <v>35.0</v>
      </c>
      <c r="K49" s="12">
        <v>2002.0</v>
      </c>
    </row>
    <row r="50">
      <c r="A50" s="9">
        <v>170000.0</v>
      </c>
      <c r="B50" s="10" t="s">
        <v>59</v>
      </c>
      <c r="C50" s="10">
        <v>3.0</v>
      </c>
      <c r="D50" s="10">
        <v>2.0</v>
      </c>
      <c r="E50" s="10">
        <v>1450.0</v>
      </c>
      <c r="F50" s="13">
        <v>43932.0</v>
      </c>
      <c r="G50" s="10">
        <v>0.0</v>
      </c>
      <c r="H50" s="10">
        <v>1.0</v>
      </c>
      <c r="I50" s="10">
        <v>3.0</v>
      </c>
      <c r="J50" s="10">
        <v>1.0</v>
      </c>
      <c r="K50" s="12">
        <v>1969.0</v>
      </c>
    </row>
    <row r="51">
      <c r="A51" s="9">
        <v>179000.0</v>
      </c>
      <c r="B51" s="10" t="s">
        <v>60</v>
      </c>
      <c r="C51" s="10">
        <v>3.0</v>
      </c>
      <c r="D51" s="10">
        <v>2.0</v>
      </c>
      <c r="E51" s="10">
        <v>1488.0</v>
      </c>
      <c r="F51" s="13">
        <v>43932.0</v>
      </c>
      <c r="G51" s="10">
        <v>0.0</v>
      </c>
      <c r="H51" s="10">
        <v>1.0</v>
      </c>
      <c r="I51" s="10">
        <v>6.333333333</v>
      </c>
      <c r="J51" s="10">
        <v>14.0</v>
      </c>
      <c r="K51" s="12">
        <v>1979.0</v>
      </c>
    </row>
    <row r="52">
      <c r="A52" s="9">
        <v>174900.0</v>
      </c>
      <c r="B52" s="10" t="s">
        <v>61</v>
      </c>
      <c r="C52" s="10">
        <v>3.0</v>
      </c>
      <c r="D52" s="10">
        <v>2.0</v>
      </c>
      <c r="E52" s="10">
        <v>1204.0</v>
      </c>
      <c r="F52" s="13">
        <v>43933.0</v>
      </c>
      <c r="G52" s="10">
        <v>0.0</v>
      </c>
      <c r="H52" s="10">
        <v>1.0</v>
      </c>
      <c r="I52" s="10">
        <v>4.5</v>
      </c>
      <c r="J52" s="10">
        <v>26.0</v>
      </c>
      <c r="K52" s="12">
        <v>2001.0</v>
      </c>
    </row>
    <row r="53">
      <c r="A53" s="9">
        <v>155000.0</v>
      </c>
      <c r="B53" s="10" t="s">
        <v>62</v>
      </c>
      <c r="C53" s="10">
        <v>3.0</v>
      </c>
      <c r="D53" s="10">
        <v>2.0</v>
      </c>
      <c r="E53" s="10">
        <v>1309.0</v>
      </c>
      <c r="F53" s="13">
        <v>43932.0</v>
      </c>
      <c r="G53" s="10">
        <v>0.0</v>
      </c>
      <c r="H53" s="10">
        <v>1.0</v>
      </c>
      <c r="I53" s="10">
        <v>4.0</v>
      </c>
      <c r="J53" s="10">
        <v>8.0</v>
      </c>
      <c r="K53" s="12">
        <v>1996.0</v>
      </c>
    </row>
    <row r="54">
      <c r="A54" s="9">
        <v>136500.0</v>
      </c>
      <c r="B54" s="10" t="s">
        <v>63</v>
      </c>
      <c r="C54" s="10">
        <v>3.0</v>
      </c>
      <c r="D54" s="10">
        <v>1.0</v>
      </c>
      <c r="E54" s="10">
        <v>825.0</v>
      </c>
      <c r="F54" s="13">
        <v>43933.0</v>
      </c>
      <c r="G54" s="10">
        <v>0.0</v>
      </c>
      <c r="H54" s="10">
        <v>1.0</v>
      </c>
      <c r="I54" s="10">
        <v>4.0</v>
      </c>
      <c r="J54" s="10">
        <v>10.0</v>
      </c>
      <c r="K54" s="12">
        <v>1959.0</v>
      </c>
    </row>
    <row r="55">
      <c r="A55" s="9">
        <v>150000.0</v>
      </c>
      <c r="B55" s="10" t="s">
        <v>64</v>
      </c>
      <c r="C55" s="10">
        <v>2.0</v>
      </c>
      <c r="D55" s="10">
        <v>2.5</v>
      </c>
      <c r="E55" s="10">
        <v>1339.0</v>
      </c>
      <c r="F55" s="13">
        <v>43932.0</v>
      </c>
      <c r="G55" s="10">
        <v>1.0</v>
      </c>
      <c r="H55" s="10">
        <v>1.0</v>
      </c>
      <c r="I55" s="10">
        <v>4.33333333333</v>
      </c>
      <c r="J55" s="10">
        <v>44.0</v>
      </c>
      <c r="K55" s="12">
        <v>1985.0</v>
      </c>
    </row>
    <row r="56">
      <c r="A56" s="9">
        <v>209000.0</v>
      </c>
      <c r="B56" s="10" t="s">
        <v>65</v>
      </c>
      <c r="C56" s="10">
        <v>3.0</v>
      </c>
      <c r="D56" s="10">
        <v>2.5</v>
      </c>
      <c r="E56" s="10">
        <v>1717.0</v>
      </c>
      <c r="F56" s="13">
        <v>43934.0</v>
      </c>
      <c r="G56" s="10">
        <v>0.0</v>
      </c>
      <c r="H56" s="10">
        <v>2.0</v>
      </c>
      <c r="I56" s="15">
        <v>2.33333333</v>
      </c>
      <c r="J56" s="10">
        <v>30.0</v>
      </c>
      <c r="K56" s="12">
        <v>2002.0</v>
      </c>
    </row>
    <row r="57">
      <c r="A57" s="9">
        <v>276000.0</v>
      </c>
      <c r="B57" s="10" t="s">
        <v>66</v>
      </c>
      <c r="C57" s="10">
        <v>4.0</v>
      </c>
      <c r="D57" s="10">
        <v>2.5</v>
      </c>
      <c r="E57" s="10">
        <v>2033.0</v>
      </c>
      <c r="F57" s="13">
        <v>43932.0</v>
      </c>
      <c r="G57" s="10">
        <v>0.0</v>
      </c>
      <c r="H57" s="10">
        <v>2.0</v>
      </c>
      <c r="I57" s="10">
        <v>4.3333333333</v>
      </c>
      <c r="J57" s="10">
        <v>15.0</v>
      </c>
      <c r="K57" s="12">
        <v>1979.0</v>
      </c>
    </row>
    <row r="58">
      <c r="A58" s="9">
        <v>332000.0</v>
      </c>
      <c r="B58" s="10" t="s">
        <v>67</v>
      </c>
      <c r="C58" s="10">
        <v>4.0</v>
      </c>
      <c r="D58" s="10">
        <v>3.5</v>
      </c>
      <c r="E58" s="10">
        <v>3225.0</v>
      </c>
      <c r="F58" s="13">
        <v>43931.0</v>
      </c>
      <c r="G58" s="10">
        <v>1.0</v>
      </c>
      <c r="H58" s="10">
        <v>2.0</v>
      </c>
      <c r="I58" s="10">
        <v>6.333333333</v>
      </c>
      <c r="J58" s="10">
        <v>41.0</v>
      </c>
      <c r="K58" s="12">
        <v>2004.0</v>
      </c>
    </row>
    <row r="59">
      <c r="A59" s="9">
        <v>254900.0</v>
      </c>
      <c r="B59" s="10" t="s">
        <v>68</v>
      </c>
      <c r="C59" s="10">
        <v>3.0</v>
      </c>
      <c r="D59" s="10">
        <v>2.5</v>
      </c>
      <c r="E59" s="10">
        <v>1909.0</v>
      </c>
      <c r="F59" s="13">
        <v>43933.0</v>
      </c>
      <c r="G59" s="10">
        <v>0.0</v>
      </c>
      <c r="H59" s="10">
        <v>1.0</v>
      </c>
      <c r="I59" s="10">
        <v>4.333333333</v>
      </c>
      <c r="J59" s="10">
        <v>14.0</v>
      </c>
      <c r="K59" s="12">
        <v>2011.0</v>
      </c>
    </row>
    <row r="60">
      <c r="A60" s="9">
        <v>310000.0</v>
      </c>
      <c r="B60" s="10" t="s">
        <v>69</v>
      </c>
      <c r="C60" s="10">
        <v>5.0</v>
      </c>
      <c r="D60" s="10">
        <v>3.0</v>
      </c>
      <c r="E60" s="10">
        <v>3034.0</v>
      </c>
      <c r="F60" s="13">
        <v>43933.0</v>
      </c>
      <c r="G60" s="10">
        <v>0.0</v>
      </c>
      <c r="H60" s="10">
        <v>2.0</v>
      </c>
      <c r="I60" s="10">
        <v>4.5</v>
      </c>
      <c r="J60" s="10">
        <v>15.0</v>
      </c>
      <c r="K60" s="12">
        <v>2005.0</v>
      </c>
    </row>
    <row r="61">
      <c r="A61" s="9">
        <v>209900.0</v>
      </c>
      <c r="B61" s="10" t="s">
        <v>70</v>
      </c>
      <c r="C61" s="10">
        <v>3.0</v>
      </c>
      <c r="D61" s="10">
        <v>2.5</v>
      </c>
      <c r="E61" s="10">
        <v>1717.0</v>
      </c>
      <c r="F61" s="13">
        <v>43934.0</v>
      </c>
      <c r="G61" s="10">
        <v>0.0</v>
      </c>
      <c r="H61" s="10">
        <v>2.0</v>
      </c>
      <c r="I61" s="10">
        <v>3.6</v>
      </c>
      <c r="J61" s="10">
        <v>30.0</v>
      </c>
      <c r="K61" s="12">
        <v>2002.0</v>
      </c>
    </row>
    <row r="62">
      <c r="A62" s="9">
        <v>175000.0</v>
      </c>
      <c r="B62" s="10" t="s">
        <v>71</v>
      </c>
      <c r="C62" s="10">
        <v>2.0</v>
      </c>
      <c r="D62" s="10">
        <v>1.0</v>
      </c>
      <c r="E62" s="10">
        <v>727.0</v>
      </c>
      <c r="F62" s="13">
        <v>43933.0</v>
      </c>
      <c r="G62" s="10">
        <v>0.0</v>
      </c>
      <c r="H62" s="10">
        <v>2.0</v>
      </c>
      <c r="I62" s="10">
        <v>6.0</v>
      </c>
      <c r="J62" s="10">
        <v>25.0</v>
      </c>
      <c r="K62" s="12">
        <v>1945.0</v>
      </c>
    </row>
    <row r="63">
      <c r="A63" s="9">
        <v>184999.0</v>
      </c>
      <c r="B63" s="10" t="s">
        <v>72</v>
      </c>
      <c r="C63" s="10">
        <v>3.0</v>
      </c>
      <c r="D63" s="10">
        <v>2.5</v>
      </c>
      <c r="E63" s="10">
        <v>1489.0</v>
      </c>
      <c r="F63" s="16">
        <v>43932.0</v>
      </c>
      <c r="G63" s="10">
        <v>1.0</v>
      </c>
      <c r="H63" s="10">
        <v>1.0</v>
      </c>
      <c r="I63" s="10">
        <v>4.5</v>
      </c>
      <c r="J63" s="10">
        <v>1.0</v>
      </c>
      <c r="K63" s="12">
        <v>1996.0</v>
      </c>
    </row>
    <row r="64">
      <c r="A64" s="9">
        <v>199900.0</v>
      </c>
      <c r="B64" s="10" t="s">
        <v>73</v>
      </c>
      <c r="C64" s="10">
        <v>3.0</v>
      </c>
      <c r="D64" s="10">
        <v>1.0</v>
      </c>
      <c r="E64" s="10">
        <v>1184.0</v>
      </c>
      <c r="F64" s="13">
        <v>43933.0</v>
      </c>
      <c r="G64" s="10">
        <v>0.0</v>
      </c>
      <c r="H64" s="10">
        <v>1.0</v>
      </c>
      <c r="I64" s="17">
        <v>4.16666666</v>
      </c>
      <c r="J64" s="10">
        <v>29.0</v>
      </c>
      <c r="K64" s="12">
        <v>1959.0</v>
      </c>
    </row>
    <row r="65">
      <c r="A65" s="9">
        <v>259900.0</v>
      </c>
      <c r="B65" s="10" t="s">
        <v>74</v>
      </c>
      <c r="C65" s="10">
        <v>4.0</v>
      </c>
      <c r="D65" s="10">
        <v>2.5</v>
      </c>
      <c r="E65" s="10">
        <v>1897.0</v>
      </c>
      <c r="F65" s="13">
        <v>43933.0</v>
      </c>
      <c r="G65" s="10">
        <v>0.0</v>
      </c>
      <c r="H65" s="10">
        <v>1.0</v>
      </c>
      <c r="I65" s="10">
        <v>6.0</v>
      </c>
      <c r="J65" s="10">
        <v>2.0</v>
      </c>
      <c r="K65" s="12">
        <v>1976.0</v>
      </c>
    </row>
    <row r="66">
      <c r="A66" s="9">
        <v>267900.0</v>
      </c>
      <c r="B66" s="10" t="s">
        <v>75</v>
      </c>
      <c r="C66" s="10">
        <v>4.0</v>
      </c>
      <c r="D66" s="10">
        <v>2.0</v>
      </c>
      <c r="E66" s="10">
        <v>13613.0</v>
      </c>
      <c r="F66" s="13">
        <v>43933.0</v>
      </c>
      <c r="G66" s="10">
        <v>0.0</v>
      </c>
      <c r="H66" s="10">
        <v>2.0</v>
      </c>
      <c r="I66" s="10">
        <v>4.2</v>
      </c>
      <c r="J66" s="10">
        <v>15.0</v>
      </c>
      <c r="K66" s="12">
        <v>2007.0</v>
      </c>
    </row>
    <row r="67">
      <c r="A67" s="9">
        <v>170000.0</v>
      </c>
      <c r="B67" s="10" t="s">
        <v>76</v>
      </c>
      <c r="C67" s="10">
        <v>2.0</v>
      </c>
      <c r="D67" s="10">
        <v>2.0</v>
      </c>
      <c r="E67" s="10">
        <v>1161.0</v>
      </c>
      <c r="F67" s="13">
        <v>43933.0</v>
      </c>
      <c r="G67" s="10">
        <v>1.0</v>
      </c>
      <c r="H67" s="10">
        <v>1.0</v>
      </c>
      <c r="I67" s="10">
        <v>9.16666666</v>
      </c>
      <c r="J67" s="10">
        <v>38.0</v>
      </c>
      <c r="K67" s="12">
        <v>2002.0</v>
      </c>
    </row>
    <row r="68">
      <c r="A68" s="9">
        <v>212500.0</v>
      </c>
      <c r="B68" s="10" t="s">
        <v>77</v>
      </c>
      <c r="C68" s="10">
        <v>3.0</v>
      </c>
      <c r="D68" s="10">
        <v>2.5</v>
      </c>
      <c r="E68" s="10">
        <v>1732.0</v>
      </c>
      <c r="F68" s="13">
        <v>43932.0</v>
      </c>
      <c r="G68" s="10">
        <v>0.0</v>
      </c>
      <c r="H68" s="10">
        <v>2.0</v>
      </c>
      <c r="I68" s="10">
        <v>3.33333333</v>
      </c>
      <c r="J68" s="10">
        <v>22.0</v>
      </c>
      <c r="K68" s="12">
        <v>2002.0</v>
      </c>
    </row>
    <row r="69">
      <c r="A69" s="9">
        <v>214900.0</v>
      </c>
      <c r="B69" s="10" t="s">
        <v>78</v>
      </c>
      <c r="C69" s="10">
        <v>3.0</v>
      </c>
      <c r="D69" s="10">
        <v>2.0</v>
      </c>
      <c r="E69" s="10">
        <v>1440.0</v>
      </c>
      <c r="F69" s="13">
        <v>43933.0</v>
      </c>
      <c r="G69" s="10">
        <v>1.0</v>
      </c>
      <c r="H69" s="10">
        <v>2.0</v>
      </c>
      <c r="I69" s="10">
        <v>6.5</v>
      </c>
      <c r="J69" s="10">
        <v>35.0</v>
      </c>
      <c r="K69" s="12">
        <v>1988.0</v>
      </c>
    </row>
    <row r="70">
      <c r="A70" s="9">
        <v>164900.0</v>
      </c>
      <c r="B70" s="10" t="s">
        <v>79</v>
      </c>
      <c r="C70" s="10">
        <v>3.0</v>
      </c>
      <c r="D70" s="10">
        <v>2.5</v>
      </c>
      <c r="E70" s="10">
        <v>1742.0</v>
      </c>
      <c r="F70" s="13">
        <v>43927.0</v>
      </c>
      <c r="G70" s="10">
        <v>1.0</v>
      </c>
      <c r="H70" s="10">
        <v>0.0</v>
      </c>
      <c r="I70" s="10">
        <v>4.0</v>
      </c>
      <c r="J70" s="10">
        <v>19.0</v>
      </c>
      <c r="K70" s="12">
        <v>1991.0</v>
      </c>
    </row>
    <row r="71">
      <c r="A71" s="18">
        <v>540000.0</v>
      </c>
      <c r="B71" s="19" t="s">
        <v>44</v>
      </c>
      <c r="C71" s="19">
        <v>3.0</v>
      </c>
      <c r="D71" s="19">
        <v>3.0</v>
      </c>
      <c r="E71" s="19">
        <v>3402.0</v>
      </c>
      <c r="F71" s="20">
        <v>43927.0</v>
      </c>
      <c r="G71" s="19">
        <v>1.0</v>
      </c>
      <c r="H71" s="19">
        <v>2.0</v>
      </c>
      <c r="I71" s="19">
        <f>28/3</f>
        <v>9.333333333</v>
      </c>
      <c r="J71" s="19">
        <v>38.0</v>
      </c>
      <c r="K71" s="21">
        <v>2004.0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