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02"/>
  <workbookPr filterPrivacy="1"/>
  <xr:revisionPtr revIDLastSave="531" documentId="13_ncr:1_{823DFD6E-1837-4202-96CB-EF6BB5F2862C}" xr6:coauthVersionLast="47" xr6:coauthVersionMax="47" xr10:uidLastSave="{A0E012FC-D9F5-4F22-81FB-52E1544DAE78}"/>
  <bookViews>
    <workbookView xWindow="-120" yWindow="-120" windowWidth="29040" windowHeight="15840" tabRatio="761" activeTab="2" xr2:uid="{00000000-000D-0000-FFFF-FFFF00000000}"/>
  </bookViews>
  <sheets>
    <sheet name="Perustiedot" sheetId="9" r:id="rId1"/>
    <sheet name="Versiohistoria" sheetId="8" r:id="rId2"/>
    <sheet name="Toiminnalliset vaatimukset" sheetId="1" r:id="rId3"/>
    <sheet name="Ei-toiminnalliset vaatimukset" sheetId="5" r:id="rId4"/>
    <sheet name="Selityksiä" sheetId="10" r:id="rId5"/>
    <sheet name="Parametrit" sheetId="7" r:id="rId6"/>
  </sheets>
  <externalReferences>
    <externalReference r:id="rId7"/>
    <externalReference r:id="rId8"/>
    <externalReference r:id="rId9"/>
  </externalReferences>
  <definedNames>
    <definedName name="_xlnm._FilterDatabase" localSheetId="3" hidden="1">'Ei-toiminnalliset vaatimukset'!$A$9:$F$46</definedName>
    <definedName name="_xlnm._FilterDatabase" localSheetId="5" hidden="1">Parametrit!$A$3:$A$7</definedName>
    <definedName name="_xlnm._FilterDatabase" localSheetId="0" hidden="1">Perustiedot!#REF!</definedName>
    <definedName name="_xlnm._FilterDatabase" localSheetId="2" hidden="1">'Toiminnalliset vaatimukset'!$A$9:$F$75</definedName>
    <definedName name="_xlnm._FilterDatabase" localSheetId="1" hidden="1">Versiohistoria!$A$10:$D$17</definedName>
    <definedName name="a">[1]Parametrit!$A$4:$A$7</definedName>
    <definedName name="Kategoria" localSheetId="4">[2]Parametrit!$G$4:$G$33</definedName>
    <definedName name="Kategoria">Parametrit!$G$4:$G$12</definedName>
    <definedName name="Katselmoija" localSheetId="4">[2]Perustiedot!#REF!</definedName>
    <definedName name="Katselmoija">Perustiedot!#REF!</definedName>
    <definedName name="Katselmoinnin_tyyppi">[3]Parametrit!$C$4:$C$6</definedName>
    <definedName name="Katselmoitava_dokumentti" localSheetId="4">[2]Perustiedot!#REF!</definedName>
    <definedName name="Katselmoitava_dokumentti">Perustiedot!#REF!</definedName>
    <definedName name="Projektin_vaihe">[3]Parametrit!$A$4:$A$7</definedName>
    <definedName name="Tarkeys" localSheetId="4">[2]Parametrit!$A$4:$A$7</definedName>
    <definedName name="Tarkeys">Parametrit!$A$4:$A$7</definedName>
    <definedName name="TestauksenTärkeys" localSheetId="4">[2]Parametrit!$I$4:$I$6</definedName>
    <definedName name="TestauksenTärkeys">Parametrit!#REF!</definedName>
    <definedName name="TestauksenVaativuus" localSheetId="4">[2]Parametrit!$K$4:$K$6</definedName>
    <definedName name="TestauksenVaativuus">Parametrit!#REF!</definedName>
    <definedName name="Testaus">Parametrit!#REF!</definedName>
    <definedName name="Tila" localSheetId="4">[2]Parametrit!$E$4:$E$10</definedName>
    <definedName name="Tila">Parametrit!$E$4:$E$9</definedName>
    <definedName name="_xlnm.Print_Area" localSheetId="3">'Ei-toiminnalliset vaatimukset'!$A$4:$F$49</definedName>
    <definedName name="_xlnm.Print_Area" localSheetId="0">Perustiedot!$A$9:$D$16</definedName>
    <definedName name="_xlnm.Print_Area" localSheetId="4">Selityksiä!$B$1:$E$51</definedName>
    <definedName name="_xlnm.Print_Area" localSheetId="2">'Toiminnalliset vaatimukset'!$A$8:$F$77</definedName>
    <definedName name="_xlnm.Print_Area" localSheetId="1">Versiohistoria!$A$9:$D$18</definedName>
    <definedName name="_xlnm.Print_Titles" localSheetId="3">'Ei-toiminnalliset vaatimukset'!$A:$A,'Ei-toiminnalliset vaatimukset'!$4:$9</definedName>
    <definedName name="_xlnm.Print_Titles" localSheetId="2">'Toiminnalliset vaatimukset'!$A:$A,'Toiminnalliset vaatimukset'!$8:$9</definedName>
    <definedName name="_xlnm.Print_Titles" localSheetId="1">Versiohistoria!$9:$10</definedName>
    <definedName name="Tyyppi" localSheetId="4">[2]Parametrit!$C$4:$C$5</definedName>
    <definedName name="Tyyppi">Parametrit!$C$4:$C$5</definedName>
    <definedName name="Versio">Versiohistoria!$B$20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8" l="1"/>
  <c r="D6" i="1" l="1"/>
  <c r="E5" i="5"/>
  <c r="E5" i="1"/>
  <c r="C5" i="8"/>
  <c r="B5" i="8"/>
  <c r="D6" i="5"/>
  <c r="D5" i="5"/>
  <c r="D4" i="5"/>
  <c r="D5" i="1"/>
  <c r="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Tekijä</author>
  </authors>
  <commentList>
    <comment ref="C10" authorId="0" shapeId="0" xr:uid="{00000000-0006-0000-0000-000001000000}">
      <text>
        <r>
          <rPr>
            <sz val="8"/>
            <color indexed="81"/>
            <rFont val="Tahoma"/>
            <family val="2"/>
          </rPr>
          <t>Tähän kenttään syötetty projektitunnus kopioituu automaattisesti tämän Excel tiedoston tarvittaville välilehdille.</t>
        </r>
      </text>
    </comment>
    <comment ref="C11" authorId="0" shapeId="0" xr:uid="{00000000-0006-0000-0000-000002000000}">
      <text>
        <r>
          <rPr>
            <sz val="8"/>
            <color indexed="81"/>
            <rFont val="Tahoma"/>
            <family val="2"/>
          </rPr>
          <t>Tähän kenttään syötetty projektin nimi kopioituu automaattisesti tämän Excel tiedoston tarvittaville välilehdille.</t>
        </r>
      </text>
    </comment>
    <comment ref="C12" authorId="0" shapeId="0" xr:uid="{00000000-0006-0000-0000-000003000000}">
      <text>
        <r>
          <rPr>
            <sz val="8"/>
            <color indexed="81"/>
            <rFont val="Tahoma"/>
            <family val="2"/>
          </rPr>
          <t>Tähän kenttään syötetyt määrittejöiden nimet kopioituvat automaattisesti tämän Excel tiedoston tarvittaville välilehdille.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Tekijä</author>
  </authors>
  <commentList>
    <comment ref="D4" authorId="0" shapeId="0" xr:uid="{00000000-0006-0000-0200-000001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5" authorId="0" shapeId="0" xr:uid="{00000000-0006-0000-0200-000002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5" authorId="0" shapeId="0" xr:uid="{00000000-0006-0000-0200-000003000000}">
      <text>
        <r>
          <rPr>
            <sz val="8"/>
            <color indexed="81"/>
            <rFont val="Tahoma"/>
            <family val="2"/>
          </rPr>
          <t>HUOM!
Tätä tietokenttää päivitetään Versiohistoria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6" authorId="0" shapeId="0" xr:uid="{00000000-0006-0000-0200-000004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Tekijä</author>
  </authors>
  <commentList>
    <comment ref="D4" authorId="0" shapeId="0" xr:uid="{00000000-0006-0000-0300-000001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5" authorId="0" shapeId="0" xr:uid="{00000000-0006-0000-0300-000002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5" authorId="0" shapeId="0" xr:uid="{00000000-0006-0000-0300-000003000000}">
      <text>
        <r>
          <rPr>
            <sz val="8"/>
            <color indexed="81"/>
            <rFont val="Tahoma"/>
            <family val="2"/>
          </rPr>
          <t>HUOM!
Tätä tietokenttää päivitetään Versiohistoria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6" authorId="0" shapeId="0" xr:uid="{00000000-0006-0000-0300-000004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<sst xmlns="http://schemas.openxmlformats.org/spreadsheetml/2006/main" count="381" uniqueCount="283">
  <si>
    <t>Projektin perustiedot</t>
  </si>
  <si>
    <t xml:space="preserve"> PERUSTIEDOT</t>
  </si>
  <si>
    <t>Projektin tunnus:</t>
  </si>
  <si>
    <t>Tiimi 3</t>
  </si>
  <si>
    <t>Projektin nimi:</t>
  </si>
  <si>
    <t>Matkalippusovellus</t>
  </si>
  <si>
    <t>Määrittelijä(t):</t>
  </si>
  <si>
    <t xml:space="preserve">Otto Karpoja, Matias Laukka, Tero Ollikainen, Irina Salonen, Konsta Turunen, Ville Vierros </t>
  </si>
  <si>
    <t>Sähköposti</t>
  </si>
  <si>
    <r>
      <t>&lt;</t>
    </r>
    <r>
      <rPr>
        <i/>
        <sz val="10"/>
        <rFont val="Arial"/>
        <family val="2"/>
      </rPr>
      <t>email</t>
    </r>
    <r>
      <rPr>
        <sz val="10"/>
        <rFont val="Arial"/>
        <family val="2"/>
      </rPr>
      <t>&gt;</t>
    </r>
  </si>
  <si>
    <t>Puhelin</t>
  </si>
  <si>
    <r>
      <t>&lt;</t>
    </r>
    <r>
      <rPr>
        <i/>
        <sz val="10"/>
        <rFont val="Arial"/>
        <family val="2"/>
      </rPr>
      <t>puhnro</t>
    </r>
    <r>
      <rPr>
        <sz val="10"/>
        <rFont val="Arial"/>
        <family val="2"/>
      </rPr>
      <t>&gt;</t>
    </r>
  </si>
  <si>
    <t>* = Pakollinen</t>
  </si>
  <si>
    <t>VAATIMUSLUETTELON VERSIOHISTORIA</t>
  </si>
  <si>
    <t>Projektin tunnus</t>
  </si>
  <si>
    <t>Projektin nimi</t>
  </si>
  <si>
    <t>Päivä *</t>
  </si>
  <si>
    <t>Versio *</t>
  </si>
  <si>
    <t>Kuvaus *</t>
  </si>
  <si>
    <t>Tekijä *</t>
  </si>
  <si>
    <t>0.1</t>
  </si>
  <si>
    <t>Dokumentin perustaminen</t>
  </si>
  <si>
    <t>Lampela Kari</t>
  </si>
  <si>
    <t>1.0</t>
  </si>
  <si>
    <t>Dokumentin työstö aloitettu</t>
  </si>
  <si>
    <t>1.1</t>
  </si>
  <si>
    <t>Toiminnallinen vaatimus lisätty ja ei-toiminnallisia tarkennettu</t>
  </si>
  <si>
    <t>1.2</t>
  </si>
  <si>
    <t>Vaatimukset TV12 ja ETV8 ja ETV9</t>
  </si>
  <si>
    <t>1.3</t>
  </si>
  <si>
    <t>Vaatimus ETV6 Hylätty</t>
  </si>
  <si>
    <t>1.4</t>
  </si>
  <si>
    <t>Lisätty TV13</t>
  </si>
  <si>
    <t>Viimeisin versio:</t>
  </si>
  <si>
    <t>Toiminnalliset vaatimukset</t>
  </si>
  <si>
    <t>Versio</t>
  </si>
  <si>
    <t>Määrittelijä(t)</t>
  </si>
  <si>
    <t>ID *</t>
  </si>
  <si>
    <t>Päätoiminto *</t>
  </si>
  <si>
    <t>Ominaisuudet</t>
  </si>
  <si>
    <t>Tärkeys *</t>
  </si>
  <si>
    <t>Tila *</t>
  </si>
  <si>
    <t>Käyttötapaukset</t>
  </si>
  <si>
    <t>Huomioitavaa</t>
  </si>
  <si>
    <t>Viittaukset testitapauksiin</t>
  </si>
  <si>
    <t>TV1</t>
  </si>
  <si>
    <t>Lipun ostaminen</t>
  </si>
  <si>
    <t>1 - Pakollinen</t>
  </si>
  <si>
    <t>Kuvattu</t>
  </si>
  <si>
    <t>KT003</t>
  </si>
  <si>
    <t>TV1.1</t>
  </si>
  <si>
    <t>Lipputyypin valinta</t>
  </si>
  <si>
    <t>&lt;Lisää tunniste (ID) testisuunnitelmasta&gt;</t>
  </si>
  <si>
    <t>TV1.2</t>
  </si>
  <si>
    <t>Vahva tunnistautuminen</t>
  </si>
  <si>
    <t>TV1.3</t>
  </si>
  <si>
    <t>Maksuvaihtoehdot: kortti, pankki, mobile pay, Google pay, Apple pay</t>
  </si>
  <si>
    <t>TV2</t>
  </si>
  <si>
    <t>Reitin valitseminen</t>
  </si>
  <si>
    <t>KT002</t>
  </si>
  <si>
    <t>TV2.1</t>
  </si>
  <si>
    <t>Lähtö- ja saapumisosoitteiden valinta</t>
  </si>
  <si>
    <t>TV2.2</t>
  </si>
  <si>
    <t>Lähtö- tai saapumiskellonajan valinta</t>
  </si>
  <si>
    <t>TV2.3</t>
  </si>
  <si>
    <t>Kulkuvälineen valinta</t>
  </si>
  <si>
    <t>TV2.4</t>
  </si>
  <si>
    <t>Reittivaihtoehtojen selaaminen</t>
  </si>
  <si>
    <t>TV2.5</t>
  </si>
  <si>
    <t>Reitin valinta</t>
  </si>
  <si>
    <t>TV2.6</t>
  </si>
  <si>
    <t>Matkalipun ehdottaminen</t>
  </si>
  <si>
    <t>TV3</t>
  </si>
  <si>
    <t>Yhteydenotto asiakaspalveluun</t>
  </si>
  <si>
    <t>2 - Hyödyllinen</t>
  </si>
  <si>
    <t>KT001</t>
  </si>
  <si>
    <t>TV3.1</t>
  </si>
  <si>
    <t>Asiakkaalle pitää esittää hänen paikkansa jonossa</t>
  </si>
  <si>
    <t>TV3.2</t>
  </si>
  <si>
    <t>Asiakkaalle pitää esittää arvio kuinka kauan avun saaminen kestää</t>
  </si>
  <si>
    <t>TV3.3</t>
  </si>
  <si>
    <t>TV4</t>
  </si>
  <si>
    <t>Kirjautuminen</t>
  </si>
  <si>
    <t>KT006</t>
  </si>
  <si>
    <t>TV4.1</t>
  </si>
  <si>
    <t>Sähköposti ja salasana</t>
  </si>
  <si>
    <t>TV4.2</t>
  </si>
  <si>
    <t>Asiakas voi tarkastella ostohistoriaansa</t>
  </si>
  <si>
    <t>TV4.3</t>
  </si>
  <si>
    <t>Asiakas voi tallentaa reittejä</t>
  </si>
  <si>
    <t>TV4.4</t>
  </si>
  <si>
    <t>Asiakas voi tallentaa maksutavat/kortin</t>
  </si>
  <si>
    <t>TV5</t>
  </si>
  <si>
    <t>Lipun lähettäminen</t>
  </si>
  <si>
    <t>4 - Jatkokehitykseen</t>
  </si>
  <si>
    <t>KT004</t>
  </si>
  <si>
    <t>TV5.1</t>
  </si>
  <si>
    <t>Asiakas voi lähettää matkalipun toiselle asiakkaalle</t>
  </si>
  <si>
    <t>TV5.2</t>
  </si>
  <si>
    <t>Asiakas voi tarkastella lähetettyjä lippuja</t>
  </si>
  <si>
    <t>TV5.3</t>
  </si>
  <si>
    <t>Asiakas voi tarkastella saapuneita lippuja</t>
  </si>
  <si>
    <t>TV6</t>
  </si>
  <si>
    <t>Aikataulujen tarkastelu</t>
  </si>
  <si>
    <t>Tunnistettu</t>
  </si>
  <si>
    <t>TV6.1</t>
  </si>
  <si>
    <t>Tietyn liikennevälineen/vuoron valitseminen (Bussi 63)</t>
  </si>
  <si>
    <t>TV6.2</t>
  </si>
  <si>
    <t>Liikennevälineen/vuoron aikataulun tarkastelu</t>
  </si>
  <si>
    <t>TV7</t>
  </si>
  <si>
    <t>Ostoskori</t>
  </si>
  <si>
    <t>TV7.1</t>
  </si>
  <si>
    <t>Lipun siirtäminen ostoskoriin</t>
  </si>
  <si>
    <t>TV7.2</t>
  </si>
  <si>
    <t>Ostoskorissa olevien lippujen tarkastelu</t>
  </si>
  <si>
    <t>TV7.3</t>
  </si>
  <si>
    <t>Mahdollisuus mennä suoraan kassalle ilman ostoskori-steppiä</t>
  </si>
  <si>
    <t>TV8</t>
  </si>
  <si>
    <t>Maksukeinojen tallentaminen</t>
  </si>
  <si>
    <t>TV8.1</t>
  </si>
  <si>
    <t>Maksukortin tallennus</t>
  </si>
  <si>
    <t>TV8.2</t>
  </si>
  <si>
    <t>Yhteys Mobilepay:hin tms.</t>
  </si>
  <si>
    <t>TV9</t>
  </si>
  <si>
    <t>Rekisteröityminen</t>
  </si>
  <si>
    <t>KT005</t>
  </si>
  <si>
    <t>TV9.1</t>
  </si>
  <si>
    <t>Tunnusten luominen applikaatiossa</t>
  </si>
  <si>
    <t>TV9.2</t>
  </si>
  <si>
    <t>Facebook-tunnuksilla kirjatuminen</t>
  </si>
  <si>
    <t>TV9.3</t>
  </si>
  <si>
    <t>Google-tunnuksilla kirjautuminen</t>
  </si>
  <si>
    <t>TV9.4</t>
  </si>
  <si>
    <t>Profiilin tietojen täyttäminen</t>
  </si>
  <si>
    <t>TV10</t>
  </si>
  <si>
    <t>Karttapalvelu</t>
  </si>
  <si>
    <t>TV10.1</t>
  </si>
  <si>
    <t>Kartan katselu</t>
  </si>
  <si>
    <t>TV10.2</t>
  </si>
  <si>
    <t>Reittien sekä pysäkkien näkyminen kartalla</t>
  </si>
  <si>
    <t>TV10.3</t>
  </si>
  <si>
    <t>Sijainnin näkeminen kartalta (GPS)</t>
  </si>
  <si>
    <t>TV11</t>
  </si>
  <si>
    <t>Asiakastietojen poisto</t>
  </si>
  <si>
    <t>TV11.1</t>
  </si>
  <si>
    <t>Asiakas voi poistaa käyttäjätietonsa sovelluksesta</t>
  </si>
  <si>
    <t>TV11.2</t>
  </si>
  <si>
    <t>Poistaa kaikki tiedot asiakasrekisteristä</t>
  </si>
  <si>
    <t>TV12</t>
  </si>
  <si>
    <t>Lipunmyyntipisteiden sijainnin hakeminen</t>
  </si>
  <si>
    <t>TV12.1</t>
  </si>
  <si>
    <t>Lipunmyyntipisteiden etsiminen reittihaun yhteydessä</t>
  </si>
  <si>
    <t>TV13</t>
  </si>
  <si>
    <t>Ylläpitäjän näkymä</t>
  </si>
  <si>
    <t>Ylläpitäjän pitää pystyä muokkaamaan
hinta-, reitti- ja aikataulutietoja</t>
  </si>
  <si>
    <t>TV14</t>
  </si>
  <si>
    <t>Lipuntarkastus</t>
  </si>
  <si>
    <t>Lipuntarkastajan pitää voida tarkistaa sovelluksesta lippu</t>
  </si>
  <si>
    <t>Ei-toiminnalliset vaatimukset</t>
  </si>
  <si>
    <t>Vaatimus *</t>
  </si>
  <si>
    <t>Kuvaus</t>
  </si>
  <si>
    <t>Kategoria *</t>
  </si>
  <si>
    <t>Vittaukset testitapauksiin</t>
  </si>
  <si>
    <t>ETV1</t>
  </si>
  <si>
    <t>Selkeä käyttöliittymä</t>
  </si>
  <si>
    <t>Käytettävyys</t>
  </si>
  <si>
    <t>ETV1.1</t>
  </si>
  <si>
    <t>Isot kuvakkeet</t>
  </si>
  <si>
    <t>Helposti nähtävät kuvakkeet.</t>
  </si>
  <si>
    <t>ETV1.2</t>
  </si>
  <si>
    <t>Menu-valikko kaikilla sivuilla</t>
  </si>
  <si>
    <t>ETV1.3</t>
  </si>
  <si>
    <t>Selkeät värit</t>
  </si>
  <si>
    <t>ETV1.3.1</t>
  </si>
  <si>
    <t>Yö-tila (Tumma tausta, vaaleat tekstit ja kuvakkeet)</t>
  </si>
  <si>
    <t>ETV1.3.2</t>
  </si>
  <si>
    <t>Maksimissaan 5 eri väriä</t>
  </si>
  <si>
    <t>ETV1.3.3</t>
  </si>
  <si>
    <t>Värisävy ei saa olla ainoa tiettyä asiaa tai tilaa ilmaiseva vihje</t>
  </si>
  <si>
    <t>Huomioidaan värisokeudet.</t>
  </si>
  <si>
    <t>ETV1.3.4</t>
  </si>
  <si>
    <t>Otetaan huomioon värisokeuteen liittyvät määritykset</t>
  </si>
  <si>
    <t>Värisokeiden vuoksi vierekkäin ei tulisi käyttää punaista, vihreää, ruskeaa, harmaata ja violettia väriä.</t>
  </si>
  <si>
    <t>ETV1.3.5</t>
  </si>
  <si>
    <t>Kontrastierot</t>
  </si>
  <si>
    <t>Teksteillä ja taustoilla on oltava suuret kontrassierot</t>
  </si>
  <si>
    <t>ETV1.4</t>
  </si>
  <si>
    <t>Näytönlukuominaisuus</t>
  </si>
  <si>
    <t>Käyttäjä voi kuunnella näytällä näkyvän tekstin</t>
  </si>
  <si>
    <t>ETV2</t>
  </si>
  <si>
    <t>Tietoturva riittävä</t>
  </si>
  <si>
    <t>Tietoturva ja tietosuoja</t>
  </si>
  <si>
    <t>ETV2.1</t>
  </si>
  <si>
    <t>ETV2.2</t>
  </si>
  <si>
    <t>Asiakastietojen tallentaminen ja käsittely suojatusti</t>
  </si>
  <si>
    <t>Sekä järjestelmässä että asiakaspalvelussa</t>
  </si>
  <si>
    <t>ETV2.3</t>
  </si>
  <si>
    <t>Noudatetaan Yleistä tietosuoja-asetusta (GDPR)</t>
  </si>
  <si>
    <t>ETV3</t>
  </si>
  <si>
    <t>Tuettu Android 8, iOS 13.7  ja uudemmat</t>
  </si>
  <si>
    <t>Ylläpidettävyys</t>
  </si>
  <si>
    <t>ETV4</t>
  </si>
  <si>
    <t>Kielet: suomi, ruotsi, englanti</t>
  </si>
  <si>
    <t>ETV5</t>
  </si>
  <si>
    <t>Valuutta: euro</t>
  </si>
  <si>
    <t>Yleinen suunnittelun reunaehto</t>
  </si>
  <si>
    <t>ETV6</t>
  </si>
  <si>
    <t>Ostohistoria 6kk löydettävissä</t>
  </si>
  <si>
    <t>Hylätty</t>
  </si>
  <si>
    <t>ETV7</t>
  </si>
  <si>
    <t>Nopeus</t>
  </si>
  <si>
    <t>ETV7.1</t>
  </si>
  <si>
    <t>Sovelluksen näkymän lataus alle 10 sekunnissa</t>
  </si>
  <si>
    <t>ETV7.2</t>
  </si>
  <si>
    <t>Hyvä yhteys tietokantoihin</t>
  </si>
  <si>
    <t>ETV8</t>
  </si>
  <si>
    <t>Skaalautuvuus</t>
  </si>
  <si>
    <t>ETV8.1</t>
  </si>
  <si>
    <t>Samanaikainen käyttäjämäärä max 100 000</t>
  </si>
  <si>
    <t>ETV9</t>
  </si>
  <si>
    <t>Yhteensopivat selaimet</t>
  </si>
  <si>
    <t>ETV9.1</t>
  </si>
  <si>
    <t>Tietokone</t>
  </si>
  <si>
    <t>Safari versio 14.0.3  ja Google Chrome versio 88.0.4324.190 sekä uudemmat</t>
  </si>
  <si>
    <t>Vaatimusten kuvaamisessa käytettävien tietojen selitykset</t>
  </si>
  <si>
    <t>Kenttä</t>
  </si>
  <si>
    <t>Määritelmä</t>
  </si>
  <si>
    <t>Esimerkki</t>
  </si>
  <si>
    <t>Mahdolliset arvot</t>
  </si>
  <si>
    <t>ID</t>
  </si>
  <si>
    <t>Vaatimuksen yksilöivä tunnus</t>
  </si>
  <si>
    <t>TV1…n</t>
  </si>
  <si>
    <t>ETV1…n</t>
  </si>
  <si>
    <t>Kategoria</t>
  </si>
  <si>
    <t>Määrittelee ei-toiminnallisen vaatimuksen kategorian</t>
  </si>
  <si>
    <t>Käyttäjän ja ratkaisun välisen vuorovaikutuksen laatua ja käyttöliittymän toimivuutta kuvaavat järjestelmävaatimukset (Ulkoasu, Helppokäyttöisyys, Esteettömyys)</t>
  </si>
  <si>
    <t>Luotettavuus</t>
  </si>
  <si>
    <t>Ratkaisun luotettavuuteen (reliability) käyttämisen näkökulmasta liittyvät järjestelmävaatimukset (Saatavuus, Eheys, Tarkkuus)</t>
  </si>
  <si>
    <t>Lainsäädäntö/toiminnan säännöt</t>
  </si>
  <si>
    <t>Projektin ulkopuolisten sääntöjen, määräysten, standardien ja muiden tekijöiden kautta  ratkaisuun kohdistuvat rajoitukset ja vaatimukset (lainsäädäntö, toiminnan sisäiset  säännöt, periaatteet ja ohjeet sekä toiminnan standardit)</t>
  </si>
  <si>
    <t>Dokumentaatio</t>
  </si>
  <si>
    <t>Dokumentaatioon liittyvätvaatimukset (pääkäyttäjädokumentaatio, peruskäyttäjädokumentaatio, ylläpidon vaatima dokumentaatio)</t>
  </si>
  <si>
    <t>Tietoturvaan ja tietosuojaan liittyvät vaatimukset</t>
  </si>
  <si>
    <t>Ratkaisun loppukäyttäjien turvallisuuteen, sekä itse ratkaisun ja sen tietosisällön suojaamiseen liittyvät säännöt ja ohjeet.</t>
  </si>
  <si>
    <t xml:space="preserve">Vaatimukset, jotka ovat merkityksellisiä ratkaisun hallittavuuden näkökulmasta ja koskevat seuraavia osa-alueita:
- miten ratkaisu saadaan pysymään käynnissä ja kunnossa?
- miten ratkaisua konfiguroidaan?
- miten ratkaisuun tehdään muutoksia?
</t>
  </si>
  <si>
    <t>Integraatiot</t>
  </si>
  <si>
    <t>Ratkaisun integraatioihin liittyvät järjestelmävaatimukset, jotka määrittävät sen, miten ratkaisu tulee integroida muihin ratkaisuihin. Kustakin liittymäratkaisusta kuvataan mihin järjestelmään liitytään, millä periaatteilla ja millaisella tekniikalla.</t>
  </si>
  <si>
    <t>Ratkaisun suunnittelun reunaehtoihin (Common Design Constraints) liittyvät yleiset järjestelmävaatimukset, jotka eivät kuulu aiemmissa kappaleissa käsiteltyihin asiakokonaisuuksiin.</t>
  </si>
  <si>
    <t>Päätoiminto</t>
  </si>
  <si>
    <t>Otsikko ylätason vaatimukselle</t>
  </si>
  <si>
    <t>Ominaisuus</t>
  </si>
  <si>
    <t>Otsikko ylätason vaatimukseeen liittyvälle ominaisuudelle tai muulle tarkennokselle</t>
  </si>
  <si>
    <t>Viittaukset käyttötapaukset -dokumentissa oleviin käyttötapauskuvauksiin</t>
  </si>
  <si>
    <t>Tila</t>
  </si>
  <si>
    <t>Määrittelee missä tilassa vaatimuksen kuvaus on</t>
  </si>
  <si>
    <t>Vaatimus on tunnistettu, mutta sitä ei ole vielä analysoitu kuuluvaksi ratkaisuun</t>
  </si>
  <si>
    <t>Analysoitu</t>
  </si>
  <si>
    <t>Vaatimus on läpikäyty ja se kuuluu ratkaisuun; Vaatimuksen kuvaus on käynnissä</t>
  </si>
  <si>
    <t>Vaatimus on kuvattu valmiiksi ja se odottaa asiakkaan katselmointia</t>
  </si>
  <si>
    <t>Katselmoitu</t>
  </si>
  <si>
    <t>Vaatimus on katselmoitu ja se odottaa asiakkaan hyväksyntää</t>
  </si>
  <si>
    <t>Hyväksytty</t>
  </si>
  <si>
    <t>Vaatimus ja sen kuvaus on hyväksytty (Version 1.0 vaatimus)</t>
  </si>
  <si>
    <t>Vaatimus on hylätty ratkaisun vaatimuksista (Vaatimusten hallinnan toimenpiteillä)</t>
  </si>
  <si>
    <t>Tärkeys</t>
  </si>
  <si>
    <t>Vaatimuksen tärkeys toiminnalle</t>
  </si>
  <si>
    <t>Pakollinen</t>
  </si>
  <si>
    <t>Vaatimus pitää olla mukana uudessa ratkaisussa</t>
  </si>
  <si>
    <t>Hyödyllinen</t>
  </si>
  <si>
    <t>Vaatimuksesta on paljon hyötyä toiminnalle</t>
  </si>
  <si>
    <t>Toivottu</t>
  </si>
  <si>
    <t>Vaatimus auttaa tekemistä, mutta ei ole välttämätön</t>
  </si>
  <si>
    <t>Jatkokehitykseen</t>
  </si>
  <si>
    <t>Vaatimus on siirretty projektin jatkokehitykseen</t>
  </si>
  <si>
    <t>Viittaukset käyttötapauksiin</t>
  </si>
  <si>
    <t>Listaa käyttötapaukset, jolla kyseinen vaatimus kuvataan (erillisessä dokumentissa)</t>
  </si>
  <si>
    <t>Listaa testitapaukset, joilla kyseinen vaatimus varmistetaan (erillisessä dokumentissa)</t>
  </si>
  <si>
    <t>Mahdolliset kommentit ja huomautukset liittyen vaatimukseen</t>
  </si>
  <si>
    <t>PARAMETRIT</t>
  </si>
  <si>
    <t>Tyyppi</t>
  </si>
  <si>
    <t>Toiminnallinen</t>
  </si>
  <si>
    <t>Ei-toiminnallinen</t>
  </si>
  <si>
    <t>3 - Toivottu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</si>
</sst>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8"/>
      <color indexed="81"/>
      <name val="Tahoma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b/>
      <i/>
      <sz val="10"/>
      <color indexed="8"/>
      <name val="Arial"/>
      <family val="2"/>
    </font>
    <font>
      <sz val="11"/>
      <color theme="0"/>
      <name val="Calibri"/>
      <family val="2"/>
      <scheme val="minor"/>
    </font>
    <font>
      <b/>
      <sz val="16"/>
      <color theme="0"/>
      <name val="Arial"/>
      <family val="2"/>
    </font>
    <font>
      <b/>
      <sz val="10"/>
      <color theme="0"/>
      <name val="Arial"/>
      <family val="2"/>
    </font>
    <font>
      <b/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005EB8"/>
        <bgColor indexed="64"/>
      </patternFill>
    </fill>
    <fill>
      <patternFill patternType="solid">
        <fgColor rgb="FF5B9BD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7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2" xfId="0" applyFont="1" applyBorder="1" applyAlignment="1">
      <alignment vertical="top" wrapText="1"/>
    </xf>
    <xf numFmtId="0" fontId="10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 applyProtection="1">
      <alignment vertical="top" wrapText="1"/>
      <protection locked="0"/>
    </xf>
    <xf numFmtId="0" fontId="11" fillId="0" borderId="0" xfId="2" applyAlignment="1">
      <alignment horizontal="left" vertical="top" wrapText="1"/>
    </xf>
    <xf numFmtId="0" fontId="13" fillId="0" borderId="0" xfId="2" applyFont="1" applyAlignment="1">
      <alignment horizontal="left" vertical="top" wrapText="1"/>
    </xf>
    <xf numFmtId="0" fontId="5" fillId="0" borderId="3" xfId="2" applyFont="1" applyBorder="1" applyAlignment="1">
      <alignment horizontal="left" vertical="top" wrapText="1"/>
    </xf>
    <xf numFmtId="0" fontId="4" fillId="0" borderId="4" xfId="1" applyFont="1" applyBorder="1"/>
    <xf numFmtId="0" fontId="5" fillId="0" borderId="7" xfId="2" applyFont="1" applyBorder="1" applyAlignment="1">
      <alignment horizontal="left" vertical="top" wrapText="1"/>
    </xf>
    <xf numFmtId="0" fontId="15" fillId="0" borderId="0" xfId="0" applyFont="1"/>
    <xf numFmtId="0" fontId="16" fillId="0" borderId="0" xfId="0" applyFont="1" applyAlignment="1">
      <alignment vertical="top" wrapText="1"/>
    </xf>
    <xf numFmtId="0" fontId="4" fillId="0" borderId="3" xfId="0" applyFont="1" applyBorder="1" applyAlignment="1" applyProtection="1">
      <alignment vertical="top" wrapText="1"/>
      <protection locked="0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3" xfId="0" applyFont="1" applyBorder="1"/>
    <xf numFmtId="0" fontId="12" fillId="0" borderId="0" xfId="2" applyFont="1" applyAlignment="1">
      <alignment vertical="top" wrapText="1"/>
    </xf>
    <xf numFmtId="0" fontId="16" fillId="0" borderId="0" xfId="0" applyFont="1" applyAlignment="1">
      <alignment horizontal="right" vertical="top"/>
    </xf>
    <xf numFmtId="0" fontId="12" fillId="0" borderId="0" xfId="2" applyFont="1" applyAlignment="1">
      <alignment horizontal="right" vertical="top"/>
    </xf>
    <xf numFmtId="0" fontId="8" fillId="0" borderId="7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3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8" fillId="0" borderId="0" xfId="0" applyFont="1" applyAlignment="1">
      <alignment horizontal="left" vertical="top" wrapText="1"/>
    </xf>
    <xf numFmtId="0" fontId="17" fillId="0" borderId="2" xfId="0" applyFont="1" applyBorder="1" applyAlignment="1" applyProtection="1">
      <alignment vertical="top" wrapText="1"/>
      <protection locked="0"/>
    </xf>
    <xf numFmtId="0" fontId="8" fillId="0" borderId="2" xfId="0" applyFont="1" applyBorder="1" applyAlignment="1" applyProtection="1">
      <alignment vertical="top" wrapText="1"/>
      <protection locked="0"/>
    </xf>
    <xf numFmtId="0" fontId="17" fillId="0" borderId="3" xfId="0" applyFont="1" applyBorder="1" applyAlignment="1" applyProtection="1">
      <alignment vertical="top" wrapText="1"/>
      <protection locked="0"/>
    </xf>
    <xf numFmtId="0" fontId="8" fillId="0" borderId="0" xfId="0" applyFont="1"/>
    <xf numFmtId="0" fontId="3" fillId="0" borderId="9" xfId="0" applyFont="1" applyBorder="1" applyAlignment="1" applyProtection="1">
      <alignment vertical="top" wrapText="1"/>
      <protection locked="0"/>
    </xf>
    <xf numFmtId="0" fontId="0" fillId="2" borderId="0" xfId="0" applyFill="1" applyAlignment="1">
      <alignment vertical="top" wrapText="1"/>
    </xf>
    <xf numFmtId="0" fontId="18" fillId="2" borderId="0" xfId="0" applyFont="1" applyFill="1" applyAlignment="1">
      <alignment vertical="top" wrapText="1"/>
    </xf>
    <xf numFmtId="0" fontId="19" fillId="2" borderId="0" xfId="0" applyFont="1" applyFill="1" applyAlignment="1">
      <alignment vertical="top"/>
    </xf>
    <xf numFmtId="0" fontId="20" fillId="3" borderId="0" xfId="0" applyFont="1" applyFill="1" applyAlignment="1">
      <alignment horizontal="center"/>
    </xf>
    <xf numFmtId="14" fontId="3" fillId="0" borderId="3" xfId="0" applyNumberFormat="1" applyFont="1" applyBorder="1" applyAlignment="1">
      <alignment wrapText="1"/>
    </xf>
    <xf numFmtId="14" fontId="3" fillId="0" borderId="5" xfId="0" applyNumberFormat="1" applyFont="1" applyBorder="1" applyAlignment="1">
      <alignment wrapText="1"/>
    </xf>
    <xf numFmtId="0" fontId="5" fillId="0" borderId="0" xfId="2" applyFont="1" applyAlignment="1">
      <alignment horizontal="left" vertical="top" wrapText="1"/>
    </xf>
    <xf numFmtId="0" fontId="6" fillId="0" borderId="0" xfId="2" applyFont="1" applyAlignment="1">
      <alignment horizontal="left" vertical="top" wrapText="1"/>
    </xf>
    <xf numFmtId="0" fontId="11" fillId="0" borderId="0" xfId="2" applyAlignment="1">
      <alignment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horizontal="right"/>
    </xf>
    <xf numFmtId="0" fontId="3" fillId="0" borderId="5" xfId="0" applyFont="1" applyBorder="1" applyAlignment="1">
      <alignment wrapText="1"/>
    </xf>
    <xf numFmtId="0" fontId="9" fillId="0" borderId="0" xfId="2" applyFont="1" applyAlignment="1">
      <alignment horizontal="left" vertical="top" wrapText="1"/>
    </xf>
    <xf numFmtId="0" fontId="6" fillId="0" borderId="2" xfId="2" applyFont="1" applyBorder="1" applyAlignment="1">
      <alignment horizontal="left" vertical="top" wrapText="1"/>
    </xf>
    <xf numFmtId="0" fontId="11" fillId="0" borderId="2" xfId="2" applyBorder="1" applyAlignment="1">
      <alignment wrapText="1"/>
    </xf>
    <xf numFmtId="0" fontId="5" fillId="0" borderId="2" xfId="2" applyFont="1" applyBorder="1" applyAlignment="1">
      <alignment horizontal="left" vertical="top" wrapText="1"/>
    </xf>
    <xf numFmtId="0" fontId="15" fillId="0" borderId="0" xfId="0" applyFont="1" applyAlignment="1">
      <alignment horizontal="right"/>
    </xf>
    <xf numFmtId="0" fontId="21" fillId="0" borderId="3" xfId="0" applyFont="1" applyFill="1" applyBorder="1" applyAlignment="1" applyProtection="1">
      <alignment vertical="top" wrapText="1"/>
      <protection locked="0"/>
    </xf>
    <xf numFmtId="0" fontId="22" fillId="0" borderId="2" xfId="0" applyFont="1" applyFill="1" applyBorder="1" applyAlignment="1" applyProtection="1">
      <alignment vertical="top" wrapText="1"/>
      <protection locked="0"/>
    </xf>
  </cellXfs>
  <cellStyles count="3">
    <cellStyle name="Normaali" xfId="0" builtinId="0"/>
    <cellStyle name="Normaali_T3 Vaatimusluettelo v0.3" xfId="1" xr:uid="{00000000-0005-0000-0000-000000000000}"/>
    <cellStyle name="Normal_D9 Katselmointiraportti v0.2" xfId="2" xr:uid="{00000000-0005-0000-0000-000002000000}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22"/>
        </patternFill>
      </fill>
      <alignment horizontal="general" vertical="top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indexed="22"/>
        </patternFill>
      </fill>
      <alignment horizontal="general" vertical="top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indexed="2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ustomXml" Target="../customXml/item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hi/AppData/Local/Microsoft/Windows/Temporary%20Internet%20Files/Content.Outlook/PYGJLZ0I/D03%20Vaatimusluettelo%20v2.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hi/AppData/Local/Microsoft/Windows/Temporary%20Internet%20Files/Content.Outlook/PYGJLZ0I/D03%20Vaatimusluettelo%20v2.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hi/AppData/Local/Microsoft/Windows/Temporary%20Internet%20Files/Content.Outlook/PYGJLZ0I/D9%20Katselmointiraportti%20v0.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ustiedot"/>
      <sheetName val="Versiohistoria"/>
      <sheetName val="Toimintavaatimukset (TV)"/>
      <sheetName val="Käyttäjävaatimukset (KV)"/>
      <sheetName val="Täydentävät vaatimukset (TÄV)"/>
      <sheetName val="Käyttötapaukset (KT)"/>
      <sheetName val="Selityksiä"/>
      <sheetName val="Parametr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A4" t="str">
            <v>1 - Pakollinen</v>
          </cell>
        </row>
        <row r="5">
          <cell r="A5" t="str">
            <v>2 - Hyödyllinen</v>
          </cell>
        </row>
        <row r="6">
          <cell r="A6" t="str">
            <v>3 - Toivottu</v>
          </cell>
        </row>
        <row r="7">
          <cell r="A7" t="str">
            <v>4 - Jatkokehitykseen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ustiedot"/>
      <sheetName val="Versiohistoria"/>
      <sheetName val="Toimintavaatimukset (TV)"/>
      <sheetName val="Käyttäjävaatimukset (KV)"/>
      <sheetName val="Täydentävät vaatimukset (TÄV)"/>
      <sheetName val="Käyttötapaukset (KT)"/>
      <sheetName val="Selityksiä"/>
      <sheetName val="Parametr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A4" t="str">
            <v>1 - Pakollinen</v>
          </cell>
          <cell r="C4" t="str">
            <v>Toiminnallinen</v>
          </cell>
          <cell r="E4" t="str">
            <v>Tunnistettu</v>
          </cell>
          <cell r="I4" t="str">
            <v>Laaja testaus</v>
          </cell>
          <cell r="K4" t="str">
            <v>Vaativa</v>
          </cell>
        </row>
        <row r="5">
          <cell r="A5" t="str">
            <v>2 - Hyödyllinen</v>
          </cell>
          <cell r="C5" t="str">
            <v>Ei-toiminnallinen</v>
          </cell>
          <cell r="E5" t="str">
            <v>Analysoitu</v>
          </cell>
          <cell r="G5" t="str">
            <v>1. Yleinen toiminnallisuus</v>
          </cell>
          <cell r="I5" t="str">
            <v>Perustestaus</v>
          </cell>
          <cell r="K5" t="str">
            <v>Keskinkertainen</v>
          </cell>
        </row>
        <row r="6">
          <cell r="A6" t="str">
            <v>3 - Toivottu</v>
          </cell>
          <cell r="E6" t="str">
            <v>Kuvattu</v>
          </cell>
          <cell r="G6" t="str">
            <v>2. Käyttämiseen liittyvä vaatimus</v>
          </cell>
          <cell r="I6" t="str">
            <v>Suppea testaus</v>
          </cell>
          <cell r="K6" t="str">
            <v>Helppo</v>
          </cell>
        </row>
        <row r="7">
          <cell r="A7" t="str">
            <v>4 - Jatkokehitykseen</v>
          </cell>
          <cell r="E7" t="str">
            <v>Katselmoitu</v>
          </cell>
          <cell r="G7" t="str">
            <v>2.1 Käytettävyys</v>
          </cell>
        </row>
        <row r="8">
          <cell r="E8" t="str">
            <v>Hyväksytty</v>
          </cell>
          <cell r="G8" t="str">
            <v>2.2 Luotettavuus</v>
          </cell>
        </row>
        <row r="9">
          <cell r="E9" t="str">
            <v>Hylätty</v>
          </cell>
          <cell r="G9" t="str">
            <v>2.3 Käyttämisen tehokkuuus</v>
          </cell>
        </row>
        <row r="10">
          <cell r="E10" t="str">
            <v>Tarpeellisuus arvioitava</v>
          </cell>
          <cell r="G10" t="str">
            <v>2.4 Lainsäädäntö/toiminnan säännöt</v>
          </cell>
        </row>
        <row r="11">
          <cell r="G11" t="str">
            <v>2.5 Käyttäjädokumentaatio</v>
          </cell>
        </row>
        <row r="12">
          <cell r="G12" t="str">
            <v>3. Tietoturva</v>
          </cell>
        </row>
        <row r="13">
          <cell r="G13" t="str">
            <v>4. Ylläpito</v>
          </cell>
        </row>
        <row r="14">
          <cell r="G14" t="str">
            <v>4.1 Skaalautuvuus</v>
          </cell>
        </row>
        <row r="15">
          <cell r="G15" t="str">
            <v>4.2 Ylläpidettävyys</v>
          </cell>
        </row>
        <row r="16">
          <cell r="G16" t="str">
            <v>4.3 Asennettavuus</v>
          </cell>
        </row>
        <row r="17">
          <cell r="G17" t="str">
            <v>4.4 Testattavuus</v>
          </cell>
        </row>
        <row r="18">
          <cell r="G18" t="str">
            <v>4.5 Mukautuvuus</v>
          </cell>
        </row>
        <row r="19">
          <cell r="G19" t="str">
            <v>4.6 Ylläpidon dokumentaatio</v>
          </cell>
        </row>
        <row r="20">
          <cell r="G20" t="str">
            <v>4.7 Ylläpidon säännöt</v>
          </cell>
        </row>
        <row r="21">
          <cell r="G21" t="str">
            <v>4.8 Yleinen ylläpidon vaatimus</v>
          </cell>
        </row>
        <row r="22">
          <cell r="G22" t="str">
            <v>5. Suunnittelun reunaehto</v>
          </cell>
        </row>
        <row r="23">
          <cell r="G23" t="str">
            <v>5.1 Ratkaisutapa</v>
          </cell>
        </row>
        <row r="24">
          <cell r="G24" t="str">
            <v>5.1.1 Ohjelmisto/ratkaisumallit</v>
          </cell>
        </row>
        <row r="25">
          <cell r="G25" t="str">
            <v>5.1.2 Tietoturvan toteutusvaatimukset</v>
          </cell>
        </row>
        <row r="26">
          <cell r="G26" t="str">
            <v>5.1.3 Alustavaatimukset</v>
          </cell>
        </row>
        <row r="27">
          <cell r="G27" t="str">
            <v>5.2 Rakenne</v>
          </cell>
        </row>
        <row r="28">
          <cell r="G28" t="str">
            <v>5.2.1 Sovellusarkkitehtuuri</v>
          </cell>
        </row>
        <row r="29">
          <cell r="G29" t="str">
            <v>5.2.2 Uudelleenkäytettävyys</v>
          </cell>
        </row>
        <row r="30">
          <cell r="G30" t="str">
            <v>5.2.3 Yhteentoimivuus</v>
          </cell>
        </row>
        <row r="31">
          <cell r="G31" t="str">
            <v>5.2.4 Integraatiot</v>
          </cell>
        </row>
        <row r="32">
          <cell r="G32" t="str">
            <v>5.2.5 Yhteensopivuus</v>
          </cell>
        </row>
        <row r="33">
          <cell r="G33" t="str">
            <v>5.2.6 Yleinen suunnittelun reunaehto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ustiedot"/>
      <sheetName val="Versiohistoria"/>
      <sheetName val="Yhteenveto"/>
      <sheetName val="Selityksiä"/>
      <sheetName val="Parametrit"/>
    </sheetNames>
    <sheetDataSet>
      <sheetData sheetId="0"/>
      <sheetData sheetId="1"/>
      <sheetData sheetId="2"/>
      <sheetData sheetId="3"/>
      <sheetData sheetId="4">
        <row r="4">
          <cell r="A4" t="str">
            <v>&lt;valitse&gt;</v>
          </cell>
          <cell r="C4" t="str">
            <v>&lt;valitse&gt;</v>
          </cell>
        </row>
        <row r="5">
          <cell r="A5" t="str">
            <v>Esiselvityksen katselmointi</v>
          </cell>
          <cell r="C5" t="str">
            <v>Lopullinen</v>
          </cell>
        </row>
        <row r="6">
          <cell r="A6" t="str">
            <v>Määrittelyn katselmointi</v>
          </cell>
          <cell r="C6" t="str">
            <v>Välikatselmointi</v>
          </cell>
        </row>
        <row r="7">
          <cell r="A7" t="str">
            <v>Muutosten katselmointi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List1" displayName="List1" ref="A10:D17" totalsRowShown="0" headerRowDxfId="49" dataDxfId="48" headerRowBorderDxfId="47" totalsRowBorderDxfId="46">
  <autoFilter ref="A10:D17" xr:uid="{00000000-0009-0000-0100-000009000000}"/>
  <tableColumns count="4">
    <tableColumn id="1" xr3:uid="{00000000-0010-0000-0000-000001000000}" name="Päivä *" dataDxfId="45"/>
    <tableColumn id="2" xr3:uid="{00000000-0010-0000-0000-000002000000}" name="Versio *" dataDxfId="44"/>
    <tableColumn id="3" xr3:uid="{00000000-0010-0000-0000-000003000000}" name="Kuvaus *" dataDxfId="43"/>
    <tableColumn id="4" xr3:uid="{00000000-0010-0000-0000-000004000000}" name="Tekijä *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ist1" displayName="List1_1" ref="A9:H75" insertRowShift="1" totalsRowShown="0" headerRowDxfId="41" dataDxfId="40" headerRowBorderDxfId="39" totalsRowBorderDxfId="38">
  <autoFilter ref="A9:H75" xr:uid="{00000000-0009-0000-0100-000002000000}"/>
  <tableColumns count="8">
    <tableColumn id="1" xr3:uid="{00000000-0010-0000-0100-000001000000}" name="ID *" dataDxfId="37"/>
    <tableColumn id="2" xr3:uid="{00000000-0010-0000-0100-000002000000}" name="Päätoiminto *" dataDxfId="36"/>
    <tableColumn id="26" xr3:uid="{00000000-0010-0000-0100-00001A000000}" name="Ominaisuudet"/>
    <tableColumn id="3" xr3:uid="{00000000-0010-0000-0100-000003000000}" name="Tärkeys *" dataDxfId="35"/>
    <tableColumn id="29" xr3:uid="{00000000-0010-0000-0100-00001D000000}" name="Tila *" dataDxfId="34"/>
    <tableColumn id="4" xr3:uid="{00000000-0010-0000-0100-000004000000}" name="Käyttötapaukset" dataDxfId="33"/>
    <tableColumn id="27" xr3:uid="{00000000-0010-0000-0100-00001B000000}" name="Huomioitavaa" dataDxfId="32"/>
    <tableColumn id="30" xr3:uid="{00000000-0010-0000-0100-00001E000000}" name="Viittaukset testitapauksiin" dataDxfId="3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List1" displayName="List1_3" ref="A9:G46" insertRowShift="1" totalsRowShown="0" headerRowDxfId="30" dataDxfId="29" headerRowBorderDxfId="28" totalsRowBorderDxfId="27">
  <autoFilter ref="A9:G46" xr:uid="{00000000-0009-0000-0100-000005000000}"/>
  <tableColumns count="7">
    <tableColumn id="1" xr3:uid="{00000000-0010-0000-0200-000001000000}" name="ID *" dataDxfId="26"/>
    <tableColumn id="2" xr3:uid="{00000000-0010-0000-0200-000002000000}" name="Vaatimus *" dataDxfId="25"/>
    <tableColumn id="5" xr3:uid="{00000000-0010-0000-0200-000005000000}" name="Kuvaus" dataDxfId="24"/>
    <tableColumn id="3" xr3:uid="{00000000-0010-0000-0200-000003000000}" name="Kategoria *" dataDxfId="23"/>
    <tableColumn id="4" xr3:uid="{00000000-0010-0000-0200-000004000000}" name="Tärkeys *" dataDxfId="22"/>
    <tableColumn id="14" xr3:uid="{00000000-0010-0000-0200-00000E000000}" name="Tila *" dataDxfId="21"/>
    <tableColumn id="33" xr3:uid="{00000000-0010-0000-0200-000021000000}" name="Vittaukset testitapauksiin" dataDxfId="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List1" displayName="List1_5" ref="A3:A7" totalsRowShown="0" headerRowDxfId="19" dataDxfId="18" headerRowBorderDxfId="17" totalsRowBorderDxfId="16">
  <autoFilter ref="A3:A7" xr:uid="{00000000-0009-0000-0100-000001000000}"/>
  <tableColumns count="1">
    <tableColumn id="1" xr3:uid="{00000000-0010-0000-0300-000001000000}" name="Tärkeys" dataDxfId="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List2" displayName="List2" ref="C3:C5" totalsRowShown="0" headerRowDxfId="14" dataDxfId="13" headerRowBorderDxfId="12" totalsRowBorderDxfId="11">
  <autoFilter ref="C3:C5" xr:uid="{00000000-0009-0000-0100-000006000000}"/>
  <tableColumns count="1">
    <tableColumn id="1" xr3:uid="{00000000-0010-0000-0400-000001000000}" name="Tyyppi" dataDxfId="1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List3" displayName="List3" ref="E3:E9" totalsRowShown="0" headerRowDxfId="9" dataDxfId="8" headerRowBorderDxfId="7" totalsRowBorderDxfId="6">
  <autoFilter ref="E3:E9" xr:uid="{00000000-0009-0000-0100-000007000000}"/>
  <tableColumns count="1">
    <tableColumn id="1" xr3:uid="{00000000-0010-0000-0500-000001000000}" name="Tila" dataDxfId="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List4" displayName="List4" ref="G3:G13" totalsRowShown="0" headerRowDxfId="4" dataDxfId="3" headerRowBorderDxfId="2" totalsRowBorderDxfId="1">
  <autoFilter ref="G3:G13" xr:uid="{00000000-0009-0000-0100-000008000000}"/>
  <tableColumns count="1">
    <tableColumn id="1" xr3:uid="{00000000-0010-0000-0600-000001000000}" name="Kategori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showGridLines="0" workbookViewId="0">
      <selection activeCell="C12" sqref="C12:D12"/>
    </sheetView>
  </sheetViews>
  <sheetFormatPr defaultColWidth="8.85546875" defaultRowHeight="12.75"/>
  <cols>
    <col min="1" max="1" width="14.28515625" style="12" customWidth="1"/>
    <col min="2" max="2" width="23" style="12" customWidth="1"/>
    <col min="3" max="3" width="32.42578125" style="12" customWidth="1"/>
    <col min="4" max="4" width="37.140625" style="12" customWidth="1"/>
    <col min="5" max="5" width="41.28515625" style="12" customWidth="1"/>
    <col min="6" max="16384" width="8.85546875" style="12"/>
  </cols>
  <sheetData>
    <row r="1" spans="1:8" s="1" customFormat="1" ht="15">
      <c r="A1" s="51"/>
      <c r="B1" s="51"/>
      <c r="C1" s="51"/>
      <c r="D1" s="51"/>
      <c r="E1" s="51"/>
      <c r="F1" s="51"/>
      <c r="G1" s="51"/>
      <c r="H1" s="51"/>
    </row>
    <row r="2" spans="1:8" s="1" customFormat="1" ht="21" customHeight="1">
      <c r="A2" s="51"/>
      <c r="B2" s="53" t="s">
        <v>0</v>
      </c>
      <c r="C2" s="51"/>
      <c r="D2" s="51"/>
      <c r="E2" s="51"/>
      <c r="F2" s="51"/>
      <c r="G2" s="51"/>
      <c r="H2" s="51"/>
    </row>
    <row r="3" spans="1:8" s="1" customFormat="1" ht="12.75" customHeight="1">
      <c r="A3" s="51"/>
      <c r="B3" s="51"/>
      <c r="C3" s="52"/>
      <c r="D3" s="52"/>
      <c r="E3" s="52"/>
      <c r="F3" s="51"/>
      <c r="G3" s="51"/>
      <c r="H3" s="51"/>
    </row>
    <row r="4" spans="1:8" s="1" customFormat="1" ht="12.75" customHeight="1">
      <c r="A4" s="51"/>
      <c r="B4" s="51"/>
      <c r="C4" s="52"/>
      <c r="D4" s="52"/>
      <c r="E4" s="52"/>
      <c r="F4" s="51"/>
      <c r="G4" s="51"/>
      <c r="H4" s="51"/>
    </row>
    <row r="5" spans="1:8" s="1" customFormat="1" ht="12.75" customHeight="1">
      <c r="A5" s="51"/>
      <c r="B5" s="51"/>
      <c r="C5" s="52"/>
      <c r="D5" s="52"/>
      <c r="E5" s="52"/>
      <c r="F5" s="51"/>
      <c r="G5" s="51"/>
      <c r="H5" s="51"/>
    </row>
    <row r="6" spans="1:8" s="1" customFormat="1" ht="12.75" customHeight="1">
      <c r="A6" s="51"/>
      <c r="B6" s="51"/>
      <c r="C6" s="51"/>
      <c r="D6" s="51"/>
      <c r="E6" s="51"/>
      <c r="F6" s="51"/>
      <c r="G6" s="51"/>
      <c r="H6" s="51"/>
    </row>
    <row r="7" spans="1:8" ht="12.75" customHeight="1"/>
    <row r="8" spans="1:8" ht="12.75" customHeight="1">
      <c r="A8" s="13"/>
    </row>
    <row r="9" spans="1:8" ht="12.75" customHeight="1">
      <c r="A9" s="54" t="s">
        <v>1</v>
      </c>
      <c r="B9" s="54"/>
      <c r="C9" s="54"/>
      <c r="D9" s="54"/>
    </row>
    <row r="10" spans="1:8">
      <c r="A10" s="67" t="s">
        <v>2</v>
      </c>
      <c r="B10" s="66"/>
      <c r="C10" s="65" t="s">
        <v>3</v>
      </c>
      <c r="D10" s="66"/>
    </row>
    <row r="11" spans="1:8">
      <c r="A11" s="67" t="s">
        <v>4</v>
      </c>
      <c r="B11" s="66"/>
      <c r="C11" s="65" t="s">
        <v>5</v>
      </c>
      <c r="D11" s="66"/>
    </row>
    <row r="12" spans="1:8">
      <c r="A12" s="67" t="s">
        <v>6</v>
      </c>
      <c r="B12" s="66"/>
      <c r="C12" s="65" t="s">
        <v>7</v>
      </c>
      <c r="D12" s="66"/>
    </row>
    <row r="13" spans="1:8">
      <c r="A13" s="16"/>
      <c r="B13" s="14" t="s">
        <v>8</v>
      </c>
      <c r="C13" s="65" t="s">
        <v>9</v>
      </c>
      <c r="D13" s="66"/>
    </row>
    <row r="14" spans="1:8">
      <c r="A14" s="16"/>
      <c r="B14" s="14" t="s">
        <v>10</v>
      </c>
      <c r="C14" s="65" t="s">
        <v>11</v>
      </c>
      <c r="D14" s="66"/>
    </row>
    <row r="15" spans="1:8">
      <c r="A15" s="57"/>
      <c r="B15" s="57"/>
      <c r="C15" s="58"/>
      <c r="D15" s="59"/>
    </row>
    <row r="16" spans="1:8">
      <c r="A16" s="64" t="s">
        <v>12</v>
      </c>
      <c r="B16" s="64"/>
    </row>
    <row r="17" spans="1:4" ht="12.75" customHeight="1">
      <c r="A17" s="18"/>
      <c r="B17" s="18"/>
      <c r="C17" s="18"/>
      <c r="D17" s="25"/>
    </row>
    <row r="18" spans="1:4">
      <c r="A18" s="24"/>
      <c r="B18" s="24"/>
      <c r="C18" s="24"/>
      <c r="D18" s="26"/>
    </row>
  </sheetData>
  <mergeCells count="9">
    <mergeCell ref="A16:B16"/>
    <mergeCell ref="C13:D13"/>
    <mergeCell ref="C14:D14"/>
    <mergeCell ref="A12:B12"/>
    <mergeCell ref="C10:D10"/>
    <mergeCell ref="C11:D11"/>
    <mergeCell ref="C12:D12"/>
    <mergeCell ref="A10:B10"/>
    <mergeCell ref="A11:B11"/>
  </mergeCells>
  <phoneticPr fontId="12" type="noConversion"/>
  <pageMargins left="0.19685039370078741" right="0.19685039370078741" top="0.98425196850393704" bottom="0.55118110236220474" header="0.19685039370078741" footer="0.19685039370078741"/>
  <pageSetup paperSize="9" orientation="portrait" r:id="rId1"/>
  <headerFooter>
    <oddHeader>&amp;L&amp;G&amp;R&amp;"Arial,Regular"&amp;12VAATIMUSLUETTELON PERUSTIEDOT&amp;10
&amp;D &amp;T
&amp;P / &amp;N</oddHeader>
    <oddFooter>&amp;R&amp;8Mallipohja: D3 Vaatimusluettelo v2.7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showGridLines="0" workbookViewId="0">
      <pane ySplit="10" topLeftCell="A11" activePane="bottomLeft" state="frozen"/>
      <selection pane="bottomLeft" activeCell="B20" sqref="B20"/>
    </sheetView>
  </sheetViews>
  <sheetFormatPr defaultColWidth="8.85546875" defaultRowHeight="12.75" customHeight="1"/>
  <cols>
    <col min="1" max="2" width="21.7109375" style="1" customWidth="1"/>
    <col min="3" max="3" width="65.7109375" style="1" customWidth="1"/>
    <col min="4" max="4" width="34.7109375" style="1" customWidth="1"/>
    <col min="5" max="16384" width="8.85546875" style="1"/>
  </cols>
  <sheetData>
    <row r="1" spans="1:8" ht="15">
      <c r="A1" s="51"/>
      <c r="B1" s="51"/>
      <c r="C1" s="51"/>
      <c r="D1" s="51"/>
      <c r="E1" s="51"/>
      <c r="F1" s="51"/>
      <c r="G1" s="51"/>
      <c r="H1" s="51"/>
    </row>
    <row r="2" spans="1:8" ht="21" customHeight="1">
      <c r="A2" s="51"/>
      <c r="B2" s="53" t="s">
        <v>13</v>
      </c>
      <c r="C2" s="53"/>
      <c r="D2" s="51"/>
      <c r="E2" s="51"/>
      <c r="F2" s="51"/>
      <c r="G2" s="51"/>
      <c r="H2" s="51"/>
    </row>
    <row r="3" spans="1:8" ht="12.75" customHeight="1">
      <c r="A3" s="51"/>
      <c r="B3" s="51"/>
      <c r="C3" s="51"/>
      <c r="D3" s="51"/>
      <c r="E3" s="51"/>
      <c r="F3" s="51"/>
      <c r="G3" s="51"/>
      <c r="H3" s="51"/>
    </row>
    <row r="4" spans="1:8" ht="12.75" customHeight="1">
      <c r="A4" s="51"/>
      <c r="B4" s="52" t="s">
        <v>14</v>
      </c>
      <c r="C4" s="52" t="s">
        <v>15</v>
      </c>
      <c r="D4" s="52"/>
      <c r="E4" s="52"/>
      <c r="F4" s="51"/>
      <c r="G4" s="51"/>
      <c r="H4" s="51"/>
    </row>
    <row r="5" spans="1:8" ht="12.75" customHeight="1">
      <c r="A5" s="51"/>
      <c r="B5" s="52" t="str">
        <f>Perustiedot!$C$10</f>
        <v>Tiimi 3</v>
      </c>
      <c r="C5" s="52" t="str">
        <f>Perustiedot!$C$11</f>
        <v>Matkalippusovellus</v>
      </c>
      <c r="D5" s="52"/>
      <c r="E5" s="52"/>
      <c r="F5" s="51"/>
      <c r="G5" s="51"/>
      <c r="H5" s="51"/>
    </row>
    <row r="6" spans="1:8" ht="12.75" customHeight="1">
      <c r="A6" s="51"/>
      <c r="B6" s="51"/>
      <c r="C6" s="52"/>
      <c r="D6" s="52"/>
      <c r="E6" s="52"/>
      <c r="F6" s="51"/>
      <c r="G6" s="51"/>
      <c r="H6" s="51"/>
    </row>
    <row r="7" spans="1:8" ht="12.75" customHeight="1">
      <c r="A7" s="51"/>
      <c r="B7" s="51"/>
      <c r="C7" s="51"/>
      <c r="D7" s="51"/>
      <c r="E7" s="51"/>
      <c r="F7" s="51"/>
      <c r="G7" s="51"/>
      <c r="H7" s="51"/>
    </row>
    <row r="8" spans="1:8" ht="15.75" customHeight="1"/>
    <row r="10" spans="1:8" ht="12.75" customHeight="1">
      <c r="A10" s="54" t="s">
        <v>16</v>
      </c>
      <c r="B10" s="54" t="s">
        <v>17</v>
      </c>
      <c r="C10" s="54" t="s">
        <v>18</v>
      </c>
      <c r="D10" s="54" t="s">
        <v>19</v>
      </c>
    </row>
    <row r="11" spans="1:8" ht="12.75" customHeight="1">
      <c r="A11" s="55">
        <v>44228</v>
      </c>
      <c r="B11" s="43" t="s">
        <v>20</v>
      </c>
      <c r="C11" s="43" t="s">
        <v>21</v>
      </c>
      <c r="D11" s="43" t="s">
        <v>22</v>
      </c>
    </row>
    <row r="12" spans="1:8" ht="12.75" customHeight="1">
      <c r="A12" s="56">
        <v>44245</v>
      </c>
      <c r="B12" s="44" t="s">
        <v>23</v>
      </c>
      <c r="C12" s="44" t="s">
        <v>24</v>
      </c>
      <c r="D12" s="43" t="s">
        <v>3</v>
      </c>
    </row>
    <row r="13" spans="1:8" ht="12.75" customHeight="1">
      <c r="A13" s="56">
        <v>44252</v>
      </c>
      <c r="B13" s="44" t="s">
        <v>25</v>
      </c>
      <c r="C13" s="43" t="s">
        <v>26</v>
      </c>
      <c r="D13" s="43" t="s">
        <v>3</v>
      </c>
    </row>
    <row r="14" spans="1:8" ht="12.75" customHeight="1">
      <c r="A14" s="55">
        <v>44259</v>
      </c>
      <c r="B14" s="44" t="s">
        <v>27</v>
      </c>
      <c r="C14" s="43" t="s">
        <v>28</v>
      </c>
      <c r="D14" s="43" t="s">
        <v>3</v>
      </c>
    </row>
    <row r="15" spans="1:8" ht="12.75" customHeight="1">
      <c r="A15" s="55">
        <v>44263</v>
      </c>
      <c r="B15" s="44" t="s">
        <v>29</v>
      </c>
      <c r="C15" s="43" t="s">
        <v>30</v>
      </c>
      <c r="D15" s="43" t="s">
        <v>3</v>
      </c>
    </row>
    <row r="16" spans="1:8" ht="12.75" customHeight="1">
      <c r="A16" s="55">
        <v>44264</v>
      </c>
      <c r="B16" s="44" t="s">
        <v>31</v>
      </c>
      <c r="C16" s="43" t="s">
        <v>32</v>
      </c>
      <c r="D16" s="43" t="s">
        <v>3</v>
      </c>
    </row>
    <row r="17" spans="1:6" ht="12.75" customHeight="1">
      <c r="A17" s="63"/>
      <c r="B17" s="44"/>
      <c r="C17" s="44"/>
      <c r="D17" s="44"/>
    </row>
    <row r="18" spans="1:6" ht="12.75" customHeight="1">
      <c r="A18" s="4" t="s">
        <v>12</v>
      </c>
    </row>
    <row r="19" spans="1:6" ht="12.75" customHeight="1" thickBot="1">
      <c r="A19" s="68"/>
      <c r="B19" s="68"/>
      <c r="C19" s="68"/>
      <c r="D19" s="68"/>
      <c r="E19" s="18"/>
      <c r="F19" s="18"/>
    </row>
    <row r="20" spans="1:6" ht="12.75" customHeight="1" thickBot="1">
      <c r="A20" s="15" t="s">
        <v>33</v>
      </c>
      <c r="B20" s="44" t="str">
        <f>B16</f>
        <v>1.4</v>
      </c>
      <c r="D20" s="25"/>
    </row>
  </sheetData>
  <mergeCells count="1">
    <mergeCell ref="A19:D19"/>
  </mergeCells>
  <phoneticPr fontId="2" type="noConversion"/>
  <pageMargins left="0.19685039370078741" right="0.19685039370078741" top="0.98425196850393704" bottom="0.55118110236220474" header="0.19685039370078741" footer="0.19685039370078741"/>
  <pageSetup paperSize="9" orientation="landscape" r:id="rId1"/>
  <headerFooter>
    <oddHeader>&amp;L&amp;G&amp;R&amp;"Arial,Regular"&amp;12VAATIMUSLUETTELON VERSIOHISTORIA&amp;10
&amp;D &amp;T
&amp;P / &amp;N</oddHeader>
    <oddFooter>&amp;L&amp;"Arial,Normaali"&amp;8&amp;F&amp;R&amp;"Arial,Normaali"&amp;8Mallipohja: D3 Vaatimusluettelo v2.7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5"/>
  <sheetViews>
    <sheetView showGridLines="0" tabSelected="1" zoomScale="70" zoomScaleNormal="70" workbookViewId="0">
      <pane xSplit="2" ySplit="9" topLeftCell="C54" activePane="bottomRight" state="frozen"/>
      <selection pane="bottomRight" activeCell="D73" sqref="D73"/>
      <selection pane="bottomLeft" activeCell="A8" sqref="A8"/>
      <selection pane="topRight" activeCell="C1" sqref="C1"/>
    </sheetView>
  </sheetViews>
  <sheetFormatPr defaultColWidth="8.85546875" defaultRowHeight="12.75" customHeight="1"/>
  <cols>
    <col min="1" max="1" width="11.7109375" style="2" customWidth="1"/>
    <col min="2" max="2" width="40.7109375" style="1" customWidth="1"/>
    <col min="3" max="3" width="39.85546875" style="1" customWidth="1"/>
    <col min="4" max="4" width="18.42578125" style="1" customWidth="1"/>
    <col min="5" max="5" width="14.42578125" style="1" customWidth="1"/>
    <col min="6" max="6" width="59.42578125" style="1" customWidth="1"/>
    <col min="7" max="7" width="33.42578125" style="1" customWidth="1"/>
    <col min="8" max="8" width="40.140625" style="1" customWidth="1"/>
    <col min="9" max="16384" width="8.85546875" style="1"/>
  </cols>
  <sheetData>
    <row r="1" spans="1:8" ht="15">
      <c r="A1" s="51"/>
      <c r="B1" s="51"/>
      <c r="C1" s="51"/>
      <c r="D1" s="51"/>
      <c r="E1" s="51"/>
      <c r="F1" s="51"/>
      <c r="G1" s="51"/>
      <c r="H1" s="51"/>
    </row>
    <row r="2" spans="1:8" ht="21" customHeight="1">
      <c r="A2" s="51"/>
      <c r="B2" s="53" t="s">
        <v>34</v>
      </c>
      <c r="C2" s="51"/>
      <c r="D2" s="51"/>
      <c r="E2" s="51"/>
      <c r="F2" s="51"/>
      <c r="G2" s="51"/>
      <c r="H2" s="51"/>
    </row>
    <row r="3" spans="1:8" ht="12.75" customHeight="1">
      <c r="A3" s="51"/>
      <c r="B3" s="51"/>
      <c r="C3" s="51"/>
      <c r="D3" s="51"/>
      <c r="E3" s="51"/>
      <c r="F3" s="51"/>
      <c r="G3" s="51"/>
      <c r="H3" s="51"/>
    </row>
    <row r="4" spans="1:8" ht="12.75" customHeight="1">
      <c r="A4" s="51"/>
      <c r="B4" s="51"/>
      <c r="C4" s="52" t="s">
        <v>14</v>
      </c>
      <c r="D4" s="52" t="str">
        <f>Perustiedot!$C$10</f>
        <v>Tiimi 3</v>
      </c>
      <c r="E4" s="52" t="s">
        <v>35</v>
      </c>
      <c r="F4" s="51"/>
      <c r="G4" s="51"/>
      <c r="H4" s="51"/>
    </row>
    <row r="5" spans="1:8" ht="12.75" customHeight="1">
      <c r="A5" s="51"/>
      <c r="B5" s="51"/>
      <c r="C5" s="52" t="s">
        <v>15</v>
      </c>
      <c r="D5" s="52" t="str">
        <f>Perustiedot!$C$11</f>
        <v>Matkalippusovellus</v>
      </c>
      <c r="E5" s="52" t="str">
        <f>Versio</f>
        <v>1.4</v>
      </c>
      <c r="F5" s="51"/>
      <c r="G5" s="51"/>
      <c r="H5" s="51"/>
    </row>
    <row r="6" spans="1:8" ht="90">
      <c r="A6" s="51"/>
      <c r="B6" s="51"/>
      <c r="C6" s="52" t="s">
        <v>36</v>
      </c>
      <c r="D6" s="52" t="str">
        <f>Perustiedot!$C$12</f>
        <v xml:space="preserve">Otto Karpoja, Matias Laukka, Tero Ollikainen, Irina Salonen, Konsta Turunen, Ville Vierros </v>
      </c>
      <c r="E6" s="52"/>
      <c r="F6" s="51"/>
      <c r="G6" s="51"/>
      <c r="H6" s="51"/>
    </row>
    <row r="7" spans="1:8" ht="12.75" customHeight="1">
      <c r="A7" s="51"/>
      <c r="B7" s="51"/>
      <c r="C7" s="51"/>
      <c r="D7" s="51"/>
      <c r="E7" s="51"/>
      <c r="F7" s="51"/>
      <c r="G7" s="51"/>
      <c r="H7" s="51"/>
    </row>
    <row r="9" spans="1:8" s="2" customFormat="1" ht="12.75" customHeight="1">
      <c r="A9" s="54" t="s">
        <v>37</v>
      </c>
      <c r="B9" s="54" t="s">
        <v>38</v>
      </c>
      <c r="C9" s="54" t="s">
        <v>39</v>
      </c>
      <c r="D9" s="54" t="s">
        <v>40</v>
      </c>
      <c r="E9" s="54" t="s">
        <v>41</v>
      </c>
      <c r="F9" s="54" t="s">
        <v>42</v>
      </c>
      <c r="G9" s="54" t="s">
        <v>43</v>
      </c>
      <c r="H9" s="54" t="s">
        <v>44</v>
      </c>
    </row>
    <row r="10" spans="1:8" ht="12.75" customHeight="1">
      <c r="A10" s="19" t="s">
        <v>45</v>
      </c>
      <c r="B10" s="11" t="s">
        <v>46</v>
      </c>
      <c r="C10" s="47"/>
      <c r="D10" s="11" t="s">
        <v>47</v>
      </c>
      <c r="E10" s="50" t="s">
        <v>48</v>
      </c>
      <c r="F10" s="50" t="s">
        <v>49</v>
      </c>
      <c r="G10" s="50"/>
      <c r="H10" s="50"/>
    </row>
    <row r="11" spans="1:8" ht="12.75" customHeight="1">
      <c r="A11" s="19" t="s">
        <v>50</v>
      </c>
      <c r="B11" s="11"/>
      <c r="C11" s="47" t="s">
        <v>51</v>
      </c>
      <c r="D11" s="11"/>
      <c r="E11" s="11"/>
      <c r="F11" s="47"/>
      <c r="G11" s="11"/>
      <c r="H11" s="47" t="s">
        <v>52</v>
      </c>
    </row>
    <row r="12" spans="1:8">
      <c r="A12" s="19" t="s">
        <v>53</v>
      </c>
      <c r="B12" s="11"/>
      <c r="C12" s="47" t="s">
        <v>54</v>
      </c>
      <c r="D12" s="11"/>
      <c r="E12" s="11"/>
      <c r="F12" s="11"/>
      <c r="G12" s="11"/>
      <c r="H12" s="11"/>
    </row>
    <row r="13" spans="1:8" ht="25.5">
      <c r="A13" s="19" t="s">
        <v>55</v>
      </c>
      <c r="B13" s="11"/>
      <c r="C13" s="47" t="s">
        <v>56</v>
      </c>
      <c r="D13" s="11"/>
      <c r="E13" s="11"/>
      <c r="F13" s="11"/>
      <c r="G13" s="11"/>
      <c r="H13" s="11"/>
    </row>
    <row r="14" spans="1:8" ht="12.75" customHeight="1">
      <c r="A14" s="19"/>
      <c r="B14" s="11"/>
      <c r="C14" s="47"/>
      <c r="D14" s="11"/>
      <c r="E14" s="11"/>
      <c r="F14" s="11"/>
      <c r="G14" s="11"/>
      <c r="H14" s="11"/>
    </row>
    <row r="15" spans="1:8" ht="13.5" customHeight="1">
      <c r="A15" s="19" t="s">
        <v>57</v>
      </c>
      <c r="B15" s="11" t="s">
        <v>58</v>
      </c>
      <c r="C15" s="11"/>
      <c r="D15" s="11" t="s">
        <v>47</v>
      </c>
      <c r="E15" s="11" t="s">
        <v>48</v>
      </c>
      <c r="F15" s="11" t="s">
        <v>59</v>
      </c>
      <c r="G15" s="11"/>
      <c r="H15" s="11"/>
    </row>
    <row r="16" spans="1:8" s="49" customFormat="1">
      <c r="A16" s="48" t="s">
        <v>60</v>
      </c>
      <c r="B16" s="46"/>
      <c r="C16" s="47" t="s">
        <v>61</v>
      </c>
      <c r="D16" s="46"/>
      <c r="E16" s="11"/>
      <c r="F16" s="46"/>
      <c r="G16" s="11"/>
      <c r="H16" s="11"/>
    </row>
    <row r="17" spans="1:8" s="49" customFormat="1">
      <c r="A17" s="19" t="s">
        <v>62</v>
      </c>
      <c r="B17" s="47"/>
      <c r="C17" s="47" t="s">
        <v>63</v>
      </c>
      <c r="D17" s="47"/>
      <c r="E17" s="11"/>
      <c r="F17" s="47"/>
      <c r="G17" s="11"/>
      <c r="H17" s="11"/>
    </row>
    <row r="18" spans="1:8" s="49" customFormat="1">
      <c r="A18" s="48" t="s">
        <v>64</v>
      </c>
      <c r="B18" s="47"/>
      <c r="C18" s="47" t="s">
        <v>65</v>
      </c>
      <c r="D18" s="47"/>
      <c r="E18" s="11"/>
      <c r="F18" s="47"/>
      <c r="G18" s="11"/>
      <c r="H18" s="11"/>
    </row>
    <row r="19" spans="1:8" s="49" customFormat="1">
      <c r="A19" s="19" t="s">
        <v>66</v>
      </c>
      <c r="B19" s="11"/>
      <c r="C19" s="47" t="s">
        <v>67</v>
      </c>
      <c r="D19" s="11"/>
      <c r="E19" s="11"/>
      <c r="F19" s="11"/>
      <c r="G19" s="11"/>
      <c r="H19" s="11"/>
    </row>
    <row r="20" spans="1:8" s="49" customFormat="1">
      <c r="A20" s="19" t="s">
        <v>68</v>
      </c>
      <c r="B20" s="11"/>
      <c r="C20" s="47" t="s">
        <v>69</v>
      </c>
      <c r="D20" s="11"/>
      <c r="E20" s="11"/>
      <c r="F20" s="11"/>
      <c r="G20" s="11"/>
      <c r="H20" s="11"/>
    </row>
    <row r="21" spans="1:8" s="49" customFormat="1">
      <c r="A21" s="48" t="s">
        <v>70</v>
      </c>
      <c r="B21" s="11"/>
      <c r="C21" s="47" t="s">
        <v>71</v>
      </c>
      <c r="D21" s="11"/>
      <c r="E21" s="11"/>
      <c r="F21" s="11"/>
      <c r="G21" s="11"/>
      <c r="H21" s="11"/>
    </row>
    <row r="22" spans="1:8" s="49" customFormat="1">
      <c r="A22" s="19"/>
      <c r="B22" s="11"/>
      <c r="C22" s="47"/>
      <c r="D22" s="11"/>
      <c r="E22" s="11"/>
      <c r="F22" s="11"/>
      <c r="G22" s="11"/>
      <c r="H22" s="11"/>
    </row>
    <row r="23" spans="1:8" s="49" customFormat="1">
      <c r="A23" s="19" t="s">
        <v>72</v>
      </c>
      <c r="B23" s="11" t="s">
        <v>73</v>
      </c>
      <c r="C23" s="47"/>
      <c r="D23" s="11" t="s">
        <v>74</v>
      </c>
      <c r="E23" s="11" t="s">
        <v>48</v>
      </c>
      <c r="F23" s="11" t="s">
        <v>75</v>
      </c>
      <c r="G23" s="11"/>
      <c r="H23" s="11"/>
    </row>
    <row r="24" spans="1:8" s="49" customFormat="1" ht="25.5">
      <c r="A24" s="48" t="s">
        <v>76</v>
      </c>
      <c r="B24" s="46"/>
      <c r="C24" s="47" t="s">
        <v>77</v>
      </c>
      <c r="D24" s="11"/>
      <c r="E24" s="11"/>
      <c r="F24" s="11"/>
      <c r="G24" s="11"/>
      <c r="H24" s="11"/>
    </row>
    <row r="25" spans="1:8" s="49" customFormat="1" ht="25.5">
      <c r="A25" s="48" t="s">
        <v>78</v>
      </c>
      <c r="B25" s="47"/>
      <c r="C25" s="47" t="s">
        <v>79</v>
      </c>
      <c r="D25" s="11"/>
      <c r="E25" s="11"/>
      <c r="F25" s="11"/>
      <c r="G25" s="11"/>
      <c r="H25" s="11"/>
    </row>
    <row r="26" spans="1:8" s="49" customFormat="1">
      <c r="A26" s="48" t="s">
        <v>80</v>
      </c>
      <c r="B26" s="47"/>
      <c r="C26" s="47"/>
      <c r="D26" s="11"/>
      <c r="E26" s="11"/>
      <c r="F26" s="11"/>
      <c r="G26" s="11"/>
      <c r="H26" s="11"/>
    </row>
    <row r="27" spans="1:8" s="49" customFormat="1">
      <c r="A27" s="19"/>
      <c r="B27" s="11"/>
      <c r="C27" s="47"/>
      <c r="D27" s="11"/>
      <c r="E27" s="11"/>
      <c r="F27" s="11"/>
      <c r="G27" s="11"/>
      <c r="H27" s="11"/>
    </row>
    <row r="28" spans="1:8" s="49" customFormat="1">
      <c r="A28" s="19" t="s">
        <v>81</v>
      </c>
      <c r="B28" s="11" t="s">
        <v>82</v>
      </c>
      <c r="C28" s="47"/>
      <c r="D28" s="11" t="s">
        <v>47</v>
      </c>
      <c r="E28" s="11" t="s">
        <v>48</v>
      </c>
      <c r="F28" s="11" t="s">
        <v>83</v>
      </c>
      <c r="G28" s="11"/>
      <c r="H28" s="11"/>
    </row>
    <row r="29" spans="1:8" s="49" customFormat="1">
      <c r="A29" s="48" t="s">
        <v>84</v>
      </c>
      <c r="B29" s="46"/>
      <c r="C29" s="47" t="s">
        <v>85</v>
      </c>
      <c r="D29" s="11"/>
      <c r="E29" s="11"/>
      <c r="F29" s="11"/>
      <c r="G29" s="11"/>
      <c r="H29" s="11"/>
    </row>
    <row r="30" spans="1:8" s="49" customFormat="1">
      <c r="A30" s="48" t="s">
        <v>86</v>
      </c>
      <c r="B30" s="47"/>
      <c r="C30" s="47" t="s">
        <v>87</v>
      </c>
      <c r="D30" s="11"/>
      <c r="E30" s="11"/>
      <c r="F30" s="11"/>
      <c r="G30" s="11"/>
      <c r="H30" s="11"/>
    </row>
    <row r="31" spans="1:8" s="49" customFormat="1">
      <c r="A31" s="48" t="s">
        <v>88</v>
      </c>
      <c r="B31" s="47"/>
      <c r="C31" s="47" t="s">
        <v>89</v>
      </c>
      <c r="D31" s="11"/>
      <c r="E31" s="11"/>
      <c r="F31" s="11"/>
      <c r="G31" s="11"/>
      <c r="H31" s="11"/>
    </row>
    <row r="32" spans="1:8" s="49" customFormat="1">
      <c r="A32" s="19" t="s">
        <v>90</v>
      </c>
      <c r="B32" s="11"/>
      <c r="C32" s="47" t="s">
        <v>91</v>
      </c>
      <c r="D32" s="11"/>
      <c r="E32" s="11"/>
      <c r="F32" s="11"/>
      <c r="G32" s="11"/>
      <c r="H32" s="11"/>
    </row>
    <row r="33" spans="1:8" s="49" customFormat="1">
      <c r="A33" s="19"/>
      <c r="B33" s="11"/>
      <c r="C33" s="47"/>
      <c r="D33" s="11"/>
      <c r="E33" s="11"/>
      <c r="F33" s="11"/>
      <c r="G33" s="11"/>
      <c r="H33" s="11"/>
    </row>
    <row r="34" spans="1:8" s="49" customFormat="1">
      <c r="A34" s="19" t="s">
        <v>92</v>
      </c>
      <c r="B34" s="11" t="s">
        <v>93</v>
      </c>
      <c r="C34" s="47"/>
      <c r="D34" s="11" t="s">
        <v>94</v>
      </c>
      <c r="E34" s="11" t="s">
        <v>48</v>
      </c>
      <c r="F34" s="11" t="s">
        <v>95</v>
      </c>
      <c r="G34" s="11"/>
      <c r="H34" s="11"/>
    </row>
    <row r="35" spans="1:8" s="49" customFormat="1" ht="25.5">
      <c r="A35" s="48" t="s">
        <v>96</v>
      </c>
      <c r="B35" s="46"/>
      <c r="C35" s="47" t="s">
        <v>97</v>
      </c>
      <c r="D35" s="11"/>
      <c r="E35" s="11"/>
      <c r="F35" s="11"/>
      <c r="G35" s="11"/>
      <c r="H35" s="11"/>
    </row>
    <row r="36" spans="1:8" s="49" customFormat="1">
      <c r="A36" s="48" t="s">
        <v>98</v>
      </c>
      <c r="B36" s="47"/>
      <c r="C36" s="47" t="s">
        <v>99</v>
      </c>
      <c r="D36" s="11"/>
      <c r="E36" s="11"/>
      <c r="F36" s="11"/>
      <c r="G36" s="11"/>
      <c r="H36" s="11"/>
    </row>
    <row r="37" spans="1:8" s="49" customFormat="1">
      <c r="A37" s="48" t="s">
        <v>100</v>
      </c>
      <c r="B37" s="47"/>
      <c r="C37" s="47" t="s">
        <v>101</v>
      </c>
      <c r="D37" s="11"/>
      <c r="E37" s="11"/>
      <c r="F37" s="11"/>
      <c r="G37" s="11"/>
      <c r="H37" s="11"/>
    </row>
    <row r="38" spans="1:8" s="49" customFormat="1">
      <c r="A38" s="19"/>
      <c r="B38" s="11"/>
      <c r="C38" s="47"/>
      <c r="D38" s="11"/>
      <c r="E38" s="11"/>
      <c r="F38" s="11"/>
      <c r="G38" s="11"/>
      <c r="H38" s="11"/>
    </row>
    <row r="39" spans="1:8" s="49" customFormat="1">
      <c r="A39" s="19" t="s">
        <v>102</v>
      </c>
      <c r="B39" s="11" t="s">
        <v>103</v>
      </c>
      <c r="C39" s="47"/>
      <c r="D39" s="11" t="s">
        <v>47</v>
      </c>
      <c r="E39" s="11" t="s">
        <v>104</v>
      </c>
      <c r="F39" s="11"/>
      <c r="G39" s="11"/>
      <c r="H39" s="11"/>
    </row>
    <row r="40" spans="1:8" s="49" customFormat="1" ht="25.5">
      <c r="A40" s="19" t="s">
        <v>105</v>
      </c>
      <c r="B40" s="11"/>
      <c r="C40" s="47" t="s">
        <v>106</v>
      </c>
      <c r="D40" s="11"/>
      <c r="E40" s="11"/>
      <c r="F40" s="11"/>
      <c r="G40" s="11"/>
      <c r="H40" s="11"/>
    </row>
    <row r="41" spans="1:8" s="49" customFormat="1" ht="25.5">
      <c r="A41" s="19" t="s">
        <v>107</v>
      </c>
      <c r="B41" s="11"/>
      <c r="C41" s="47" t="s">
        <v>108</v>
      </c>
      <c r="D41" s="11"/>
      <c r="E41" s="11"/>
      <c r="F41" s="11"/>
      <c r="G41" s="11"/>
      <c r="H41" s="11"/>
    </row>
    <row r="42" spans="1:8" s="49" customFormat="1">
      <c r="A42" s="19"/>
      <c r="B42" s="11"/>
      <c r="C42" s="47"/>
      <c r="D42" s="11"/>
      <c r="E42" s="11"/>
      <c r="F42" s="11"/>
      <c r="G42" s="11"/>
      <c r="H42" s="11"/>
    </row>
    <row r="43" spans="1:8" s="49" customFormat="1">
      <c r="A43" s="19" t="s">
        <v>109</v>
      </c>
      <c r="B43" s="11" t="s">
        <v>110</v>
      </c>
      <c r="C43" s="47"/>
      <c r="D43" s="11" t="s">
        <v>74</v>
      </c>
      <c r="E43" s="11" t="s">
        <v>104</v>
      </c>
      <c r="F43" s="11"/>
      <c r="G43" s="11"/>
      <c r="H43" s="11"/>
    </row>
    <row r="44" spans="1:8" s="49" customFormat="1">
      <c r="A44" s="19" t="s">
        <v>111</v>
      </c>
      <c r="B44" s="11"/>
      <c r="C44" s="47" t="s">
        <v>112</v>
      </c>
      <c r="D44" s="11"/>
      <c r="E44" s="11"/>
      <c r="F44" s="11"/>
      <c r="G44" s="11"/>
      <c r="H44" s="11"/>
    </row>
    <row r="45" spans="1:8" s="49" customFormat="1">
      <c r="A45" s="19" t="s">
        <v>113</v>
      </c>
      <c r="B45" s="11"/>
      <c r="C45" s="47" t="s">
        <v>114</v>
      </c>
      <c r="D45" s="11"/>
      <c r="E45" s="11"/>
      <c r="F45" s="11"/>
      <c r="G45" s="11"/>
      <c r="H45" s="11"/>
    </row>
    <row r="46" spans="1:8" s="49" customFormat="1" ht="25.5">
      <c r="A46" s="19" t="s">
        <v>115</v>
      </c>
      <c r="B46" s="11"/>
      <c r="C46" s="47" t="s">
        <v>116</v>
      </c>
      <c r="D46" s="11"/>
      <c r="E46" s="11"/>
      <c r="F46" s="11"/>
      <c r="G46" s="11"/>
      <c r="H46" s="11"/>
    </row>
    <row r="47" spans="1:8" s="49" customFormat="1">
      <c r="A47" s="19"/>
      <c r="B47" s="11"/>
      <c r="C47" s="47"/>
      <c r="D47" s="11"/>
      <c r="E47" s="11"/>
      <c r="F47" s="11"/>
      <c r="G47" s="11"/>
      <c r="H47" s="11"/>
    </row>
    <row r="48" spans="1:8">
      <c r="A48" s="19" t="s">
        <v>117</v>
      </c>
      <c r="B48" s="11" t="s">
        <v>118</v>
      </c>
      <c r="C48" s="47"/>
      <c r="D48" s="11" t="s">
        <v>74</v>
      </c>
      <c r="E48" s="11" t="s">
        <v>104</v>
      </c>
      <c r="F48" s="11"/>
      <c r="G48" s="11"/>
      <c r="H48" s="11"/>
    </row>
    <row r="49" spans="1:8" ht="12.75" customHeight="1">
      <c r="A49" s="19" t="s">
        <v>119</v>
      </c>
      <c r="B49" s="11"/>
      <c r="C49" s="47" t="s">
        <v>120</v>
      </c>
      <c r="D49" s="11"/>
      <c r="E49" s="11"/>
      <c r="F49" s="11"/>
      <c r="G49" s="11"/>
      <c r="H49" s="11"/>
    </row>
    <row r="50" spans="1:8" ht="12.75" customHeight="1">
      <c r="A50" s="19" t="s">
        <v>121</v>
      </c>
      <c r="B50" s="11"/>
      <c r="C50" s="47" t="s">
        <v>122</v>
      </c>
      <c r="D50" s="11"/>
      <c r="E50" s="11"/>
      <c r="F50" s="11"/>
      <c r="G50" s="11"/>
      <c r="H50" s="11"/>
    </row>
    <row r="51" spans="1:8" ht="12.75" customHeight="1">
      <c r="A51" s="19"/>
      <c r="B51" s="11"/>
      <c r="C51" s="47"/>
      <c r="D51" s="11"/>
      <c r="E51" s="11"/>
      <c r="F51" s="11"/>
      <c r="G51" s="11"/>
      <c r="H51" s="11"/>
    </row>
    <row r="52" spans="1:8" ht="12.75" customHeight="1">
      <c r="A52" s="19" t="s">
        <v>123</v>
      </c>
      <c r="B52" s="11" t="s">
        <v>124</v>
      </c>
      <c r="C52" s="47"/>
      <c r="D52" s="11" t="s">
        <v>47</v>
      </c>
      <c r="E52" s="11" t="s">
        <v>48</v>
      </c>
      <c r="F52" s="11" t="s">
        <v>125</v>
      </c>
      <c r="G52" s="11"/>
      <c r="H52" s="11"/>
    </row>
    <row r="53" spans="1:8" ht="12.75" customHeight="1">
      <c r="A53" s="19" t="s">
        <v>126</v>
      </c>
      <c r="B53" s="11"/>
      <c r="C53" s="47" t="s">
        <v>127</v>
      </c>
      <c r="D53" s="11"/>
      <c r="E53" s="11"/>
      <c r="F53" s="11"/>
      <c r="G53" s="11"/>
      <c r="H53" s="11"/>
    </row>
    <row r="54" spans="1:8" ht="12.75" customHeight="1">
      <c r="A54" s="19" t="s">
        <v>128</v>
      </c>
      <c r="B54" s="11"/>
      <c r="C54" s="47" t="s">
        <v>129</v>
      </c>
      <c r="D54" s="11"/>
      <c r="E54" s="11"/>
      <c r="F54" s="11"/>
      <c r="G54" s="11"/>
      <c r="H54" s="11"/>
    </row>
    <row r="55" spans="1:8" ht="12.75" customHeight="1">
      <c r="A55" s="19" t="s">
        <v>130</v>
      </c>
      <c r="B55" s="11"/>
      <c r="C55" s="47" t="s">
        <v>131</v>
      </c>
      <c r="D55" s="11"/>
      <c r="E55" s="11"/>
      <c r="F55" s="11"/>
      <c r="G55" s="11"/>
      <c r="H55" s="11"/>
    </row>
    <row r="56" spans="1:8" ht="12.75" customHeight="1">
      <c r="A56" s="19" t="s">
        <v>132</v>
      </c>
      <c r="B56" s="11"/>
      <c r="C56" s="47" t="s">
        <v>133</v>
      </c>
      <c r="D56" s="11"/>
      <c r="E56" s="11"/>
      <c r="F56" s="11"/>
      <c r="G56" s="11"/>
      <c r="H56" s="11"/>
    </row>
    <row r="57" spans="1:8" ht="12.75" customHeight="1">
      <c r="A57" s="19"/>
      <c r="B57" s="11"/>
      <c r="C57" s="47"/>
      <c r="D57" s="11"/>
      <c r="E57" s="11"/>
      <c r="F57" s="11"/>
      <c r="G57" s="11"/>
      <c r="H57" s="11"/>
    </row>
    <row r="58" spans="1:8" ht="12.75" customHeight="1">
      <c r="A58" s="19" t="s">
        <v>134</v>
      </c>
      <c r="B58" s="11" t="s">
        <v>135</v>
      </c>
      <c r="C58" s="47"/>
      <c r="D58" s="11" t="s">
        <v>47</v>
      </c>
      <c r="E58" s="11" t="s">
        <v>104</v>
      </c>
      <c r="F58" s="11"/>
      <c r="G58" s="11"/>
      <c r="H58" s="11"/>
    </row>
    <row r="59" spans="1:8" ht="12.75" customHeight="1">
      <c r="A59" s="19" t="s">
        <v>136</v>
      </c>
      <c r="B59" s="11"/>
      <c r="C59" s="47" t="s">
        <v>137</v>
      </c>
      <c r="D59" s="11"/>
      <c r="E59" s="11"/>
      <c r="F59" s="11"/>
      <c r="G59" s="11"/>
      <c r="H59" s="11"/>
    </row>
    <row r="60" spans="1:8" ht="12.75" customHeight="1">
      <c r="A60" s="19" t="s">
        <v>138</v>
      </c>
      <c r="B60" s="11"/>
      <c r="C60" s="47" t="s">
        <v>139</v>
      </c>
      <c r="D60" s="11"/>
      <c r="E60" s="11"/>
      <c r="F60" s="11"/>
      <c r="G60" s="11"/>
      <c r="H60" s="11"/>
    </row>
    <row r="61" spans="1:8" ht="12.75" customHeight="1">
      <c r="A61" s="19" t="s">
        <v>140</v>
      </c>
      <c r="B61" s="11"/>
      <c r="C61" s="47" t="s">
        <v>141</v>
      </c>
      <c r="D61" s="11"/>
      <c r="E61" s="11"/>
      <c r="F61" s="11"/>
      <c r="G61" s="11"/>
      <c r="H61" s="11"/>
    </row>
    <row r="62" spans="1:8" ht="12.75" customHeight="1">
      <c r="A62" s="19"/>
      <c r="B62" s="11"/>
      <c r="C62" s="47"/>
      <c r="D62" s="11"/>
      <c r="E62" s="11"/>
      <c r="F62" s="11"/>
      <c r="G62" s="11"/>
      <c r="H62" s="11"/>
    </row>
    <row r="63" spans="1:8" ht="12.75" customHeight="1">
      <c r="A63" s="19"/>
      <c r="B63" s="11"/>
      <c r="C63" s="47"/>
      <c r="D63" s="11"/>
      <c r="E63" s="11"/>
      <c r="F63" s="11"/>
      <c r="G63" s="11"/>
      <c r="H63" s="11"/>
    </row>
    <row r="64" spans="1:8" ht="12.75" customHeight="1">
      <c r="A64" s="19" t="s">
        <v>142</v>
      </c>
      <c r="B64" s="11" t="s">
        <v>143</v>
      </c>
      <c r="C64" s="47"/>
      <c r="D64" s="11" t="s">
        <v>74</v>
      </c>
      <c r="E64" s="11" t="s">
        <v>104</v>
      </c>
      <c r="F64" s="11"/>
      <c r="G64" s="11"/>
      <c r="H64" s="11"/>
    </row>
    <row r="65" spans="1:8" ht="12.75" customHeight="1">
      <c r="A65" s="19" t="s">
        <v>144</v>
      </c>
      <c r="B65" s="11"/>
      <c r="C65" s="47" t="s">
        <v>145</v>
      </c>
      <c r="D65" s="11"/>
      <c r="E65" s="11"/>
      <c r="F65" s="11"/>
      <c r="G65" s="11"/>
      <c r="H65" s="11"/>
    </row>
    <row r="66" spans="1:8" ht="12.75" customHeight="1">
      <c r="A66" s="19" t="s">
        <v>146</v>
      </c>
      <c r="B66" s="11"/>
      <c r="C66" s="47" t="s">
        <v>147</v>
      </c>
      <c r="D66" s="11"/>
      <c r="E66" s="11"/>
      <c r="F66" s="11"/>
      <c r="G66" s="11"/>
      <c r="H66" s="11"/>
    </row>
    <row r="67" spans="1:8" ht="12.75" customHeight="1">
      <c r="A67" s="19"/>
      <c r="B67" s="11"/>
      <c r="C67" s="47"/>
      <c r="D67" s="11"/>
      <c r="E67" s="11"/>
      <c r="F67" s="11"/>
      <c r="G67" s="11"/>
      <c r="H67" s="11"/>
    </row>
    <row r="68" spans="1:8" ht="12.75" customHeight="1">
      <c r="A68" s="19"/>
      <c r="B68" s="11"/>
      <c r="C68" s="47"/>
      <c r="D68" s="11"/>
      <c r="E68" s="11"/>
      <c r="F68" s="11"/>
      <c r="G68" s="11"/>
      <c r="H68" s="11"/>
    </row>
    <row r="69" spans="1:8" ht="12.75" customHeight="1">
      <c r="A69" s="19" t="s">
        <v>148</v>
      </c>
      <c r="B69" s="11" t="s">
        <v>149</v>
      </c>
      <c r="C69" s="47"/>
      <c r="D69" s="11"/>
      <c r="E69" s="11"/>
      <c r="F69" s="11"/>
      <c r="G69" s="11"/>
      <c r="H69" s="11"/>
    </row>
    <row r="70" spans="1:8" ht="12.75" customHeight="1">
      <c r="A70" s="19" t="s">
        <v>150</v>
      </c>
      <c r="B70" s="11"/>
      <c r="C70" s="47" t="s">
        <v>151</v>
      </c>
      <c r="D70" s="11" t="s">
        <v>94</v>
      </c>
      <c r="E70" s="11"/>
      <c r="F70" s="11"/>
      <c r="G70" s="11"/>
      <c r="H70" s="11"/>
    </row>
    <row r="71" spans="1:8" ht="12.75" customHeight="1">
      <c r="A71" s="19"/>
      <c r="B71" s="11"/>
      <c r="C71" s="47"/>
      <c r="D71" s="11"/>
      <c r="E71" s="11"/>
      <c r="F71" s="11"/>
      <c r="G71" s="11"/>
      <c r="H71" s="11"/>
    </row>
    <row r="72" spans="1:8" ht="25.5" customHeight="1">
      <c r="A72" s="19" t="s">
        <v>152</v>
      </c>
      <c r="B72" s="11" t="s">
        <v>153</v>
      </c>
      <c r="C72" s="47" t="s">
        <v>154</v>
      </c>
      <c r="D72" s="11" t="s">
        <v>47</v>
      </c>
      <c r="E72" s="11" t="s">
        <v>104</v>
      </c>
      <c r="F72" s="11"/>
      <c r="G72" s="11"/>
      <c r="H72" s="11"/>
    </row>
    <row r="73" spans="1:8" ht="25.5" customHeight="1">
      <c r="A73" s="69" t="s">
        <v>155</v>
      </c>
      <c r="B73" s="70" t="s">
        <v>156</v>
      </c>
      <c r="C73" s="47" t="s">
        <v>157</v>
      </c>
      <c r="D73" s="70" t="s">
        <v>94</v>
      </c>
      <c r="E73" s="70"/>
      <c r="F73" s="70"/>
      <c r="G73" s="70"/>
      <c r="H73" s="70"/>
    </row>
    <row r="74" spans="1:8" ht="25.5" customHeight="1">
      <c r="A74" s="69"/>
      <c r="B74" s="70"/>
      <c r="C74" s="47"/>
      <c r="D74" s="70"/>
      <c r="E74" s="70"/>
      <c r="F74" s="70"/>
      <c r="G74" s="70"/>
      <c r="H74" s="70"/>
    </row>
    <row r="75" spans="1:8" ht="12.75" customHeight="1">
      <c r="A75" s="19"/>
      <c r="B75" s="11"/>
      <c r="C75" s="11"/>
      <c r="D75" s="11"/>
      <c r="E75" s="11"/>
      <c r="F75" s="11"/>
      <c r="G75" s="11"/>
      <c r="H75" s="11"/>
    </row>
    <row r="76" spans="1:8" ht="12.75" customHeight="1">
      <c r="A76" s="6"/>
      <c r="B76" s="6"/>
      <c r="C76" s="6"/>
      <c r="D76" s="6"/>
      <c r="E76" s="6"/>
      <c r="F76" s="6"/>
    </row>
    <row r="77" spans="1:8" ht="12.75" customHeight="1">
      <c r="A77" s="4" t="s">
        <v>12</v>
      </c>
      <c r="B77" s="17"/>
      <c r="C77" s="17"/>
      <c r="D77" s="17"/>
      <c r="E77" s="17"/>
      <c r="F77" s="17"/>
    </row>
    <row r="78" spans="1:8" ht="12.75" customHeight="1">
      <c r="B78" s="18"/>
      <c r="C78" s="18"/>
      <c r="D78" s="18"/>
      <c r="E78" s="18"/>
      <c r="F78" s="18"/>
    </row>
    <row r="79" spans="1:8" ht="12.75" customHeight="1">
      <c r="D79" s="17"/>
      <c r="E79" s="17"/>
      <c r="F79" s="17"/>
    </row>
    <row r="85" spans="6:6" ht="12.75" customHeight="1">
      <c r="F85" s="2"/>
    </row>
  </sheetData>
  <sheetProtection formatRows="0" insertRows="0" deleteRows="0" sort="0"/>
  <phoneticPr fontId="2" type="noConversion"/>
  <dataValidations count="2">
    <dataValidation type="list" allowBlank="1" showInputMessage="1" showErrorMessage="1" sqref="F91:F99 D10:D75" xr:uid="{00000000-0002-0000-0200-000000000000}">
      <formula1>Tarkeys</formula1>
    </dataValidation>
    <dataValidation type="list" allowBlank="1" showInputMessage="1" showErrorMessage="1" sqref="E10:E75" xr:uid="{00000000-0002-0000-0200-000001000000}">
      <formula1>Tila</formula1>
    </dataValidation>
  </dataValidations>
  <pageMargins left="0.19685039370078741" right="0.19685039370078741" top="0.98425196850393704" bottom="0.55118110236220474" header="0.19685039370078741" footer="0.19685039370078741"/>
  <pageSetup paperSize="9" pageOrder="overThenDown" orientation="landscape" r:id="rId1"/>
  <headerFooter>
    <oddHeader>&amp;L&amp;G&amp;R&amp;"Arial,Regular"&amp;12TOIMINTAVAATIMUKSET (TV)&amp;10
&amp;D &amp;T
&amp;P / &amp;N</oddHeader>
    <oddFooter>&amp;L&amp;"Arial,Normaali"&amp;8&amp;F&amp;R&amp;"Arial,Normaali"&amp;8Mallipohja: D3 Vaatimusluettelo v2.7</oddFooter>
  </headerFooter>
  <legacyDrawing r:id="rId2"/>
  <legacyDrawingHF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showGridLines="0" workbookViewId="0">
      <pane xSplit="2" ySplit="9" topLeftCell="D17" activePane="bottomRight" state="frozen"/>
      <selection pane="bottomRight" activeCell="D45" sqref="D45"/>
      <selection pane="bottomLeft" activeCell="A10" sqref="A10"/>
      <selection pane="topRight" activeCell="C1" sqref="C1"/>
    </sheetView>
  </sheetViews>
  <sheetFormatPr defaultColWidth="8.85546875" defaultRowHeight="12.75" customHeight="1"/>
  <cols>
    <col min="1" max="1" width="11.7109375" style="2" customWidth="1"/>
    <col min="2" max="2" width="42.42578125" style="1" customWidth="1"/>
    <col min="3" max="3" width="50.140625" style="1" customWidth="1"/>
    <col min="4" max="4" width="23.28515625" style="1" customWidth="1"/>
    <col min="5" max="5" width="19" style="1" customWidth="1"/>
    <col min="6" max="6" width="15.85546875" customWidth="1"/>
    <col min="7" max="7" width="39.42578125" customWidth="1"/>
    <col min="8" max="8" width="57.42578125" style="1" customWidth="1"/>
    <col min="9" max="9" width="35.42578125" style="1" customWidth="1"/>
    <col min="10" max="16384" width="8.85546875" style="1"/>
  </cols>
  <sheetData>
    <row r="1" spans="1:7" ht="15">
      <c r="A1" s="51"/>
      <c r="B1" s="51"/>
      <c r="C1" s="51"/>
      <c r="D1" s="51"/>
      <c r="E1" s="51"/>
      <c r="F1" s="51"/>
      <c r="G1" s="51"/>
    </row>
    <row r="2" spans="1:7" ht="21" customHeight="1">
      <c r="A2" s="51"/>
      <c r="B2" s="53" t="s">
        <v>158</v>
      </c>
      <c r="C2" s="51"/>
      <c r="D2" s="51"/>
      <c r="E2" s="51"/>
      <c r="F2" s="51"/>
      <c r="G2" s="51"/>
    </row>
    <row r="3" spans="1:7" ht="12.75" customHeight="1">
      <c r="A3" s="51"/>
      <c r="B3" s="51"/>
      <c r="C3" s="51"/>
      <c r="D3" s="51"/>
      <c r="E3" s="51"/>
      <c r="F3" s="51"/>
      <c r="G3" s="51"/>
    </row>
    <row r="4" spans="1:7" ht="12.75" customHeight="1">
      <c r="A4" s="51"/>
      <c r="B4" s="51"/>
      <c r="C4" s="52" t="s">
        <v>14</v>
      </c>
      <c r="D4" s="52" t="str">
        <f>Perustiedot!$C$10</f>
        <v>Tiimi 3</v>
      </c>
      <c r="E4" s="52" t="s">
        <v>35</v>
      </c>
      <c r="F4" s="51"/>
      <c r="G4" s="51"/>
    </row>
    <row r="5" spans="1:7" ht="12.75" customHeight="1">
      <c r="A5" s="51"/>
      <c r="B5" s="51"/>
      <c r="C5" s="52" t="s">
        <v>15</v>
      </c>
      <c r="D5" s="52" t="str">
        <f>Perustiedot!$C$11</f>
        <v>Matkalippusovellus</v>
      </c>
      <c r="E5" s="52" t="str">
        <f>Versio</f>
        <v>1.4</v>
      </c>
      <c r="F5" s="51"/>
      <c r="G5" s="51"/>
    </row>
    <row r="6" spans="1:7" ht="60">
      <c r="A6" s="51"/>
      <c r="B6" s="51"/>
      <c r="C6" s="52" t="s">
        <v>36</v>
      </c>
      <c r="D6" s="52" t="str">
        <f>Perustiedot!$C$12</f>
        <v xml:space="preserve">Otto Karpoja, Matias Laukka, Tero Ollikainen, Irina Salonen, Konsta Turunen, Ville Vierros </v>
      </c>
      <c r="E6" s="52"/>
      <c r="F6" s="51"/>
      <c r="G6" s="51"/>
    </row>
    <row r="7" spans="1:7" ht="12.75" customHeight="1">
      <c r="A7" s="51"/>
      <c r="B7" s="51"/>
      <c r="C7" s="51"/>
      <c r="D7" s="51"/>
      <c r="E7" s="51"/>
      <c r="F7" s="51"/>
      <c r="G7" s="51"/>
    </row>
    <row r="8" spans="1:7" ht="12.75" customHeight="1">
      <c r="A8" s="1"/>
      <c r="F8" s="1"/>
      <c r="G8" s="1"/>
    </row>
    <row r="9" spans="1:7" s="2" customFormat="1">
      <c r="A9" s="54" t="s">
        <v>37</v>
      </c>
      <c r="B9" s="54" t="s">
        <v>159</v>
      </c>
      <c r="C9" s="54" t="s">
        <v>160</v>
      </c>
      <c r="D9" s="54" t="s">
        <v>161</v>
      </c>
      <c r="E9" s="54" t="s">
        <v>40</v>
      </c>
      <c r="F9" s="54" t="s">
        <v>41</v>
      </c>
      <c r="G9" s="54" t="s">
        <v>162</v>
      </c>
    </row>
    <row r="10" spans="1:7" ht="12.75" customHeight="1">
      <c r="A10" s="20" t="s">
        <v>163</v>
      </c>
      <c r="B10" s="5" t="s">
        <v>164</v>
      </c>
      <c r="C10" s="5"/>
      <c r="D10" s="5" t="s">
        <v>165</v>
      </c>
      <c r="E10" s="5" t="s">
        <v>47</v>
      </c>
      <c r="F10" s="5" t="s">
        <v>104</v>
      </c>
      <c r="G10" s="47" t="s">
        <v>52</v>
      </c>
    </row>
    <row r="11" spans="1:7" ht="12.75" customHeight="1">
      <c r="A11" s="20" t="s">
        <v>166</v>
      </c>
      <c r="B11" s="5" t="s">
        <v>167</v>
      </c>
      <c r="C11" s="5" t="s">
        <v>168</v>
      </c>
      <c r="D11" s="5"/>
      <c r="E11" s="5"/>
      <c r="F11" s="5"/>
      <c r="G11" s="11"/>
    </row>
    <row r="12" spans="1:7" ht="12.75" customHeight="1">
      <c r="A12" s="20" t="s">
        <v>169</v>
      </c>
      <c r="B12" s="5" t="s">
        <v>170</v>
      </c>
      <c r="C12" s="5"/>
      <c r="D12" s="5"/>
      <c r="E12" s="5"/>
      <c r="F12" s="5"/>
      <c r="G12" s="11"/>
    </row>
    <row r="13" spans="1:7" ht="12.75" customHeight="1">
      <c r="A13" s="20" t="s">
        <v>171</v>
      </c>
      <c r="B13" s="5" t="s">
        <v>172</v>
      </c>
      <c r="C13" s="22"/>
      <c r="D13" s="5" t="s">
        <v>165</v>
      </c>
      <c r="E13" s="5" t="s">
        <v>47</v>
      </c>
      <c r="F13" s="5" t="s">
        <v>104</v>
      </c>
      <c r="G13" s="11"/>
    </row>
    <row r="14" spans="1:7" ht="25.5">
      <c r="A14" s="20" t="s">
        <v>173</v>
      </c>
      <c r="B14" s="5" t="s">
        <v>174</v>
      </c>
      <c r="C14" s="22"/>
      <c r="D14" s="5"/>
      <c r="E14" s="5"/>
      <c r="F14" s="5"/>
      <c r="G14" s="11"/>
    </row>
    <row r="15" spans="1:7" ht="12.75" customHeight="1">
      <c r="A15" s="20" t="s">
        <v>175</v>
      </c>
      <c r="B15" s="5" t="s">
        <v>176</v>
      </c>
      <c r="C15" s="22"/>
      <c r="D15" s="5"/>
      <c r="E15" s="5"/>
      <c r="F15" s="5"/>
      <c r="G15" s="11"/>
    </row>
    <row r="16" spans="1:7" ht="25.5">
      <c r="A16" s="20" t="s">
        <v>177</v>
      </c>
      <c r="B16" s="5" t="s">
        <v>178</v>
      </c>
      <c r="C16" s="5" t="s">
        <v>179</v>
      </c>
      <c r="D16" s="5"/>
      <c r="E16" s="5"/>
      <c r="F16" s="5"/>
      <c r="G16" s="11"/>
    </row>
    <row r="17" spans="1:7" ht="25.5">
      <c r="A17" s="20" t="s">
        <v>180</v>
      </c>
      <c r="B17" s="5" t="s">
        <v>181</v>
      </c>
      <c r="C17" s="44" t="s">
        <v>182</v>
      </c>
      <c r="D17" s="5"/>
      <c r="E17" s="5"/>
      <c r="F17" s="5"/>
      <c r="G17" s="11"/>
    </row>
    <row r="18" spans="1:7">
      <c r="A18" s="20" t="s">
        <v>183</v>
      </c>
      <c r="B18" s="5" t="s">
        <v>184</v>
      </c>
      <c r="C18" s="22" t="s">
        <v>185</v>
      </c>
      <c r="D18" s="5"/>
      <c r="E18" s="5"/>
      <c r="F18" s="5"/>
      <c r="G18" s="11"/>
    </row>
    <row r="19" spans="1:7">
      <c r="A19" s="20" t="s">
        <v>186</v>
      </c>
      <c r="B19" s="5" t="s">
        <v>187</v>
      </c>
      <c r="C19" s="22" t="s">
        <v>188</v>
      </c>
      <c r="D19" s="5" t="s">
        <v>165</v>
      </c>
      <c r="E19" s="5" t="s">
        <v>74</v>
      </c>
      <c r="F19" s="5" t="s">
        <v>104</v>
      </c>
      <c r="G19" s="11"/>
    </row>
    <row r="20" spans="1:7">
      <c r="A20" s="20"/>
      <c r="B20" s="5"/>
      <c r="C20" s="22"/>
      <c r="D20" s="5"/>
      <c r="E20" s="5"/>
      <c r="F20" s="5"/>
      <c r="G20" s="11"/>
    </row>
    <row r="21" spans="1:7" ht="12.75" customHeight="1">
      <c r="A21" s="20"/>
      <c r="B21" s="5"/>
      <c r="C21" s="22"/>
      <c r="D21" s="5"/>
      <c r="E21" s="5"/>
      <c r="F21" s="5"/>
      <c r="G21" s="11"/>
    </row>
    <row r="22" spans="1:7" ht="12.75" customHeight="1">
      <c r="A22" s="20" t="s">
        <v>189</v>
      </c>
      <c r="B22" s="5" t="s">
        <v>190</v>
      </c>
      <c r="C22" s="5"/>
      <c r="D22" s="5" t="s">
        <v>191</v>
      </c>
      <c r="E22" s="5" t="s">
        <v>47</v>
      </c>
      <c r="F22" s="5" t="s">
        <v>104</v>
      </c>
      <c r="G22" s="5"/>
    </row>
    <row r="23" spans="1:7" ht="12.75" customHeight="1">
      <c r="A23" s="20" t="s">
        <v>192</v>
      </c>
      <c r="B23" s="5" t="s">
        <v>54</v>
      </c>
      <c r="C23" s="22"/>
      <c r="D23" s="5"/>
      <c r="E23" s="5"/>
      <c r="F23" s="5"/>
      <c r="G23" s="5"/>
    </row>
    <row r="24" spans="1:7" ht="25.5">
      <c r="A24" s="20" t="s">
        <v>193</v>
      </c>
      <c r="B24" s="5" t="s">
        <v>194</v>
      </c>
      <c r="C24" s="22" t="s">
        <v>195</v>
      </c>
      <c r="D24" s="5"/>
      <c r="E24" s="5"/>
      <c r="F24" s="5"/>
      <c r="G24" s="5"/>
    </row>
    <row r="25" spans="1:7" ht="12.75" customHeight="1">
      <c r="A25" s="20" t="s">
        <v>196</v>
      </c>
      <c r="B25" s="5" t="s">
        <v>197</v>
      </c>
      <c r="C25" s="22"/>
      <c r="D25" s="5"/>
      <c r="E25" s="5"/>
      <c r="F25" s="5"/>
      <c r="G25" s="5"/>
    </row>
    <row r="26" spans="1:7" ht="12.75" customHeight="1">
      <c r="A26" s="20"/>
      <c r="B26" s="5"/>
      <c r="C26" s="22"/>
      <c r="D26" s="5"/>
      <c r="E26" s="5"/>
      <c r="F26" s="5"/>
      <c r="G26" s="5"/>
    </row>
    <row r="27" spans="1:7" ht="12.75" customHeight="1">
      <c r="A27" s="21" t="s">
        <v>198</v>
      </c>
      <c r="B27" s="22" t="s">
        <v>199</v>
      </c>
      <c r="C27" s="22"/>
      <c r="D27" s="22" t="s">
        <v>200</v>
      </c>
      <c r="E27" s="22" t="s">
        <v>47</v>
      </c>
      <c r="F27" s="22" t="s">
        <v>104</v>
      </c>
      <c r="G27" s="5"/>
    </row>
    <row r="28" spans="1:7" ht="12.75" customHeight="1">
      <c r="A28" s="20"/>
      <c r="B28" s="5"/>
      <c r="C28" s="22"/>
      <c r="D28" s="5"/>
      <c r="E28" s="5"/>
      <c r="F28" s="5"/>
      <c r="G28" s="5"/>
    </row>
    <row r="29" spans="1:7" ht="12.75" customHeight="1">
      <c r="A29" s="20" t="s">
        <v>201</v>
      </c>
      <c r="B29" s="5" t="s">
        <v>202</v>
      </c>
      <c r="C29" s="5"/>
      <c r="D29" s="5" t="s">
        <v>165</v>
      </c>
      <c r="E29" s="5" t="s">
        <v>74</v>
      </c>
      <c r="F29" s="5" t="s">
        <v>104</v>
      </c>
      <c r="G29" s="5"/>
    </row>
    <row r="30" spans="1:7" ht="12.75" customHeight="1">
      <c r="A30" s="20"/>
      <c r="B30" s="5"/>
      <c r="C30" s="22"/>
      <c r="D30" s="5"/>
      <c r="E30" s="5"/>
      <c r="F30" s="5"/>
      <c r="G30" s="5"/>
    </row>
    <row r="31" spans="1:7" ht="12.75" customHeight="1">
      <c r="A31" s="21" t="s">
        <v>203</v>
      </c>
      <c r="B31" s="5" t="s">
        <v>204</v>
      </c>
      <c r="C31" s="5"/>
      <c r="D31" s="5" t="s">
        <v>205</v>
      </c>
      <c r="E31" s="5" t="s">
        <v>47</v>
      </c>
      <c r="F31" s="5" t="s">
        <v>104</v>
      </c>
      <c r="G31" s="5"/>
    </row>
    <row r="32" spans="1:7" ht="12.75" customHeight="1">
      <c r="A32" s="20"/>
      <c r="B32" s="5"/>
      <c r="C32" s="22"/>
      <c r="D32" s="5"/>
      <c r="E32" s="5"/>
      <c r="F32" s="5"/>
      <c r="G32" s="5"/>
    </row>
    <row r="33" spans="1:8" ht="12.75" customHeight="1">
      <c r="A33" s="20" t="s">
        <v>206</v>
      </c>
      <c r="B33" s="5" t="s">
        <v>207</v>
      </c>
      <c r="C33" s="5"/>
      <c r="D33" s="5" t="s">
        <v>165</v>
      </c>
      <c r="E33" s="5" t="s">
        <v>74</v>
      </c>
      <c r="F33" s="5" t="s">
        <v>208</v>
      </c>
      <c r="G33" s="5"/>
    </row>
    <row r="34" spans="1:8" ht="12.75" customHeight="1">
      <c r="A34" s="20"/>
      <c r="B34" s="5"/>
      <c r="C34" s="22"/>
      <c r="D34" s="5"/>
      <c r="E34" s="5"/>
      <c r="F34" s="5"/>
      <c r="G34" s="5"/>
    </row>
    <row r="35" spans="1:8" ht="12.75" customHeight="1">
      <c r="A35" s="21" t="s">
        <v>209</v>
      </c>
      <c r="B35" s="5" t="s">
        <v>210</v>
      </c>
      <c r="C35" s="5"/>
      <c r="D35" s="5" t="s">
        <v>165</v>
      </c>
      <c r="E35" s="5" t="s">
        <v>74</v>
      </c>
      <c r="F35" s="5" t="s">
        <v>104</v>
      </c>
      <c r="G35" s="5"/>
    </row>
    <row r="36" spans="1:8" ht="12.75" customHeight="1">
      <c r="A36" s="20" t="s">
        <v>211</v>
      </c>
      <c r="B36" s="5" t="s">
        <v>212</v>
      </c>
      <c r="C36" s="5"/>
      <c r="D36" s="5"/>
      <c r="E36" s="5"/>
      <c r="F36" s="5"/>
      <c r="G36" s="5"/>
    </row>
    <row r="37" spans="1:8" ht="12.75" customHeight="1">
      <c r="A37" s="20" t="s">
        <v>213</v>
      </c>
      <c r="B37" s="5" t="s">
        <v>214</v>
      </c>
      <c r="C37" s="5"/>
      <c r="D37" s="5"/>
      <c r="E37" s="5"/>
      <c r="F37" s="5"/>
      <c r="G37" s="5"/>
    </row>
    <row r="38" spans="1:8" ht="12.75" customHeight="1">
      <c r="A38" s="20"/>
      <c r="B38" s="5"/>
      <c r="C38" s="22"/>
      <c r="D38" s="5"/>
      <c r="E38" s="5"/>
      <c r="F38" s="5"/>
      <c r="G38" s="5"/>
    </row>
    <row r="39" spans="1:8" ht="12.75" customHeight="1">
      <c r="A39" s="21" t="s">
        <v>215</v>
      </c>
      <c r="B39" s="5" t="s">
        <v>216</v>
      </c>
      <c r="C39" s="22"/>
      <c r="D39" s="5" t="s">
        <v>200</v>
      </c>
      <c r="E39" s="5" t="s">
        <v>74</v>
      </c>
      <c r="F39" s="5" t="s">
        <v>104</v>
      </c>
      <c r="G39" s="5"/>
    </row>
    <row r="40" spans="1:8" ht="12.75" customHeight="1">
      <c r="A40" s="21" t="s">
        <v>217</v>
      </c>
      <c r="B40" s="5" t="s">
        <v>218</v>
      </c>
      <c r="C40" s="22"/>
      <c r="D40" s="5"/>
      <c r="E40" s="5"/>
      <c r="F40" s="5"/>
      <c r="G40" s="5"/>
    </row>
    <row r="41" spans="1:8" ht="12.75" customHeight="1">
      <c r="A41" s="20"/>
      <c r="B41" s="5"/>
      <c r="C41" s="22"/>
      <c r="D41" s="5"/>
      <c r="E41" s="5"/>
      <c r="F41" s="5"/>
      <c r="G41" s="5"/>
    </row>
    <row r="42" spans="1:8" ht="12.75" customHeight="1">
      <c r="A42" s="20" t="s">
        <v>219</v>
      </c>
      <c r="B42" s="5" t="s">
        <v>220</v>
      </c>
      <c r="C42" s="22"/>
      <c r="D42" s="5" t="s">
        <v>200</v>
      </c>
      <c r="E42" s="5" t="s">
        <v>47</v>
      </c>
      <c r="F42" s="5"/>
      <c r="G42" s="5"/>
    </row>
    <row r="43" spans="1:8" ht="25.5" customHeight="1">
      <c r="A43" s="20" t="s">
        <v>221</v>
      </c>
      <c r="B43" s="5" t="s">
        <v>222</v>
      </c>
      <c r="C43" s="5" t="s">
        <v>223</v>
      </c>
      <c r="D43" s="5"/>
      <c r="E43" s="5"/>
      <c r="F43" s="5"/>
      <c r="G43" s="5"/>
    </row>
    <row r="44" spans="1:8" ht="12.75" customHeight="1">
      <c r="A44" s="20"/>
      <c r="B44" s="5"/>
      <c r="C44" s="22"/>
      <c r="D44" s="5"/>
      <c r="E44" s="5"/>
      <c r="F44" s="5"/>
      <c r="G44" s="5"/>
    </row>
    <row r="45" spans="1:8" ht="12.75" customHeight="1">
      <c r="A45" s="20"/>
      <c r="B45" s="5"/>
      <c r="C45" s="22"/>
      <c r="D45" s="5"/>
      <c r="E45" s="5"/>
      <c r="F45" s="5"/>
      <c r="G45" s="5"/>
    </row>
    <row r="46" spans="1:8">
      <c r="A46" s="5"/>
      <c r="B46" s="5"/>
      <c r="C46" s="5"/>
      <c r="D46" s="5"/>
      <c r="E46" s="5"/>
      <c r="F46" s="5"/>
      <c r="G46" s="5"/>
    </row>
    <row r="47" spans="1:8">
      <c r="A47" s="60"/>
      <c r="B47" s="61"/>
      <c r="C47" s="61"/>
      <c r="D47" s="61"/>
      <c r="E47" s="61"/>
      <c r="F47" s="61"/>
      <c r="G47" s="61"/>
    </row>
    <row r="48" spans="1:8" ht="12.75" customHeight="1">
      <c r="A48"/>
      <c r="B48"/>
      <c r="C48"/>
      <c r="D48"/>
      <c r="E48"/>
      <c r="F48" s="1"/>
      <c r="G48" s="1"/>
      <c r="H48"/>
    </row>
    <row r="49" spans="1:8" ht="12.75" customHeight="1">
      <c r="A49" s="4" t="s">
        <v>12</v>
      </c>
      <c r="F49" s="1"/>
      <c r="G49" s="1"/>
    </row>
    <row r="50" spans="1:8" ht="12.75" customHeight="1">
      <c r="B50" s="18"/>
      <c r="C50" s="25"/>
      <c r="D50" s="18"/>
      <c r="E50" s="18"/>
      <c r="F50" s="1"/>
      <c r="G50" s="1"/>
      <c r="H50" s="18"/>
    </row>
    <row r="51" spans="1:8" ht="12.75" customHeight="1">
      <c r="C51" s="62"/>
      <c r="D51" s="17"/>
      <c r="E51" s="17"/>
      <c r="F51" s="1"/>
      <c r="G51" s="1"/>
      <c r="H51" s="17"/>
    </row>
  </sheetData>
  <phoneticPr fontId="2" type="noConversion"/>
  <dataValidations count="3">
    <dataValidation type="list" allowBlank="1" showInputMessage="1" showErrorMessage="1" sqref="F10:F47" xr:uid="{00000000-0002-0000-0300-000000000000}">
      <formula1>Tila</formula1>
    </dataValidation>
    <dataValidation type="list" allowBlank="1" showInputMessage="1" showErrorMessage="1" sqref="E10:E47" xr:uid="{00000000-0002-0000-0300-000001000000}">
      <formula1>Tarkeys</formula1>
    </dataValidation>
    <dataValidation type="list" allowBlank="1" showInputMessage="1" showErrorMessage="1" sqref="D10:D47 A46:C46" xr:uid="{00000000-0002-0000-0300-000002000000}">
      <formula1>Kategoria</formula1>
    </dataValidation>
  </dataValidations>
  <pageMargins left="0.19685039370078741" right="0.19685039370078741" top="0.98425196850393704" bottom="0.55118110236220474" header="0.19685039370078741" footer="0.19685039370078741"/>
  <pageSetup paperSize="9" scale="91" pageOrder="overThenDown" orientation="landscape" r:id="rId1"/>
  <headerFooter>
    <oddHeader>&amp;L&amp;G&amp;R&amp;"Arial,Regular"&amp;12EI-TOIMINALLISET VAATIMUKSET (ETV)&amp;10
&amp;D &amp;T
&amp;P / &amp;N</oddHeader>
    <oddFooter>&amp;L&amp;"Arial,Normaali"&amp;8&amp;F&amp;R&amp;"Arial,Normaali"&amp;8Mallipohja: D3 Vaatimusluettelo v2.7</oddFooter>
  </headerFooter>
  <legacyDrawing r:id="rId2"/>
  <legacyDrawingHF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showGridLines="0" workbookViewId="0">
      <pane ySplit="5" topLeftCell="A6" activePane="bottomLeft" state="frozen"/>
      <selection pane="bottomLeft" activeCell="G15" sqref="G15"/>
    </sheetView>
  </sheetViews>
  <sheetFormatPr defaultColWidth="8.85546875" defaultRowHeight="12.75" customHeight="1"/>
  <cols>
    <col min="1" max="1" width="4.7109375" style="7" customWidth="1"/>
    <col min="2" max="2" width="15.140625" style="7" customWidth="1"/>
    <col min="3" max="3" width="29" style="7" customWidth="1"/>
    <col min="4" max="4" width="54.85546875" style="10" customWidth="1"/>
    <col min="5" max="5" width="53.7109375" style="10" customWidth="1"/>
    <col min="6" max="16384" width="8.85546875" style="1"/>
  </cols>
  <sheetData>
    <row r="1" spans="1:5" s="2" customFormat="1" ht="12.75" customHeight="1">
      <c r="A1" s="53"/>
      <c r="B1" s="53"/>
      <c r="C1" s="53"/>
      <c r="D1" s="53"/>
      <c r="E1" s="53"/>
    </row>
    <row r="2" spans="1:5" s="2" customFormat="1" ht="20.25">
      <c r="A2" s="53"/>
      <c r="B2" s="53" t="s">
        <v>224</v>
      </c>
      <c r="C2" s="53"/>
      <c r="D2" s="53"/>
      <c r="E2" s="53"/>
    </row>
    <row r="3" spans="1:5" s="2" customFormat="1" ht="12.75" customHeight="1">
      <c r="A3" s="53"/>
      <c r="B3" s="53"/>
      <c r="C3" s="53"/>
      <c r="D3" s="53"/>
      <c r="E3" s="53"/>
    </row>
    <row r="4" spans="1:5" s="2" customFormat="1" ht="12.75" customHeight="1">
      <c r="A4" s="54"/>
      <c r="B4" s="54" t="s">
        <v>225</v>
      </c>
      <c r="C4" s="54"/>
      <c r="D4" s="54" t="s">
        <v>226</v>
      </c>
      <c r="E4" s="54" t="s">
        <v>227</v>
      </c>
    </row>
    <row r="5" spans="1:5" s="2" customFormat="1" ht="12.75" customHeight="1">
      <c r="A5" s="54"/>
      <c r="B5" s="54"/>
      <c r="C5" s="54" t="s">
        <v>228</v>
      </c>
      <c r="D5" s="54"/>
      <c r="E5" s="54"/>
    </row>
    <row r="7" spans="1:5" ht="10.5" customHeight="1">
      <c r="B7" s="9"/>
    </row>
    <row r="8" spans="1:5">
      <c r="B8" s="31" t="s">
        <v>229</v>
      </c>
      <c r="C8" s="32"/>
      <c r="D8" s="33" t="s">
        <v>230</v>
      </c>
      <c r="E8" s="34"/>
    </row>
    <row r="9" spans="1:5">
      <c r="B9" s="35"/>
      <c r="C9" s="7" t="s">
        <v>231</v>
      </c>
      <c r="D9" s="10" t="s">
        <v>34</v>
      </c>
      <c r="E9" s="36"/>
    </row>
    <row r="10" spans="1:5">
      <c r="B10" s="37"/>
      <c r="C10" s="38" t="s">
        <v>232</v>
      </c>
      <c r="D10" s="39" t="s">
        <v>158</v>
      </c>
      <c r="E10" s="40"/>
    </row>
    <row r="11" spans="1:5">
      <c r="B11" s="9"/>
    </row>
    <row r="12" spans="1:5" ht="17.25" customHeight="1">
      <c r="B12" s="31" t="s">
        <v>233</v>
      </c>
      <c r="C12" s="32"/>
      <c r="D12" s="33" t="s">
        <v>234</v>
      </c>
      <c r="E12" s="34"/>
    </row>
    <row r="13" spans="1:5" ht="44.25" customHeight="1">
      <c r="B13" s="35"/>
      <c r="C13" s="10" t="s">
        <v>165</v>
      </c>
      <c r="D13" s="45" t="s">
        <v>235</v>
      </c>
      <c r="E13" s="36"/>
    </row>
    <row r="14" spans="1:5" ht="38.25">
      <c r="B14" s="35"/>
      <c r="C14" s="10" t="s">
        <v>236</v>
      </c>
      <c r="D14" s="45" t="s">
        <v>237</v>
      </c>
      <c r="E14" s="36"/>
    </row>
    <row r="15" spans="1:5" ht="53.25" customHeight="1">
      <c r="B15" s="35"/>
      <c r="C15" s="10" t="s">
        <v>238</v>
      </c>
      <c r="D15" s="45" t="s">
        <v>239</v>
      </c>
      <c r="E15" s="36"/>
    </row>
    <row r="16" spans="1:5" ht="42" customHeight="1">
      <c r="B16" s="35"/>
      <c r="C16" s="10" t="s">
        <v>240</v>
      </c>
      <c r="D16" s="45" t="s">
        <v>241</v>
      </c>
      <c r="E16" s="36"/>
    </row>
    <row r="17" spans="2:5" ht="44.25" customHeight="1">
      <c r="B17" s="35"/>
      <c r="C17" s="10" t="s">
        <v>242</v>
      </c>
      <c r="D17" s="45" t="s">
        <v>243</v>
      </c>
      <c r="E17" s="36"/>
    </row>
    <row r="18" spans="2:5" ht="65.25" customHeight="1">
      <c r="B18" s="35"/>
      <c r="C18" s="10" t="s">
        <v>200</v>
      </c>
      <c r="D18" s="45" t="s">
        <v>244</v>
      </c>
      <c r="E18" s="36"/>
    </row>
    <row r="19" spans="2:5" ht="63.75">
      <c r="B19" s="35"/>
      <c r="C19" s="10" t="s">
        <v>245</v>
      </c>
      <c r="D19" s="45" t="s">
        <v>246</v>
      </c>
      <c r="E19" s="36"/>
    </row>
    <row r="20" spans="2:5" ht="51">
      <c r="B20" s="35"/>
      <c r="C20" s="10" t="s">
        <v>205</v>
      </c>
      <c r="D20" s="45" t="s">
        <v>247</v>
      </c>
      <c r="E20" s="36"/>
    </row>
    <row r="21" spans="2:5">
      <c r="B21" s="37"/>
      <c r="C21" s="38"/>
      <c r="D21" s="39"/>
      <c r="E21" s="40"/>
    </row>
    <row r="22" spans="2:5">
      <c r="B22" s="9"/>
    </row>
    <row r="23" spans="2:5">
      <c r="B23" s="31" t="s">
        <v>248</v>
      </c>
      <c r="C23" s="32"/>
      <c r="D23" s="33" t="s">
        <v>249</v>
      </c>
      <c r="E23" s="34"/>
    </row>
    <row r="24" spans="2:5">
      <c r="B24" s="37"/>
      <c r="C24" s="38"/>
      <c r="D24" s="39"/>
      <c r="E24" s="40"/>
    </row>
    <row r="25" spans="2:5">
      <c r="B25" s="9"/>
    </row>
    <row r="26" spans="2:5" ht="25.5">
      <c r="B26" s="31" t="s">
        <v>250</v>
      </c>
      <c r="C26" s="32"/>
      <c r="D26" s="33" t="s">
        <v>251</v>
      </c>
      <c r="E26" s="34"/>
    </row>
    <row r="27" spans="2:5">
      <c r="B27" s="37"/>
      <c r="C27" s="38"/>
      <c r="D27" s="39"/>
      <c r="E27" s="40"/>
    </row>
    <row r="28" spans="2:5">
      <c r="B28" s="9"/>
    </row>
    <row r="29" spans="2:5" ht="25.5">
      <c r="B29" s="31" t="s">
        <v>42</v>
      </c>
      <c r="C29" s="32"/>
      <c r="D29" s="33" t="s">
        <v>252</v>
      </c>
      <c r="E29" s="34"/>
    </row>
    <row r="30" spans="2:5">
      <c r="B30" s="37"/>
      <c r="C30" s="38"/>
      <c r="D30" s="39"/>
      <c r="E30" s="40"/>
    </row>
    <row r="31" spans="2:5">
      <c r="B31" s="9"/>
    </row>
    <row r="32" spans="2:5">
      <c r="B32" s="31" t="s">
        <v>253</v>
      </c>
      <c r="C32" s="32"/>
      <c r="D32" s="33" t="s">
        <v>254</v>
      </c>
      <c r="E32" s="34"/>
    </row>
    <row r="33" spans="2:5" ht="25.5">
      <c r="B33" s="35"/>
      <c r="C33" s="7" t="s">
        <v>104</v>
      </c>
      <c r="D33" s="10" t="s">
        <v>255</v>
      </c>
      <c r="E33" s="36"/>
    </row>
    <row r="34" spans="2:5" ht="25.5">
      <c r="B34" s="35"/>
      <c r="C34" s="7" t="s">
        <v>256</v>
      </c>
      <c r="D34" s="10" t="s">
        <v>257</v>
      </c>
      <c r="E34" s="36"/>
    </row>
    <row r="35" spans="2:5" ht="25.5">
      <c r="B35" s="35"/>
      <c r="C35" s="7" t="s">
        <v>48</v>
      </c>
      <c r="D35" s="10" t="s">
        <v>258</v>
      </c>
      <c r="E35" s="36"/>
    </row>
    <row r="36" spans="2:5">
      <c r="B36" s="35"/>
      <c r="C36" s="7" t="s">
        <v>259</v>
      </c>
      <c r="D36" s="10" t="s">
        <v>260</v>
      </c>
      <c r="E36" s="36"/>
    </row>
    <row r="37" spans="2:5">
      <c r="B37" s="35"/>
      <c r="C37" s="7" t="s">
        <v>261</v>
      </c>
      <c r="D37" s="10" t="s">
        <v>262</v>
      </c>
      <c r="E37" s="36"/>
    </row>
    <row r="38" spans="2:5" ht="25.5">
      <c r="B38" s="37"/>
      <c r="C38" s="38" t="s">
        <v>208</v>
      </c>
      <c r="D38" s="39" t="s">
        <v>263</v>
      </c>
      <c r="E38" s="40"/>
    </row>
    <row r="39" spans="2:5">
      <c r="B39" s="9"/>
    </row>
    <row r="40" spans="2:5">
      <c r="B40" s="9"/>
    </row>
    <row r="41" spans="2:5">
      <c r="B41" s="31" t="s">
        <v>264</v>
      </c>
      <c r="C41" s="32"/>
      <c r="D41" s="33" t="s">
        <v>265</v>
      </c>
      <c r="E41" s="34"/>
    </row>
    <row r="42" spans="2:5">
      <c r="B42" s="35"/>
      <c r="C42" s="7" t="s">
        <v>266</v>
      </c>
      <c r="D42" s="10" t="s">
        <v>267</v>
      </c>
      <c r="E42" s="36"/>
    </row>
    <row r="43" spans="2:5">
      <c r="B43" s="35"/>
      <c r="C43" s="7" t="s">
        <v>268</v>
      </c>
      <c r="D43" s="10" t="s">
        <v>269</v>
      </c>
      <c r="E43" s="36"/>
    </row>
    <row r="44" spans="2:5">
      <c r="B44" s="35"/>
      <c r="C44" s="7" t="s">
        <v>270</v>
      </c>
      <c r="D44" s="10" t="s">
        <v>271</v>
      </c>
      <c r="E44" s="36"/>
    </row>
    <row r="45" spans="2:5">
      <c r="B45" s="37"/>
      <c r="C45" s="38" t="s">
        <v>272</v>
      </c>
      <c r="D45" s="39" t="s">
        <v>273</v>
      </c>
      <c r="E45" s="40"/>
    </row>
    <row r="46" spans="2:5">
      <c r="B46" s="9"/>
    </row>
    <row r="47" spans="2:5" ht="12.75" customHeight="1">
      <c r="B47" s="27" t="s">
        <v>274</v>
      </c>
      <c r="C47" s="42"/>
      <c r="D47" s="29" t="s">
        <v>275</v>
      </c>
      <c r="E47" s="41"/>
    </row>
    <row r="49" spans="1:5" ht="12.75" customHeight="1">
      <c r="B49" s="27" t="s">
        <v>44</v>
      </c>
      <c r="C49" s="42"/>
      <c r="D49" s="29" t="s">
        <v>276</v>
      </c>
      <c r="E49" s="41"/>
    </row>
    <row r="51" spans="1:5" s="2" customFormat="1">
      <c r="A51" s="8"/>
      <c r="B51" s="27" t="s">
        <v>43</v>
      </c>
      <c r="C51" s="28"/>
      <c r="D51" s="29" t="s">
        <v>277</v>
      </c>
      <c r="E51" s="30"/>
    </row>
  </sheetData>
  <pageMargins left="0.19685039370078741" right="0.19685039370078741" top="0.39370078740157483" bottom="0.39370078740157483" header="0.19685039370078741" footer="0.19685039370078741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showGridLines="0" workbookViewId="0">
      <selection activeCell="G3" sqref="G3"/>
    </sheetView>
  </sheetViews>
  <sheetFormatPr defaultColWidth="8.85546875" defaultRowHeight="12.75" customHeight="1"/>
  <cols>
    <col min="1" max="1" width="18.42578125" style="1" bestFit="1" customWidth="1"/>
    <col min="2" max="2" width="2.42578125" style="1" customWidth="1"/>
    <col min="3" max="3" width="14.7109375" style="1" bestFit="1" customWidth="1"/>
    <col min="4" max="4" width="2.28515625" style="1" customWidth="1"/>
    <col min="5" max="5" width="10.85546875" style="1" bestFit="1" customWidth="1"/>
    <col min="6" max="6" width="2.42578125" style="1" customWidth="1"/>
    <col min="7" max="7" width="33.28515625" style="1" customWidth="1"/>
    <col min="8" max="8" width="3.28515625" style="1" customWidth="1"/>
    <col min="9" max="16384" width="8.85546875" style="1"/>
  </cols>
  <sheetData>
    <row r="1" spans="1:7">
      <c r="A1" s="2" t="s">
        <v>278</v>
      </c>
    </row>
    <row r="2" spans="1:7" ht="9" customHeight="1"/>
    <row r="3" spans="1:7" ht="12.75" customHeight="1">
      <c r="A3" s="54" t="s">
        <v>264</v>
      </c>
      <c r="C3" s="54" t="s">
        <v>279</v>
      </c>
      <c r="E3" s="54" t="s">
        <v>253</v>
      </c>
      <c r="G3" s="54" t="s">
        <v>233</v>
      </c>
    </row>
    <row r="4" spans="1:7" ht="12.75" customHeight="1">
      <c r="A4" s="3" t="s">
        <v>47</v>
      </c>
      <c r="C4" s="3" t="s">
        <v>280</v>
      </c>
      <c r="E4" s="3" t="s">
        <v>104</v>
      </c>
      <c r="G4" s="3"/>
    </row>
    <row r="5" spans="1:7" ht="12.75" customHeight="1">
      <c r="A5" s="3" t="s">
        <v>74</v>
      </c>
      <c r="C5" s="23" t="s">
        <v>281</v>
      </c>
      <c r="E5" s="3" t="s">
        <v>256</v>
      </c>
      <c r="G5" s="3" t="s">
        <v>165</v>
      </c>
    </row>
    <row r="6" spans="1:7" ht="12.75" customHeight="1">
      <c r="A6" s="3" t="s">
        <v>282</v>
      </c>
      <c r="C6"/>
      <c r="E6" s="3" t="s">
        <v>48</v>
      </c>
      <c r="G6" s="3" t="s">
        <v>236</v>
      </c>
    </row>
    <row r="7" spans="1:7" ht="12.75" customHeight="1">
      <c r="A7" s="23" t="s">
        <v>94</v>
      </c>
      <c r="E7" s="3" t="s">
        <v>259</v>
      </c>
      <c r="G7" s="3" t="s">
        <v>238</v>
      </c>
    </row>
    <row r="8" spans="1:7" ht="12.75" customHeight="1">
      <c r="A8"/>
      <c r="E8" s="3" t="s">
        <v>261</v>
      </c>
      <c r="G8" s="3" t="s">
        <v>191</v>
      </c>
    </row>
    <row r="9" spans="1:7" ht="12.75" customHeight="1">
      <c r="E9" s="23" t="s">
        <v>208</v>
      </c>
      <c r="G9" s="3" t="s">
        <v>200</v>
      </c>
    </row>
    <row r="10" spans="1:7" ht="12.75" customHeight="1">
      <c r="E10"/>
      <c r="G10" s="23" t="s">
        <v>240</v>
      </c>
    </row>
    <row r="11" spans="1:7" ht="12.75" customHeight="1">
      <c r="G11" s="23" t="s">
        <v>245</v>
      </c>
    </row>
    <row r="12" spans="1:7" ht="12.75" customHeight="1">
      <c r="G12" s="23" t="s">
        <v>205</v>
      </c>
    </row>
    <row r="13" spans="1:7" ht="12.75" customHeight="1">
      <c r="G13" s="23"/>
    </row>
    <row r="14" spans="1:7" ht="12.75" customHeight="1">
      <c r="G14"/>
    </row>
  </sheetData>
  <phoneticPr fontId="2" type="noConversion"/>
  <pageMargins left="0.19685039370078741" right="0.19685039370078741" top="0.98425196850393704" bottom="0.55118110236220474" header="0.19685039370078741" footer="0.19685039370078741"/>
  <pageSetup paperSize="9" orientation="landscape" r:id="rId1"/>
  <headerFooter alignWithMargins="0">
    <oddFooter>&amp;L&amp;"Arial,Normaali"&amp;8&amp;F</oddFooter>
  </headerFooter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2849EA063543B149A48D116ACE666B6A" ma:contentTypeVersion="8" ma:contentTypeDescription="Luo uusi asiakirja." ma:contentTypeScope="" ma:versionID="0835874de3c369147d9b6ff02ab627b5">
  <xsd:schema xmlns:xsd="http://www.w3.org/2001/XMLSchema" xmlns:xs="http://www.w3.org/2001/XMLSchema" xmlns:p="http://schemas.microsoft.com/office/2006/metadata/properties" xmlns:ns2="ef7c559e-f49a-476f-8df2-747dfce2515d" xmlns:ns3="e5cc619f-b718-4b59-bdfd-9ffebc0a4f1f" targetNamespace="http://schemas.microsoft.com/office/2006/metadata/properties" ma:root="true" ma:fieldsID="5d2a6f604ede21331fe113172308f224" ns2:_="" ns3:_="">
    <xsd:import namespace="ef7c559e-f49a-476f-8df2-747dfce2515d"/>
    <xsd:import namespace="e5cc619f-b718-4b59-bdfd-9ffebc0a4f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c559e-f49a-476f-8df2-747dfce25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c619f-b718-4b59-bdfd-9ffebc0a4f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1EA44B-9D54-490F-8D6D-35320414F4E0}"/>
</file>

<file path=customXml/itemProps2.xml><?xml version="1.0" encoding="utf-8"?>
<ds:datastoreItem xmlns:ds="http://schemas.openxmlformats.org/officeDocument/2006/customXml" ds:itemID="{AD19D80B-74E1-4950-9D2E-A21A7A0D495E}"/>
</file>

<file path=customXml/itemProps3.xml><?xml version="1.0" encoding="utf-8"?>
<ds:datastoreItem xmlns:ds="http://schemas.openxmlformats.org/officeDocument/2006/customXml" ds:itemID="{9E8E8FD2-0535-4F5A-A993-2B202ED64C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Irina Salonen</cp:lastModifiedBy>
  <cp:revision/>
  <dcterms:created xsi:type="dcterms:W3CDTF">2006-09-16T00:00:00Z</dcterms:created>
  <dcterms:modified xsi:type="dcterms:W3CDTF">2021-05-04T13:18:22Z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0x0101002849EA063543B149A48D116ACE666B6A</vt:lpwstr>
  </property>
</Properties>
</file>