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sofie\Documents\AndetSemester\Projekter\Wishlist\"/>
    </mc:Choice>
  </mc:AlternateContent>
  <xr:revisionPtr revIDLastSave="0" documentId="8_{07504CBB-68F3-4504-B07F-81886E767D0A}" xr6:coauthVersionLast="47" xr6:coauthVersionMax="47" xr10:uidLastSave="{00000000-0000-0000-0000-000000000000}"/>
  <bookViews>
    <workbookView xWindow="-28920" yWindow="-30"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3" i="1"/>
  <c r="D4" i="1"/>
  <c r="D5" i="1"/>
  <c r="D6" i="1"/>
  <c r="D7" i="1"/>
  <c r="D8" i="1"/>
  <c r="D9" i="1"/>
  <c r="D10" i="1"/>
  <c r="D11" i="1"/>
  <c r="D16" i="1"/>
  <c r="D17" i="1"/>
  <c r="D18" i="1"/>
  <c r="D19" i="1"/>
</calcChain>
</file>

<file path=xl/sharedStrings.xml><?xml version="1.0" encoding="utf-8"?>
<sst xmlns="http://schemas.openxmlformats.org/spreadsheetml/2006/main" count="57" uniqueCount="47">
  <si>
    <t>Risikotabel</t>
  </si>
  <si>
    <t>Risikomoment</t>
  </si>
  <si>
    <t>S</t>
  </si>
  <si>
    <t>K</t>
  </si>
  <si>
    <t>P</t>
  </si>
  <si>
    <t>Der er få opstillede krav, som gør at mange eventuelle features er efterladt op til fortolkning. 
Dette kan føre til teknisk gæld og en skridende tidsplan på grund af udviklernes uerfarenhed</t>
  </si>
  <si>
    <t>Azure: Vi har ikke råd til cloud-løsning</t>
  </si>
  <si>
    <t>Investorerne trækker sig</t>
  </si>
  <si>
    <t>Ingen samarbejdspartnere</t>
  </si>
  <si>
    <t xml:space="preserve">Da teamet er er lille fra start kan sygdom eller andet have store konsekvenser på projektet, 
da arbejdsbyrden så vil være større på de efterladte medlemmer af projektgruppen </t>
  </si>
  <si>
    <t xml:space="preserve">Interne konflikter i projektgruppen kan worst case, 
føre til nøglemedlemmer forlader projektgruppen </t>
  </si>
  <si>
    <t>Basisorganisationen går konkurs</t>
  </si>
  <si>
    <t>Projektgruppens individuelle computere bryder sammen</t>
  </si>
  <si>
    <t>Forkert tidsestimering af udviklingsteam: kan være for lang el. kort</t>
  </si>
  <si>
    <t>Microsoft Azure: Spændinger og konflikter mellem EU og USA kan potentielt føre til, 
at EU fraråder brugen af amerikanske tjenester eller indfører lovgivning, 
der begrænser anvendelsen af disse – særligt i forhold til datasikkerhed og 
overførsel af EU-borgeres data til USA</t>
  </si>
  <si>
    <t>Udvidet Risikotabel</t>
  </si>
  <si>
    <t>Præventive Tiltag</t>
  </si>
  <si>
    <t>Ansvarlig for præventive tiltag</t>
  </si>
  <si>
    <t>Løsningsforslag</t>
  </si>
  <si>
    <t>Ansvarlig for løsning</t>
  </si>
  <si>
    <t>Lave en overordnet plan, så investorene er involveret og kender projekgruppens målsætninger</t>
  </si>
  <si>
    <t xml:space="preserve">Projektleder / SM </t>
  </si>
  <si>
    <t>Afholde et møde, hvor investor gruppen kan komme med konkrete krav, hvis de ikke føler at vores tilgang er tilstrækkelig</t>
  </si>
  <si>
    <t>Projektleder / SM</t>
  </si>
  <si>
    <t>Åbenhed for input fra potentielle samarbejdspartnere og en effektiv indsats for at opnå villige samarbejdspartnere</t>
  </si>
  <si>
    <t>Projektleder / Marketingsteam</t>
  </si>
  <si>
    <t>Afholde et møde med investorer og andre 
relevante interessenter, hvori vi går i dialog
om, hvordan vi kan finde villige samarbejdspartnere uden at afvige for meget fra vores oprindelige vision</t>
  </si>
  <si>
    <t>Projektleder</t>
  </si>
  <si>
    <t>Stærk økonomistyring (undgå unødig gæld, realistiske budgetter, likviditetsstyring), søge rådgivning tide og 
opbygning af en økonomisk buffer</t>
  </si>
  <si>
    <t>Projektleder / "CEO"</t>
  </si>
  <si>
    <t>Professionel rådgivning (advokat), informér medlemmer, samarbejdspartnere og investorer</t>
  </si>
  <si>
    <t>CEO</t>
  </si>
  <si>
    <t>Vi stræber efter at prioritere vores arbejdsopgver i en rækkefølge, så vi kommer i mål med et MVP og dermed opfylder kravene og forventningerne af investorene</t>
  </si>
  <si>
    <t>SM / Projektgruppen</t>
  </si>
  <si>
    <t>Løbende under projektet må SM holde øje med om vi er på rette kurs og om vi når deadline. Hvis den oprindelige  tidsplan fejler, må opgaverne omprioriteres, så vi kommer i mål til deadline og levere et MVP</t>
  </si>
  <si>
    <t>SM</t>
  </si>
  <si>
    <t>Zwislers Projekt og analyseredskaber</t>
  </si>
  <si>
    <t>Sandsynlighed</t>
  </si>
  <si>
    <t>Meget lav (&lt;10%)</t>
  </si>
  <si>
    <t>Lav (10%-25%)</t>
  </si>
  <si>
    <t>Moderat (25%-50%)</t>
  </si>
  <si>
    <t>Høj (50%-75%)</t>
  </si>
  <si>
    <t>Meget høj (&gt;75%)</t>
  </si>
  <si>
    <t>Konsekvens</t>
  </si>
  <si>
    <t>Ubetydelig</t>
  </si>
  <si>
    <t>Tålelig</t>
  </si>
  <si>
    <t>Katastrofal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</si>
</sst>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4"/>
      <color theme="1"/>
      <name val="Aptos Narrow"/>
      <family val="2"/>
      <scheme val="minor"/>
    </font>
    <font>
      <sz val="12"/>
      <color rgb="FF000000"/>
      <name val="Aptos"/>
      <charset val="1"/>
    </font>
    <font>
      <sz val="12"/>
      <color rgb="FF000000"/>
      <name val="Aptos Display"/>
      <scheme val="major"/>
    </font>
    <font>
      <sz val="12"/>
      <color rgb="FF000000"/>
      <name val="Aptos Narrow"/>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wrapText="1"/>
    </xf>
    <xf numFmtId="0" fontId="3" fillId="0" borderId="0" xfId="0" applyFont="1"/>
    <xf numFmtId="0" fontId="0" fillId="0" borderId="0" xfId="0" applyAlignment="1">
      <alignment wrapText="1"/>
    </xf>
    <xf numFmtId="0" fontId="0" fillId="0" borderId="0" xfId="0" applyAlignment="1">
      <alignment horizontal="center" vertical="center"/>
    </xf>
    <xf numFmtId="0" fontId="4" fillId="0" borderId="0" xfId="0" applyFont="1"/>
    <xf numFmtId="0" fontId="5" fillId="0" borderId="0" xfId="0" applyFont="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6">
    <dxf>
      <numFmt numFmtId="0" formatCode="General"/>
      <alignment horizontal="center" vertical="center"/>
    </dxf>
    <dxf>
      <font>
        <sz val="12"/>
      </font>
      <numFmt numFmtId="0" formatCode="General"/>
      <alignment horizontal="center" vertical="center"/>
    </dxf>
    <dxf>
      <font>
        <sz val="12"/>
      </font>
      <alignment horizontal="center" vertical="center"/>
    </dxf>
    <dxf>
      <font>
        <sz val="12"/>
      </font>
      <alignment horizontal="center" vertical="center"/>
    </dxf>
    <dxf>
      <font>
        <sz val="12"/>
      </font>
    </dxf>
    <dxf>
      <font>
        <sz val="1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055D4-AA1D-4E47-B248-2941A54B6E30}" name="Table1" displayName="Table1" ref="A2:D12" totalsRowShown="0" dataDxfId="5">
  <autoFilter ref="A2:D12" xr:uid="{9DE055D4-AA1D-4E47-B248-2941A54B6E30}"/>
  <tableColumns count="4">
    <tableColumn id="1" xr3:uid="{BC66A386-3B6E-418A-8EAE-E1AF1E092B9C}" name="Risikomoment" dataDxfId="4"/>
    <tableColumn id="2" xr3:uid="{C90DA95E-3F11-4A76-9F38-5A0BBDAEB65E}" name="S" dataDxfId="3"/>
    <tableColumn id="3" xr3:uid="{AE05C1FD-9F38-40B3-B00E-812BABB35021}" name="K" dataDxfId="2"/>
    <tableColumn id="4" xr3:uid="{7552B9AD-B3C5-49C1-A479-C0055A953980}" name="P" dataDxfId="1">
      <calculatedColumnFormula>Table1[[#This Row],[S]]*Table1[[#This Row],[K]]</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B2EDA0-819D-4B4D-B31A-7230AAAE83FE}" name="Table2" displayName="Table2" ref="A15:H19" totalsRowShown="0">
  <autoFilter ref="A15:H19" xr:uid="{A5B2EDA0-819D-4B4D-B31A-7230AAAE83FE}"/>
  <tableColumns count="8">
    <tableColumn id="1" xr3:uid="{32B327F9-B194-4AF8-92D8-FD5BC7E4D4F8}" name="Risikomoment"/>
    <tableColumn id="2" xr3:uid="{1DF26F13-34E6-4115-8B68-705E500B45B1}" name="S"/>
    <tableColumn id="3" xr3:uid="{8A0A1C1E-C9B0-458C-B58F-DCEDBB1B800A}" name="K"/>
    <tableColumn id="4" xr3:uid="{4F49FC83-62AC-4F31-BFA9-AA2DE38D3973}" name="P" dataDxfId="0">
      <calculatedColumnFormula>Table2[[#This Row],[S]]*Table2[[#This Row],[K]]</calculatedColumnFormula>
    </tableColumn>
    <tableColumn id="5" xr3:uid="{506C0587-9F36-4A9B-83FE-5E2A7F5FC9DD}" name="Præventive Tiltag"/>
    <tableColumn id="6" xr3:uid="{686C0382-0F46-4848-8C7F-3F3A37895D15}" name="Ansvarlig for præventive tiltag"/>
    <tableColumn id="7" xr3:uid="{D70B6A99-77EA-4CD5-AB23-79F629B635CB}" name="Løsningsforslag"/>
    <tableColumn id="8" xr3:uid="{FA7A9DBE-FB3C-426F-84D4-F7134A71B262}" name="Ansvarlig for løsning"/>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D1D812-882D-490B-8E27-793A838814C5}" name="Table4" displayName="Table4" ref="A23:B28" totalsRowShown="0">
  <autoFilter ref="A23:B28" xr:uid="{24D1D812-882D-490B-8E27-793A838814C5}"/>
  <tableColumns count="2">
    <tableColumn id="1" xr3:uid="{FB92CFBD-C1BF-47D5-A0C8-A011F5D32E4F}" name="Sandsynlighed"/>
    <tableColumn id="2" xr3:uid="{AB08B9AF-F0D2-4E0E-894B-DD7C0F9E6756}" nam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E2873-A0B2-402F-8A60-52057907C4D0}" name="Table5" displayName="Table5" ref="A29:B33" totalsRowShown="0">
  <autoFilter ref="A29:B33" xr:uid="{803E2873-A0B2-402F-8A60-52057907C4D0}"/>
  <tableColumns count="2">
    <tableColumn id="1" xr3:uid="{5B5DBE21-D4DE-46CE-AC3C-401567D7388D}" name="Konsekvens"/>
    <tableColumn id="2" xr3:uid="{91EAC3F3-9D0C-4B2D-84C3-6BBD5B0E4EE2}" name="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workbookViewId="0">
      <selection activeCell="F9" sqref="F1:I9"/>
    </sheetView>
  </sheetViews>
  <sheetFormatPr defaultRowHeight="15" x14ac:dyDescent="0.25"/>
  <cols>
    <col min="1" max="1" width="60.28515625" customWidth="1"/>
    <col min="2" max="2" width="6" customWidth="1"/>
    <col min="3" max="3" width="5.7109375" customWidth="1"/>
    <col min="4" max="4" width="6.28515625" customWidth="1"/>
    <col min="5" max="5" width="36.5703125" bestFit="1" customWidth="1"/>
    <col min="6" max="6" width="29.28515625" bestFit="1" customWidth="1"/>
    <col min="7" max="7" width="36.5703125" bestFit="1" customWidth="1"/>
    <col min="8" max="8" width="21" bestFit="1" customWidth="1"/>
    <col min="9" max="9" width="9" customWidth="1"/>
    <col min="10" max="11" width="4.28515625" bestFit="1" customWidth="1"/>
    <col min="12" max="12" width="4.28515625" style="5" bestFit="1" customWidth="1"/>
    <col min="13" max="13" width="8.85546875" customWidth="1"/>
    <col min="14" max="14" width="8.28515625" customWidth="1"/>
    <col min="15" max="15" width="9.28515625" customWidth="1"/>
    <col min="16" max="16" width="17.85546875" customWidth="1"/>
    <col min="18" max="18" width="18" bestFit="1" customWidth="1"/>
    <col min="22" max="22" width="13.85546875" bestFit="1" customWidth="1"/>
  </cols>
  <sheetData>
    <row r="1" spans="1:9" ht="18.75" x14ac:dyDescent="0.3">
      <c r="A1" s="1" t="s">
        <v>0</v>
      </c>
      <c r="F1" s="1"/>
    </row>
    <row r="2" spans="1:9" x14ac:dyDescent="0.25">
      <c r="A2" t="s">
        <v>1</v>
      </c>
      <c r="B2" t="s">
        <v>2</v>
      </c>
      <c r="C2" t="s">
        <v>3</v>
      </c>
      <c r="D2" t="s">
        <v>4</v>
      </c>
    </row>
    <row r="3" spans="1:9" ht="67.5" customHeight="1" x14ac:dyDescent="0.25">
      <c r="A3" s="2" t="s">
        <v>5</v>
      </c>
      <c r="B3" s="7">
        <v>2</v>
      </c>
      <c r="C3" s="7">
        <v>3</v>
      </c>
      <c r="D3" s="7">
        <f>Table1[[#This Row],[S]]*Table1[[#This Row],[K]]</f>
        <v>6</v>
      </c>
      <c r="F3" s="2"/>
      <c r="G3" s="7"/>
      <c r="H3" s="7"/>
      <c r="I3" s="7"/>
    </row>
    <row r="4" spans="1:9" ht="15.75" x14ac:dyDescent="0.25">
      <c r="A4" s="8" t="s">
        <v>6</v>
      </c>
      <c r="B4" s="7">
        <v>1</v>
      </c>
      <c r="C4" s="7">
        <v>7</v>
      </c>
      <c r="D4" s="7">
        <f>Table1[[#This Row],[S]]*Table1[[#This Row],[K]]</f>
        <v>7</v>
      </c>
      <c r="F4" s="8"/>
      <c r="G4" s="7"/>
      <c r="H4" s="7"/>
      <c r="I4" s="7"/>
    </row>
    <row r="5" spans="1:9" ht="15.75" x14ac:dyDescent="0.25">
      <c r="A5" s="3" t="s">
        <v>7</v>
      </c>
      <c r="B5" s="7">
        <v>2</v>
      </c>
      <c r="C5" s="7">
        <v>10</v>
      </c>
      <c r="D5" s="7">
        <f>Table1[[#This Row],[S]]*Table1[[#This Row],[K]]</f>
        <v>20</v>
      </c>
      <c r="F5" s="3"/>
      <c r="G5" s="7"/>
      <c r="H5" s="7"/>
      <c r="I5" s="7"/>
    </row>
    <row r="6" spans="1:9" ht="15.75" x14ac:dyDescent="0.25">
      <c r="A6" s="8" t="s">
        <v>8</v>
      </c>
      <c r="B6" s="7">
        <v>3</v>
      </c>
      <c r="C6" s="7">
        <v>10</v>
      </c>
      <c r="D6" s="7">
        <f>Table1[[#This Row],[S]]*Table1[[#This Row],[K]]</f>
        <v>30</v>
      </c>
      <c r="F6" s="8"/>
      <c r="G6" s="7"/>
      <c r="H6" s="7"/>
      <c r="I6" s="7"/>
    </row>
    <row r="7" spans="1:9" ht="66.75" customHeight="1" x14ac:dyDescent="0.25">
      <c r="A7" s="9" t="s">
        <v>9</v>
      </c>
      <c r="B7" s="7">
        <v>2</v>
      </c>
      <c r="C7" s="7">
        <v>3</v>
      </c>
      <c r="D7" s="7">
        <f>Table1[[#This Row],[S]]*Table1[[#This Row],[K]]</f>
        <v>6</v>
      </c>
      <c r="F7" s="9"/>
      <c r="G7" s="7"/>
      <c r="H7" s="7"/>
      <c r="I7" s="7"/>
    </row>
    <row r="8" spans="1:9" ht="31.5" x14ac:dyDescent="0.25">
      <c r="A8" s="9" t="s">
        <v>10</v>
      </c>
      <c r="B8" s="7">
        <v>1</v>
      </c>
      <c r="C8" s="7">
        <v>7</v>
      </c>
      <c r="D8" s="7">
        <f>Table1[[#This Row],[S]]*Table1[[#This Row],[K]]</f>
        <v>7</v>
      </c>
      <c r="F8" s="9"/>
      <c r="G8" s="7"/>
      <c r="H8" s="7"/>
      <c r="I8" s="7"/>
    </row>
    <row r="9" spans="1:9" ht="15.75" x14ac:dyDescent="0.25">
      <c r="A9" s="8" t="s">
        <v>11</v>
      </c>
      <c r="B9" s="7">
        <v>1</v>
      </c>
      <c r="C9" s="7">
        <v>10</v>
      </c>
      <c r="D9" s="7">
        <f>Table1[[#This Row],[S]]*Table1[[#This Row],[K]]</f>
        <v>10</v>
      </c>
      <c r="F9" s="8"/>
      <c r="G9" s="7"/>
      <c r="H9" s="7"/>
      <c r="I9" s="7"/>
    </row>
    <row r="10" spans="1:9" ht="15.75" x14ac:dyDescent="0.25">
      <c r="A10" s="8" t="s">
        <v>12</v>
      </c>
      <c r="B10" s="7">
        <v>1</v>
      </c>
      <c r="C10" s="7">
        <v>7</v>
      </c>
      <c r="D10" s="7">
        <f>Table1[[#This Row],[S]]*Table1[[#This Row],[K]]</f>
        <v>7</v>
      </c>
    </row>
    <row r="11" spans="1:9" ht="15.75" x14ac:dyDescent="0.25">
      <c r="A11" s="6" t="s">
        <v>13</v>
      </c>
      <c r="B11" s="7">
        <v>4</v>
      </c>
      <c r="C11" s="7">
        <v>7</v>
      </c>
      <c r="D11" s="7">
        <f>Table1[[#This Row],[S]]*Table1[[#This Row],[K]]</f>
        <v>28</v>
      </c>
    </row>
    <row r="12" spans="1:9" ht="116.25" customHeight="1" x14ac:dyDescent="0.25">
      <c r="A12" s="2" t="s">
        <v>14</v>
      </c>
      <c r="B12" s="7">
        <v>1</v>
      </c>
      <c r="C12" s="7">
        <v>3</v>
      </c>
      <c r="D12" s="7">
        <f>Table1[[#This Row],[S]]*Table1[[#This Row],[K]]</f>
        <v>3</v>
      </c>
    </row>
    <row r="14" spans="1:9" ht="18.75" x14ac:dyDescent="0.3">
      <c r="A14" s="1" t="s">
        <v>15</v>
      </c>
      <c r="D14" s="5"/>
    </row>
    <row r="15" spans="1:9" x14ac:dyDescent="0.25">
      <c r="A15" t="s">
        <v>1</v>
      </c>
      <c r="B15" t="s">
        <v>2</v>
      </c>
      <c r="C15" t="s">
        <v>3</v>
      </c>
      <c r="D15" s="5" t="s">
        <v>4</v>
      </c>
      <c r="E15" t="s">
        <v>16</v>
      </c>
      <c r="F15" t="s">
        <v>17</v>
      </c>
      <c r="G15" t="s">
        <v>18</v>
      </c>
      <c r="H15" t="s">
        <v>19</v>
      </c>
    </row>
    <row r="16" spans="1:9" ht="60" x14ac:dyDescent="0.25">
      <c r="A16" s="3" t="s">
        <v>7</v>
      </c>
      <c r="B16" s="7">
        <v>2</v>
      </c>
      <c r="C16" s="7">
        <v>10</v>
      </c>
      <c r="D16" s="5">
        <f>Table2[[#This Row],[S]]*Table2[[#This Row],[K]]</f>
        <v>20</v>
      </c>
      <c r="E16" s="4" t="s">
        <v>20</v>
      </c>
      <c r="F16" t="s">
        <v>21</v>
      </c>
      <c r="G16" s="4" t="s">
        <v>22</v>
      </c>
      <c r="H16" t="s">
        <v>23</v>
      </c>
    </row>
    <row r="17" spans="1:8" ht="60" customHeight="1" x14ac:dyDescent="0.25">
      <c r="A17" s="8" t="s">
        <v>8</v>
      </c>
      <c r="B17" s="7">
        <v>3</v>
      </c>
      <c r="C17" s="7">
        <v>10</v>
      </c>
      <c r="D17" s="5">
        <f>Table2[[#This Row],[S]]*Table2[[#This Row],[K]]</f>
        <v>30</v>
      </c>
      <c r="E17" s="4" t="s">
        <v>24</v>
      </c>
      <c r="F17" t="s">
        <v>25</v>
      </c>
      <c r="G17" s="4" t="s">
        <v>26</v>
      </c>
      <c r="H17" t="s">
        <v>27</v>
      </c>
    </row>
    <row r="18" spans="1:8" ht="75" x14ac:dyDescent="0.25">
      <c r="A18" s="8" t="s">
        <v>11</v>
      </c>
      <c r="B18" s="7">
        <v>1</v>
      </c>
      <c r="C18" s="7">
        <v>10</v>
      </c>
      <c r="D18" s="5">
        <f>Table2[[#This Row],[S]]*Table2[[#This Row],[K]]</f>
        <v>10</v>
      </c>
      <c r="E18" s="4" t="s">
        <v>28</v>
      </c>
      <c r="F18" t="s">
        <v>29</v>
      </c>
      <c r="G18" s="4" t="s">
        <v>30</v>
      </c>
      <c r="H18" t="s">
        <v>31</v>
      </c>
    </row>
    <row r="19" spans="1:8" ht="90" x14ac:dyDescent="0.25">
      <c r="A19" s="6" t="s">
        <v>13</v>
      </c>
      <c r="B19" s="7">
        <v>4</v>
      </c>
      <c r="C19" s="7">
        <v>7</v>
      </c>
      <c r="D19" s="5">
        <f>Table2[[#This Row],[S]]*Table2[[#This Row],[K]]</f>
        <v>28</v>
      </c>
      <c r="E19" s="4" t="s">
        <v>32</v>
      </c>
      <c r="F19" t="s">
        <v>33</v>
      </c>
      <c r="G19" s="4" t="s">
        <v>34</v>
      </c>
      <c r="H19" t="s">
        <v>35</v>
      </c>
    </row>
    <row r="21" spans="1:8" x14ac:dyDescent="0.25">
      <c r="A21" t="s">
        <v>36</v>
      </c>
    </row>
    <row r="23" spans="1:8" x14ac:dyDescent="0.25">
      <c r="A23" t="s">
        <v>37</v>
      </c>
      <c r="B23" t="s">
        <v>2</v>
      </c>
    </row>
    <row r="24" spans="1:8" x14ac:dyDescent="0.25">
      <c r="A24" t="s">
        <v>38</v>
      </c>
      <c r="B24">
        <v>1</v>
      </c>
    </row>
    <row r="25" spans="1:8" x14ac:dyDescent="0.25">
      <c r="A25" t="s">
        <v>39</v>
      </c>
      <c r="B25">
        <v>2</v>
      </c>
    </row>
    <row r="26" spans="1:8" x14ac:dyDescent="0.25">
      <c r="A26" t="s">
        <v>40</v>
      </c>
      <c r="B26">
        <v>3</v>
      </c>
    </row>
    <row r="27" spans="1:8" x14ac:dyDescent="0.25">
      <c r="A27" t="s">
        <v>41</v>
      </c>
      <c r="B27">
        <v>4</v>
      </c>
    </row>
    <row r="28" spans="1:8" x14ac:dyDescent="0.25">
      <c r="A28" t="s">
        <v>42</v>
      </c>
      <c r="B28">
        <v>5</v>
      </c>
    </row>
    <row r="29" spans="1:8" x14ac:dyDescent="0.25">
      <c r="A29" t="s">
        <v>43</v>
      </c>
      <c r="B29" t="s">
        <v>3</v>
      </c>
    </row>
    <row r="30" spans="1:8" x14ac:dyDescent="0.25">
      <c r="A30" t="s">
        <v>44</v>
      </c>
      <c r="B30">
        <v>1</v>
      </c>
    </row>
    <row r="31" spans="1:8" x14ac:dyDescent="0.25">
      <c r="A31" t="s">
        <v>45</v>
      </c>
      <c r="B31">
        <v>3</v>
      </c>
    </row>
    <row r="33" spans="1:2" x14ac:dyDescent="0.25">
      <c r="A33" t="s">
        <v>46</v>
      </c>
      <c r="B33">
        <v>10</v>
      </c>
    </row>
  </sheetData>
  <conditionalFormatting sqref="A2:D2">
    <cfRule type="dataBar" priority="2">
      <dataBar>
        <cfvo type="min"/>
        <cfvo type="max"/>
        <color rgb="FF638EC6"/>
      </dataBar>
      <extLst>
        <ext xmlns:x14="http://schemas.microsoft.com/office/spreadsheetml/2009/9/main" uri="{B025F937-C7B1-47D3-B67F-A62EFF666E3E}">
          <x14:id>{755E0DEB-91C2-427E-8596-1786A025D961}</x14:id>
        </ext>
      </extLst>
    </cfRule>
  </conditionalFormatting>
  <conditionalFormatting sqref="F2:I2">
    <cfRule type="dataBar" priority="1">
      <dataBar>
        <cfvo type="min"/>
        <cfvo type="max"/>
        <color rgb="FF638EC6"/>
      </dataBar>
      <extLst>
        <ext xmlns:x14="http://schemas.microsoft.com/office/spreadsheetml/2009/9/main" uri="{B025F937-C7B1-47D3-B67F-A62EFF666E3E}">
          <x14:id>{0EC71FCF-1634-426E-8AD2-6391FFAEC9DF}</x14:id>
        </ext>
      </extLst>
    </cfRule>
  </conditionalFormatting>
  <pageMargins left="0.7" right="0.7" top="0.75" bottom="0.75" header="0.3" footer="0.3"/>
  <tableParts count="4">
    <tablePart r:id="rId1"/>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755E0DEB-91C2-427E-8596-1786A025D961}">
            <x14:dataBar minLength="0" maxLength="100" border="1" negativeBarBorderColorSameAsPositive="0">
              <x14:cfvo type="autoMin"/>
              <x14:cfvo type="autoMax"/>
              <x14:borderColor rgb="FF638EC6"/>
              <x14:negativeFillColor rgb="FFFF0000"/>
              <x14:negativeBorderColor rgb="FFFF0000"/>
              <x14:axisColor rgb="FF000000"/>
            </x14:dataBar>
          </x14:cfRule>
          <xm:sqref>A2:D2</xm:sqref>
        </x14:conditionalFormatting>
        <x14:conditionalFormatting xmlns:xm="http://schemas.microsoft.com/office/excel/2006/main">
          <x14:cfRule type="dataBar" id="{0EC71FCF-1634-426E-8AD2-6391FFAEC9DF}">
            <x14:dataBar minLength="0" maxLength="100" border="1" negativeBarBorderColorSameAsPositive="0">
              <x14:cfvo type="autoMin"/>
              <x14:cfvo type="autoMax"/>
              <x14:borderColor rgb="FF638EC6"/>
              <x14:negativeFillColor rgb="FFFF0000"/>
              <x14:negativeBorderColor rgb="FFFF0000"/>
              <x14:axisColor rgb="FF000000"/>
            </x14:dataBar>
          </x14:cfRule>
          <xm:sqref>F2:I2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Sofie Rytter Broman</cp:lastModifiedBy>
  <cp:revision/>
  <dcterms:created xsi:type="dcterms:W3CDTF">2025-03-25T09:26:00Z</dcterms:created>
  <dcterms:modified xsi:type="dcterms:W3CDTF">2025-04-08T11:39:22Z</dcterms:modified>
  <cp:category/>
  <cp:contentStatus/>
</cp:coreProperties>
</file>