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https://d.docs.live.net/5d9d076291365ecf/Desktop/Statistics for Data Science ^0 Business Intelligence/"/>
    </mc:Choice>
  </mc:AlternateContent>
  <xr:revisionPtr revIDLastSave="1" documentId="8_{9FF2A2BF-17CB-4F5E-8324-C529DD5C6FC6}" xr6:coauthVersionLast="47" xr6:coauthVersionMax="47" xr10:uidLastSave="{5F796E74-939A-44A8-BBBC-D82BC48067ED}"/>
  <bookViews>
    <workbookView xWindow="-110" yWindow="-110" windowWidth="19420" windowHeight="11500" firstSheet="3" activeTab="4" xr2:uid="{37EB2B98-ACE6-4047-8137-DCAEC00D3B1F}"/>
  </bookViews>
  <sheets>
    <sheet name="Total Sales by Category" sheetId="5" r:id="rId1"/>
    <sheet name="Average Rating" sheetId="6" r:id="rId2"/>
    <sheet name="Category Analysis" sheetId="7" r:id="rId3"/>
    <sheet name="Dashboard" sheetId="8" r:id="rId4"/>
    <sheet name="Product Names" sheetId="10" r:id="rId5"/>
    <sheet name="Main Category" sheetId="4" r:id="rId6"/>
    <sheet name="amazon_sale_analysis" sheetId="1" r:id="rId7"/>
    <sheet name="Sheet3" sheetId="11" r:id="rId8"/>
  </sheets>
  <definedNames>
    <definedName name="_xlchart.v1.4" hidden="1">'Product Names'!$F$3:$F$7</definedName>
    <definedName name="_xlchart.v1.5" hidden="1">'Product Names'!$G$3:$G$7</definedName>
    <definedName name="_xlchart.v1.6" hidden="1">'Product Names'!$F$3:$F$7</definedName>
    <definedName name="_xlchart.v1.7" hidden="1">'Product Names'!$G$3:$G$7</definedName>
    <definedName name="_xlchart.v2.0" hidden="1">'Average Rating'!$F$6:$F$20</definedName>
    <definedName name="_xlchart.v2.1" hidden="1">'Average Rating'!$G$6:$G$20</definedName>
    <definedName name="_xlchart.v2.2" hidden="1">'Average Rating'!$F$6:$F$20</definedName>
    <definedName name="_xlchart.v2.3" hidden="1">'Average Rating'!$G$6:$G$20</definedName>
  </definedNames>
  <calcPr calcId="191029"/>
  <pivotCaches>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4" l="1"/>
  <c r="A1" i="11"/>
  <c r="B16" i="8"/>
  <c r="G3" i="10" a="1"/>
  <c r="G3" i="10" s="1"/>
  <c r="F3" i="10" a="1"/>
  <c r="F3" i="10" s="1"/>
  <c r="G6" i="6" a="1"/>
  <c r="G6" i="6" s="1"/>
  <c r="F6" i="6" a="1"/>
  <c r="F6" i="6" s="1"/>
  <c r="E12" i="7" a="1"/>
  <c r="E12" i="7" s="1"/>
  <c r="D12" i="7" a="1"/>
  <c r="D12" i="7" s="1"/>
  <c r="C1305" i="4"/>
  <c r="Q1305" i="1" s="1"/>
  <c r="A3" i="4"/>
  <c r="C3" i="4" s="1"/>
  <c r="Q3" i="1" s="1"/>
  <c r="A4" i="4"/>
  <c r="C4" i="4" s="1"/>
  <c r="Q4" i="1" s="1"/>
  <c r="A5" i="4"/>
  <c r="C5" i="4" s="1"/>
  <c r="Q5" i="1" s="1"/>
  <c r="A6" i="4"/>
  <c r="C6" i="4" s="1"/>
  <c r="Q6" i="1" s="1"/>
  <c r="A7" i="4"/>
  <c r="C7" i="4" s="1"/>
  <c r="Q7" i="1" s="1"/>
  <c r="A8" i="4"/>
  <c r="C8" i="4" s="1"/>
  <c r="Q8" i="1" s="1"/>
  <c r="A9" i="4"/>
  <c r="C9" i="4" s="1"/>
  <c r="Q9" i="1" s="1"/>
  <c r="A10" i="4"/>
  <c r="C10" i="4" s="1"/>
  <c r="Q10" i="1" s="1"/>
  <c r="A11" i="4"/>
  <c r="C11" i="4" s="1"/>
  <c r="Q11" i="1" s="1"/>
  <c r="A12" i="4"/>
  <c r="C12" i="4" s="1"/>
  <c r="Q12" i="1" s="1"/>
  <c r="A13" i="4"/>
  <c r="C13" i="4" s="1"/>
  <c r="Q13" i="1" s="1"/>
  <c r="A14" i="4"/>
  <c r="C14" i="4" s="1"/>
  <c r="Q14" i="1" s="1"/>
  <c r="A15" i="4"/>
  <c r="C15" i="4" s="1"/>
  <c r="Q15" i="1" s="1"/>
  <c r="A16" i="4"/>
  <c r="C16" i="4" s="1"/>
  <c r="Q16" i="1" s="1"/>
  <c r="A17" i="4"/>
  <c r="C17" i="4" s="1"/>
  <c r="Q17" i="1" s="1"/>
  <c r="A18" i="4"/>
  <c r="C18" i="4" s="1"/>
  <c r="Q18" i="1" s="1"/>
  <c r="A19" i="4"/>
  <c r="C19" i="4" s="1"/>
  <c r="Q19" i="1" s="1"/>
  <c r="A20" i="4"/>
  <c r="C20" i="4" s="1"/>
  <c r="Q20" i="1" s="1"/>
  <c r="A21" i="4"/>
  <c r="C21" i="4" s="1"/>
  <c r="Q21" i="1" s="1"/>
  <c r="A22" i="4"/>
  <c r="C22" i="4" s="1"/>
  <c r="Q22" i="1" s="1"/>
  <c r="A23" i="4"/>
  <c r="C23" i="4" s="1"/>
  <c r="Q23" i="1" s="1"/>
  <c r="A24" i="4"/>
  <c r="C24" i="4" s="1"/>
  <c r="Q24" i="1" s="1"/>
  <c r="A25" i="4"/>
  <c r="C25" i="4" s="1"/>
  <c r="Q25" i="1" s="1"/>
  <c r="A26" i="4"/>
  <c r="C26" i="4" s="1"/>
  <c r="Q26" i="1" s="1"/>
  <c r="A27" i="4"/>
  <c r="C27" i="4" s="1"/>
  <c r="Q27" i="1" s="1"/>
  <c r="A28" i="4"/>
  <c r="C28" i="4" s="1"/>
  <c r="Q28" i="1" s="1"/>
  <c r="A29" i="4"/>
  <c r="C29" i="4" s="1"/>
  <c r="Q29" i="1" s="1"/>
  <c r="A30" i="4"/>
  <c r="C30" i="4" s="1"/>
  <c r="Q30" i="1" s="1"/>
  <c r="A31" i="4"/>
  <c r="C31" i="4" s="1"/>
  <c r="Q31" i="1" s="1"/>
  <c r="A32" i="4"/>
  <c r="C32" i="4" s="1"/>
  <c r="Q32" i="1" s="1"/>
  <c r="A33" i="4"/>
  <c r="C33" i="4" s="1"/>
  <c r="Q33" i="1" s="1"/>
  <c r="A34" i="4"/>
  <c r="C34" i="4" s="1"/>
  <c r="Q34" i="1" s="1"/>
  <c r="A35" i="4"/>
  <c r="C35" i="4" s="1"/>
  <c r="Q35" i="1" s="1"/>
  <c r="A36" i="4"/>
  <c r="C36" i="4" s="1"/>
  <c r="Q36" i="1" s="1"/>
  <c r="A37" i="4"/>
  <c r="C37" i="4" s="1"/>
  <c r="Q37" i="1" s="1"/>
  <c r="A38" i="4"/>
  <c r="C38" i="4" s="1"/>
  <c r="Q38" i="1" s="1"/>
  <c r="A39" i="4"/>
  <c r="C39" i="4" s="1"/>
  <c r="Q39" i="1" s="1"/>
  <c r="A40" i="4"/>
  <c r="C40" i="4" s="1"/>
  <c r="Q40" i="1" s="1"/>
  <c r="A41" i="4"/>
  <c r="C41" i="4" s="1"/>
  <c r="Q41" i="1" s="1"/>
  <c r="A42" i="4"/>
  <c r="C42" i="4" s="1"/>
  <c r="Q42" i="1" s="1"/>
  <c r="A43" i="4"/>
  <c r="C43" i="4" s="1"/>
  <c r="Q43" i="1" s="1"/>
  <c r="A44" i="4"/>
  <c r="C44" i="4" s="1"/>
  <c r="Q44" i="1" s="1"/>
  <c r="A45" i="4"/>
  <c r="C45" i="4" s="1"/>
  <c r="Q45" i="1" s="1"/>
  <c r="A46" i="4"/>
  <c r="C46" i="4" s="1"/>
  <c r="Q46" i="1" s="1"/>
  <c r="A47" i="4"/>
  <c r="C47" i="4" s="1"/>
  <c r="Q47" i="1" s="1"/>
  <c r="A48" i="4"/>
  <c r="C48" i="4" s="1"/>
  <c r="Q48" i="1" s="1"/>
  <c r="A49" i="4"/>
  <c r="C49" i="4" s="1"/>
  <c r="Q49" i="1" s="1"/>
  <c r="A50" i="4"/>
  <c r="C50" i="4" s="1"/>
  <c r="Q50" i="1" s="1"/>
  <c r="A51" i="4"/>
  <c r="C51" i="4" s="1"/>
  <c r="Q51" i="1" s="1"/>
  <c r="A52" i="4"/>
  <c r="C52" i="4" s="1"/>
  <c r="Q52" i="1" s="1"/>
  <c r="A53" i="4"/>
  <c r="C53" i="4" s="1"/>
  <c r="Q53" i="1" s="1"/>
  <c r="A54" i="4"/>
  <c r="C54" i="4" s="1"/>
  <c r="Q54" i="1" s="1"/>
  <c r="A55" i="4"/>
  <c r="C55" i="4" s="1"/>
  <c r="Q55" i="1" s="1"/>
  <c r="A56" i="4"/>
  <c r="C56" i="4" s="1"/>
  <c r="Q56" i="1" s="1"/>
  <c r="A57" i="4"/>
  <c r="C57" i="4" s="1"/>
  <c r="Q57" i="1" s="1"/>
  <c r="A58" i="4"/>
  <c r="C58" i="4" s="1"/>
  <c r="Q58" i="1" s="1"/>
  <c r="A59" i="4"/>
  <c r="C59" i="4" s="1"/>
  <c r="Q59" i="1" s="1"/>
  <c r="A60" i="4"/>
  <c r="C60" i="4" s="1"/>
  <c r="Q60" i="1" s="1"/>
  <c r="A61" i="4"/>
  <c r="C61" i="4" s="1"/>
  <c r="Q61" i="1" s="1"/>
  <c r="A62" i="4"/>
  <c r="C62" i="4" s="1"/>
  <c r="Q62" i="1" s="1"/>
  <c r="A63" i="4"/>
  <c r="C63" i="4" s="1"/>
  <c r="Q63" i="1" s="1"/>
  <c r="A64" i="4"/>
  <c r="C64" i="4" s="1"/>
  <c r="Q64" i="1" s="1"/>
  <c r="A65" i="4"/>
  <c r="C65" i="4" s="1"/>
  <c r="Q65" i="1" s="1"/>
  <c r="A66" i="4"/>
  <c r="C66" i="4" s="1"/>
  <c r="Q66" i="1" s="1"/>
  <c r="A67" i="4"/>
  <c r="C67" i="4" s="1"/>
  <c r="Q67" i="1" s="1"/>
  <c r="A68" i="4"/>
  <c r="C68" i="4" s="1"/>
  <c r="Q68" i="1" s="1"/>
  <c r="A69" i="4"/>
  <c r="C69" i="4" s="1"/>
  <c r="Q69" i="1" s="1"/>
  <c r="A70" i="4"/>
  <c r="C70" i="4" s="1"/>
  <c r="Q70" i="1" s="1"/>
  <c r="A71" i="4"/>
  <c r="C71" i="4" s="1"/>
  <c r="Q71" i="1" s="1"/>
  <c r="A72" i="4"/>
  <c r="C72" i="4" s="1"/>
  <c r="Q72" i="1" s="1"/>
  <c r="A73" i="4"/>
  <c r="C73" i="4" s="1"/>
  <c r="Q73" i="1" s="1"/>
  <c r="A74" i="4"/>
  <c r="C74" i="4" s="1"/>
  <c r="Q74" i="1" s="1"/>
  <c r="A75" i="4"/>
  <c r="C75" i="4" s="1"/>
  <c r="Q75" i="1" s="1"/>
  <c r="A76" i="4"/>
  <c r="C76" i="4" s="1"/>
  <c r="Q76" i="1" s="1"/>
  <c r="A77" i="4"/>
  <c r="C77" i="4" s="1"/>
  <c r="Q77" i="1" s="1"/>
  <c r="A78" i="4"/>
  <c r="C78" i="4" s="1"/>
  <c r="Q78" i="1" s="1"/>
  <c r="A79" i="4"/>
  <c r="C79" i="4" s="1"/>
  <c r="Q79" i="1" s="1"/>
  <c r="A80" i="4"/>
  <c r="C80" i="4" s="1"/>
  <c r="Q80" i="1" s="1"/>
  <c r="A81" i="4"/>
  <c r="C81" i="4" s="1"/>
  <c r="Q81" i="1" s="1"/>
  <c r="A82" i="4"/>
  <c r="C82" i="4" s="1"/>
  <c r="Q82" i="1" s="1"/>
  <c r="A83" i="4"/>
  <c r="C83" i="4" s="1"/>
  <c r="Q83" i="1" s="1"/>
  <c r="A84" i="4"/>
  <c r="C84" i="4" s="1"/>
  <c r="Q84" i="1" s="1"/>
  <c r="A85" i="4"/>
  <c r="C85" i="4" s="1"/>
  <c r="Q85" i="1" s="1"/>
  <c r="A86" i="4"/>
  <c r="C86" i="4" s="1"/>
  <c r="Q86" i="1" s="1"/>
  <c r="A87" i="4"/>
  <c r="C87" i="4" s="1"/>
  <c r="Q87" i="1" s="1"/>
  <c r="A88" i="4"/>
  <c r="C88" i="4" s="1"/>
  <c r="Q88" i="1" s="1"/>
  <c r="A89" i="4"/>
  <c r="C89" i="4" s="1"/>
  <c r="Q89" i="1" s="1"/>
  <c r="A90" i="4"/>
  <c r="C90" i="4" s="1"/>
  <c r="Q90" i="1" s="1"/>
  <c r="A91" i="4"/>
  <c r="C91" i="4" s="1"/>
  <c r="Q91" i="1" s="1"/>
  <c r="A92" i="4"/>
  <c r="C92" i="4" s="1"/>
  <c r="Q92" i="1" s="1"/>
  <c r="A93" i="4"/>
  <c r="C93" i="4" s="1"/>
  <c r="Q93" i="1" s="1"/>
  <c r="A94" i="4"/>
  <c r="C94" i="4" s="1"/>
  <c r="Q94" i="1" s="1"/>
  <c r="A95" i="4"/>
  <c r="C95" i="4" s="1"/>
  <c r="Q95" i="1" s="1"/>
  <c r="A96" i="4"/>
  <c r="C96" i="4" s="1"/>
  <c r="Q96" i="1" s="1"/>
  <c r="A97" i="4"/>
  <c r="C97" i="4" s="1"/>
  <c r="Q97" i="1" s="1"/>
  <c r="A98" i="4"/>
  <c r="C98" i="4" s="1"/>
  <c r="Q98" i="1" s="1"/>
  <c r="A99" i="4"/>
  <c r="C99" i="4" s="1"/>
  <c r="Q99" i="1" s="1"/>
  <c r="A100" i="4"/>
  <c r="C100" i="4" s="1"/>
  <c r="Q100" i="1" s="1"/>
  <c r="A101" i="4"/>
  <c r="C101" i="4" s="1"/>
  <c r="Q101" i="1" s="1"/>
  <c r="A102" i="4"/>
  <c r="C102" i="4" s="1"/>
  <c r="Q102" i="1" s="1"/>
  <c r="A103" i="4"/>
  <c r="C103" i="4" s="1"/>
  <c r="Q103" i="1" s="1"/>
  <c r="A104" i="4"/>
  <c r="C104" i="4" s="1"/>
  <c r="Q104" i="1" s="1"/>
  <c r="A105" i="4"/>
  <c r="C105" i="4" s="1"/>
  <c r="Q105" i="1" s="1"/>
  <c r="A106" i="4"/>
  <c r="C106" i="4" s="1"/>
  <c r="Q106" i="1" s="1"/>
  <c r="A107" i="4"/>
  <c r="C107" i="4" s="1"/>
  <c r="Q107" i="1" s="1"/>
  <c r="A108" i="4"/>
  <c r="C108" i="4" s="1"/>
  <c r="Q108" i="1" s="1"/>
  <c r="A109" i="4"/>
  <c r="C109" i="4" s="1"/>
  <c r="Q109" i="1" s="1"/>
  <c r="A110" i="4"/>
  <c r="C110" i="4" s="1"/>
  <c r="Q110" i="1" s="1"/>
  <c r="A111" i="4"/>
  <c r="C111" i="4" s="1"/>
  <c r="Q111" i="1" s="1"/>
  <c r="A112" i="4"/>
  <c r="C112" i="4" s="1"/>
  <c r="Q112" i="1" s="1"/>
  <c r="A113" i="4"/>
  <c r="C113" i="4" s="1"/>
  <c r="Q113" i="1" s="1"/>
  <c r="A114" i="4"/>
  <c r="C114" i="4" s="1"/>
  <c r="Q114" i="1" s="1"/>
  <c r="A115" i="4"/>
  <c r="C115" i="4" s="1"/>
  <c r="Q115" i="1" s="1"/>
  <c r="A116" i="4"/>
  <c r="C116" i="4" s="1"/>
  <c r="Q116" i="1" s="1"/>
  <c r="A117" i="4"/>
  <c r="C117" i="4" s="1"/>
  <c r="Q117" i="1" s="1"/>
  <c r="A118" i="4"/>
  <c r="C118" i="4" s="1"/>
  <c r="Q118" i="1" s="1"/>
  <c r="A119" i="4"/>
  <c r="C119" i="4" s="1"/>
  <c r="Q119" i="1" s="1"/>
  <c r="A120" i="4"/>
  <c r="C120" i="4" s="1"/>
  <c r="Q120" i="1" s="1"/>
  <c r="A121" i="4"/>
  <c r="C121" i="4" s="1"/>
  <c r="Q121" i="1" s="1"/>
  <c r="A122" i="4"/>
  <c r="C122" i="4" s="1"/>
  <c r="Q122" i="1" s="1"/>
  <c r="A123" i="4"/>
  <c r="C123" i="4" s="1"/>
  <c r="Q123" i="1" s="1"/>
  <c r="A124" i="4"/>
  <c r="C124" i="4" s="1"/>
  <c r="Q124" i="1" s="1"/>
  <c r="A125" i="4"/>
  <c r="C125" i="4" s="1"/>
  <c r="Q125" i="1" s="1"/>
  <c r="A126" i="4"/>
  <c r="C126" i="4" s="1"/>
  <c r="Q126" i="1" s="1"/>
  <c r="A127" i="4"/>
  <c r="C127" i="4" s="1"/>
  <c r="Q127" i="1" s="1"/>
  <c r="A128" i="4"/>
  <c r="C128" i="4" s="1"/>
  <c r="Q128" i="1" s="1"/>
  <c r="A129" i="4"/>
  <c r="C129" i="4" s="1"/>
  <c r="Q129" i="1" s="1"/>
  <c r="A130" i="4"/>
  <c r="C130" i="4" s="1"/>
  <c r="Q130" i="1" s="1"/>
  <c r="A131" i="4"/>
  <c r="C131" i="4" s="1"/>
  <c r="Q131" i="1" s="1"/>
  <c r="A132" i="4"/>
  <c r="C132" i="4" s="1"/>
  <c r="Q132" i="1" s="1"/>
  <c r="A133" i="4"/>
  <c r="C133" i="4" s="1"/>
  <c r="Q133" i="1" s="1"/>
  <c r="A134" i="4"/>
  <c r="C134" i="4" s="1"/>
  <c r="Q134" i="1" s="1"/>
  <c r="A135" i="4"/>
  <c r="C135" i="4" s="1"/>
  <c r="Q135" i="1" s="1"/>
  <c r="A136" i="4"/>
  <c r="C136" i="4" s="1"/>
  <c r="Q136" i="1" s="1"/>
  <c r="A137" i="4"/>
  <c r="C137" i="4" s="1"/>
  <c r="Q137" i="1" s="1"/>
  <c r="A138" i="4"/>
  <c r="C138" i="4" s="1"/>
  <c r="Q138" i="1" s="1"/>
  <c r="A139" i="4"/>
  <c r="C139" i="4" s="1"/>
  <c r="Q139" i="1" s="1"/>
  <c r="A140" i="4"/>
  <c r="C140" i="4" s="1"/>
  <c r="Q140" i="1" s="1"/>
  <c r="A141" i="4"/>
  <c r="C141" i="4" s="1"/>
  <c r="Q141" i="1" s="1"/>
  <c r="A142" i="4"/>
  <c r="C142" i="4" s="1"/>
  <c r="Q142" i="1" s="1"/>
  <c r="A143" i="4"/>
  <c r="C143" i="4" s="1"/>
  <c r="Q143" i="1" s="1"/>
  <c r="A144" i="4"/>
  <c r="C144" i="4" s="1"/>
  <c r="Q144" i="1" s="1"/>
  <c r="A145" i="4"/>
  <c r="C145" i="4" s="1"/>
  <c r="Q145" i="1" s="1"/>
  <c r="A146" i="4"/>
  <c r="C146" i="4" s="1"/>
  <c r="Q146" i="1" s="1"/>
  <c r="A147" i="4"/>
  <c r="C147" i="4" s="1"/>
  <c r="Q147" i="1" s="1"/>
  <c r="A148" i="4"/>
  <c r="C148" i="4" s="1"/>
  <c r="Q148" i="1" s="1"/>
  <c r="A149" i="4"/>
  <c r="C149" i="4" s="1"/>
  <c r="Q149" i="1" s="1"/>
  <c r="A150" i="4"/>
  <c r="C150" i="4" s="1"/>
  <c r="Q150" i="1" s="1"/>
  <c r="A151" i="4"/>
  <c r="C151" i="4" s="1"/>
  <c r="Q151" i="1" s="1"/>
  <c r="A152" i="4"/>
  <c r="C152" i="4" s="1"/>
  <c r="Q152" i="1" s="1"/>
  <c r="A153" i="4"/>
  <c r="C153" i="4" s="1"/>
  <c r="Q153" i="1" s="1"/>
  <c r="A154" i="4"/>
  <c r="C154" i="4" s="1"/>
  <c r="Q154" i="1" s="1"/>
  <c r="A155" i="4"/>
  <c r="C155" i="4" s="1"/>
  <c r="Q155" i="1" s="1"/>
  <c r="A156" i="4"/>
  <c r="C156" i="4" s="1"/>
  <c r="Q156" i="1" s="1"/>
  <c r="A157" i="4"/>
  <c r="C157" i="4" s="1"/>
  <c r="Q157" i="1" s="1"/>
  <c r="A158" i="4"/>
  <c r="C158" i="4" s="1"/>
  <c r="Q158" i="1" s="1"/>
  <c r="A159" i="4"/>
  <c r="C159" i="4" s="1"/>
  <c r="Q159" i="1" s="1"/>
  <c r="A160" i="4"/>
  <c r="C160" i="4" s="1"/>
  <c r="Q160" i="1" s="1"/>
  <c r="A161" i="4"/>
  <c r="C161" i="4" s="1"/>
  <c r="Q161" i="1" s="1"/>
  <c r="A162" i="4"/>
  <c r="C162" i="4" s="1"/>
  <c r="Q162" i="1" s="1"/>
  <c r="A163" i="4"/>
  <c r="C163" i="4" s="1"/>
  <c r="Q163" i="1" s="1"/>
  <c r="A164" i="4"/>
  <c r="C164" i="4" s="1"/>
  <c r="Q164" i="1" s="1"/>
  <c r="A165" i="4"/>
  <c r="C165" i="4" s="1"/>
  <c r="Q165" i="1" s="1"/>
  <c r="A166" i="4"/>
  <c r="C166" i="4" s="1"/>
  <c r="Q166" i="1" s="1"/>
  <c r="A167" i="4"/>
  <c r="C167" i="4" s="1"/>
  <c r="Q167" i="1" s="1"/>
  <c r="A168" i="4"/>
  <c r="C168" i="4" s="1"/>
  <c r="Q168" i="1" s="1"/>
  <c r="A169" i="4"/>
  <c r="C169" i="4" s="1"/>
  <c r="Q169" i="1" s="1"/>
  <c r="A170" i="4"/>
  <c r="C170" i="4" s="1"/>
  <c r="Q170" i="1" s="1"/>
  <c r="A171" i="4"/>
  <c r="C171" i="4" s="1"/>
  <c r="Q171" i="1" s="1"/>
  <c r="A172" i="4"/>
  <c r="C172" i="4" s="1"/>
  <c r="Q172" i="1" s="1"/>
  <c r="A173" i="4"/>
  <c r="C173" i="4" s="1"/>
  <c r="Q173" i="1" s="1"/>
  <c r="A174" i="4"/>
  <c r="C174" i="4" s="1"/>
  <c r="Q174" i="1" s="1"/>
  <c r="A175" i="4"/>
  <c r="C175" i="4" s="1"/>
  <c r="Q175" i="1" s="1"/>
  <c r="A176" i="4"/>
  <c r="C176" i="4" s="1"/>
  <c r="Q176" i="1" s="1"/>
  <c r="A177" i="4"/>
  <c r="C177" i="4" s="1"/>
  <c r="Q177" i="1" s="1"/>
  <c r="A178" i="4"/>
  <c r="C178" i="4" s="1"/>
  <c r="Q178" i="1" s="1"/>
  <c r="A179" i="4"/>
  <c r="C179" i="4" s="1"/>
  <c r="Q179" i="1" s="1"/>
  <c r="A180" i="4"/>
  <c r="C180" i="4" s="1"/>
  <c r="Q180" i="1" s="1"/>
  <c r="A181" i="4"/>
  <c r="C181" i="4" s="1"/>
  <c r="Q181" i="1" s="1"/>
  <c r="A182" i="4"/>
  <c r="C182" i="4" s="1"/>
  <c r="Q182" i="1" s="1"/>
  <c r="A183" i="4"/>
  <c r="C183" i="4" s="1"/>
  <c r="Q183" i="1" s="1"/>
  <c r="A184" i="4"/>
  <c r="C184" i="4" s="1"/>
  <c r="Q184" i="1" s="1"/>
  <c r="A185" i="4"/>
  <c r="C185" i="4" s="1"/>
  <c r="Q185" i="1" s="1"/>
  <c r="A186" i="4"/>
  <c r="C186" i="4" s="1"/>
  <c r="Q186" i="1" s="1"/>
  <c r="A187" i="4"/>
  <c r="C187" i="4" s="1"/>
  <c r="Q187" i="1" s="1"/>
  <c r="A188" i="4"/>
  <c r="C188" i="4" s="1"/>
  <c r="Q188" i="1" s="1"/>
  <c r="A189" i="4"/>
  <c r="C189" i="4" s="1"/>
  <c r="Q189" i="1" s="1"/>
  <c r="A190" i="4"/>
  <c r="C190" i="4" s="1"/>
  <c r="Q190" i="1" s="1"/>
  <c r="A191" i="4"/>
  <c r="C191" i="4" s="1"/>
  <c r="Q191" i="1" s="1"/>
  <c r="A192" i="4"/>
  <c r="C192" i="4" s="1"/>
  <c r="Q192" i="1" s="1"/>
  <c r="A193" i="4"/>
  <c r="C193" i="4" s="1"/>
  <c r="Q193" i="1" s="1"/>
  <c r="A194" i="4"/>
  <c r="C194" i="4" s="1"/>
  <c r="Q194" i="1" s="1"/>
  <c r="A195" i="4"/>
  <c r="C195" i="4" s="1"/>
  <c r="Q195" i="1" s="1"/>
  <c r="A196" i="4"/>
  <c r="C196" i="4" s="1"/>
  <c r="Q196" i="1" s="1"/>
  <c r="A197" i="4"/>
  <c r="C197" i="4" s="1"/>
  <c r="Q197" i="1" s="1"/>
  <c r="A198" i="4"/>
  <c r="C198" i="4" s="1"/>
  <c r="Q198" i="1" s="1"/>
  <c r="A199" i="4"/>
  <c r="C199" i="4" s="1"/>
  <c r="Q199" i="1" s="1"/>
  <c r="A200" i="4"/>
  <c r="C200" i="4" s="1"/>
  <c r="Q200" i="1" s="1"/>
  <c r="A201" i="4"/>
  <c r="C201" i="4" s="1"/>
  <c r="Q201" i="1" s="1"/>
  <c r="A202" i="4"/>
  <c r="C202" i="4" s="1"/>
  <c r="Q202" i="1" s="1"/>
  <c r="A203" i="4"/>
  <c r="C203" i="4" s="1"/>
  <c r="Q203" i="1" s="1"/>
  <c r="A204" i="4"/>
  <c r="C204" i="4" s="1"/>
  <c r="Q204" i="1" s="1"/>
  <c r="A205" i="4"/>
  <c r="C205" i="4" s="1"/>
  <c r="Q205" i="1" s="1"/>
  <c r="A206" i="4"/>
  <c r="C206" i="4" s="1"/>
  <c r="Q206" i="1" s="1"/>
  <c r="A207" i="4"/>
  <c r="C207" i="4" s="1"/>
  <c r="Q207" i="1" s="1"/>
  <c r="A208" i="4"/>
  <c r="C208" i="4" s="1"/>
  <c r="Q208" i="1" s="1"/>
  <c r="A209" i="4"/>
  <c r="C209" i="4" s="1"/>
  <c r="Q209" i="1" s="1"/>
  <c r="A210" i="4"/>
  <c r="C210" i="4" s="1"/>
  <c r="Q210" i="1" s="1"/>
  <c r="A211" i="4"/>
  <c r="C211" i="4" s="1"/>
  <c r="Q211" i="1" s="1"/>
  <c r="A212" i="4"/>
  <c r="C212" i="4" s="1"/>
  <c r="Q212" i="1" s="1"/>
  <c r="A213" i="4"/>
  <c r="C213" i="4" s="1"/>
  <c r="Q213" i="1" s="1"/>
  <c r="A214" i="4"/>
  <c r="C214" i="4" s="1"/>
  <c r="Q214" i="1" s="1"/>
  <c r="A215" i="4"/>
  <c r="C215" i="4" s="1"/>
  <c r="Q215" i="1" s="1"/>
  <c r="A216" i="4"/>
  <c r="C216" i="4" s="1"/>
  <c r="Q216" i="1" s="1"/>
  <c r="A217" i="4"/>
  <c r="C217" i="4" s="1"/>
  <c r="Q217" i="1" s="1"/>
  <c r="A218" i="4"/>
  <c r="C218" i="4" s="1"/>
  <c r="Q218" i="1" s="1"/>
  <c r="A219" i="4"/>
  <c r="C219" i="4" s="1"/>
  <c r="Q219" i="1" s="1"/>
  <c r="A220" i="4"/>
  <c r="C220" i="4" s="1"/>
  <c r="Q220" i="1" s="1"/>
  <c r="A221" i="4"/>
  <c r="C221" i="4" s="1"/>
  <c r="Q221" i="1" s="1"/>
  <c r="A222" i="4"/>
  <c r="C222" i="4" s="1"/>
  <c r="Q222" i="1" s="1"/>
  <c r="A223" i="4"/>
  <c r="C223" i="4" s="1"/>
  <c r="Q223" i="1" s="1"/>
  <c r="A224" i="4"/>
  <c r="C224" i="4" s="1"/>
  <c r="Q224" i="1" s="1"/>
  <c r="A225" i="4"/>
  <c r="C225" i="4" s="1"/>
  <c r="Q225" i="1" s="1"/>
  <c r="A226" i="4"/>
  <c r="C226" i="4" s="1"/>
  <c r="Q226" i="1" s="1"/>
  <c r="A227" i="4"/>
  <c r="C227" i="4" s="1"/>
  <c r="Q227" i="1" s="1"/>
  <c r="A228" i="4"/>
  <c r="C228" i="4" s="1"/>
  <c r="Q228" i="1" s="1"/>
  <c r="A229" i="4"/>
  <c r="C229" i="4" s="1"/>
  <c r="Q229" i="1" s="1"/>
  <c r="A230" i="4"/>
  <c r="C230" i="4" s="1"/>
  <c r="Q230" i="1" s="1"/>
  <c r="A231" i="4"/>
  <c r="C231" i="4" s="1"/>
  <c r="Q231" i="1" s="1"/>
  <c r="A232" i="4"/>
  <c r="C232" i="4" s="1"/>
  <c r="Q232" i="1" s="1"/>
  <c r="A233" i="4"/>
  <c r="C233" i="4" s="1"/>
  <c r="Q233" i="1" s="1"/>
  <c r="A234" i="4"/>
  <c r="C234" i="4" s="1"/>
  <c r="Q234" i="1" s="1"/>
  <c r="A235" i="4"/>
  <c r="C235" i="4" s="1"/>
  <c r="Q235" i="1" s="1"/>
  <c r="A236" i="4"/>
  <c r="C236" i="4" s="1"/>
  <c r="Q236" i="1" s="1"/>
  <c r="A237" i="4"/>
  <c r="C237" i="4" s="1"/>
  <c r="Q237" i="1" s="1"/>
  <c r="A238" i="4"/>
  <c r="C238" i="4" s="1"/>
  <c r="Q238" i="1" s="1"/>
  <c r="A239" i="4"/>
  <c r="C239" i="4" s="1"/>
  <c r="Q239" i="1" s="1"/>
  <c r="A240" i="4"/>
  <c r="C240" i="4" s="1"/>
  <c r="Q240" i="1" s="1"/>
  <c r="A241" i="4"/>
  <c r="C241" i="4" s="1"/>
  <c r="Q241" i="1" s="1"/>
  <c r="A242" i="4"/>
  <c r="C242" i="4" s="1"/>
  <c r="Q242" i="1" s="1"/>
  <c r="A243" i="4"/>
  <c r="C243" i="4" s="1"/>
  <c r="Q243" i="1" s="1"/>
  <c r="A244" i="4"/>
  <c r="C244" i="4" s="1"/>
  <c r="Q244" i="1" s="1"/>
  <c r="A245" i="4"/>
  <c r="C245" i="4" s="1"/>
  <c r="Q245" i="1" s="1"/>
  <c r="A246" i="4"/>
  <c r="C246" i="4" s="1"/>
  <c r="Q246" i="1" s="1"/>
  <c r="A247" i="4"/>
  <c r="C247" i="4" s="1"/>
  <c r="Q247" i="1" s="1"/>
  <c r="A248" i="4"/>
  <c r="C248" i="4" s="1"/>
  <c r="Q248" i="1" s="1"/>
  <c r="A249" i="4"/>
  <c r="C249" i="4" s="1"/>
  <c r="Q249" i="1" s="1"/>
  <c r="A250" i="4"/>
  <c r="C250" i="4" s="1"/>
  <c r="Q250" i="1" s="1"/>
  <c r="A251" i="4"/>
  <c r="C251" i="4" s="1"/>
  <c r="Q251" i="1" s="1"/>
  <c r="A252" i="4"/>
  <c r="C252" i="4" s="1"/>
  <c r="Q252" i="1" s="1"/>
  <c r="A253" i="4"/>
  <c r="C253" i="4" s="1"/>
  <c r="Q253" i="1" s="1"/>
  <c r="A254" i="4"/>
  <c r="C254" i="4" s="1"/>
  <c r="Q254" i="1" s="1"/>
  <c r="A255" i="4"/>
  <c r="C255" i="4" s="1"/>
  <c r="Q255" i="1" s="1"/>
  <c r="A256" i="4"/>
  <c r="C256" i="4" s="1"/>
  <c r="Q256" i="1" s="1"/>
  <c r="A257" i="4"/>
  <c r="C257" i="4" s="1"/>
  <c r="Q257" i="1" s="1"/>
  <c r="A258" i="4"/>
  <c r="C258" i="4" s="1"/>
  <c r="Q258" i="1" s="1"/>
  <c r="A259" i="4"/>
  <c r="C259" i="4" s="1"/>
  <c r="Q259" i="1" s="1"/>
  <c r="A260" i="4"/>
  <c r="C260" i="4" s="1"/>
  <c r="Q260" i="1" s="1"/>
  <c r="A261" i="4"/>
  <c r="C261" i="4" s="1"/>
  <c r="Q261" i="1" s="1"/>
  <c r="A262" i="4"/>
  <c r="C262" i="4" s="1"/>
  <c r="Q262" i="1" s="1"/>
  <c r="A263" i="4"/>
  <c r="C263" i="4" s="1"/>
  <c r="Q263" i="1" s="1"/>
  <c r="A264" i="4"/>
  <c r="C264" i="4" s="1"/>
  <c r="Q264" i="1" s="1"/>
  <c r="A265" i="4"/>
  <c r="C265" i="4" s="1"/>
  <c r="Q265" i="1" s="1"/>
  <c r="A266" i="4"/>
  <c r="C266" i="4" s="1"/>
  <c r="Q266" i="1" s="1"/>
  <c r="A267" i="4"/>
  <c r="C267" i="4" s="1"/>
  <c r="Q267" i="1" s="1"/>
  <c r="A268" i="4"/>
  <c r="C268" i="4" s="1"/>
  <c r="Q268" i="1" s="1"/>
  <c r="A269" i="4"/>
  <c r="C269" i="4" s="1"/>
  <c r="Q269" i="1" s="1"/>
  <c r="A270" i="4"/>
  <c r="C270" i="4" s="1"/>
  <c r="Q270" i="1" s="1"/>
  <c r="A271" i="4"/>
  <c r="C271" i="4" s="1"/>
  <c r="Q271" i="1" s="1"/>
  <c r="A272" i="4"/>
  <c r="C272" i="4" s="1"/>
  <c r="Q272" i="1" s="1"/>
  <c r="A273" i="4"/>
  <c r="C273" i="4" s="1"/>
  <c r="Q273" i="1" s="1"/>
  <c r="A274" i="4"/>
  <c r="C274" i="4" s="1"/>
  <c r="Q274" i="1" s="1"/>
  <c r="A275" i="4"/>
  <c r="C275" i="4" s="1"/>
  <c r="Q275" i="1" s="1"/>
  <c r="A276" i="4"/>
  <c r="C276" i="4" s="1"/>
  <c r="Q276" i="1" s="1"/>
  <c r="A277" i="4"/>
  <c r="C277" i="4" s="1"/>
  <c r="Q277" i="1" s="1"/>
  <c r="A278" i="4"/>
  <c r="C278" i="4" s="1"/>
  <c r="Q278" i="1" s="1"/>
  <c r="A279" i="4"/>
  <c r="C279" i="4" s="1"/>
  <c r="Q279" i="1" s="1"/>
  <c r="A280" i="4"/>
  <c r="C280" i="4" s="1"/>
  <c r="Q280" i="1" s="1"/>
  <c r="A281" i="4"/>
  <c r="C281" i="4" s="1"/>
  <c r="Q281" i="1" s="1"/>
  <c r="A282" i="4"/>
  <c r="C282" i="4" s="1"/>
  <c r="Q282" i="1" s="1"/>
  <c r="A283" i="4"/>
  <c r="C283" i="4" s="1"/>
  <c r="Q283" i="1" s="1"/>
  <c r="A284" i="4"/>
  <c r="C284" i="4" s="1"/>
  <c r="Q284" i="1" s="1"/>
  <c r="A285" i="4"/>
  <c r="C285" i="4" s="1"/>
  <c r="Q285" i="1" s="1"/>
  <c r="A286" i="4"/>
  <c r="C286" i="4" s="1"/>
  <c r="Q286" i="1" s="1"/>
  <c r="A287" i="4"/>
  <c r="C287" i="4" s="1"/>
  <c r="Q287" i="1" s="1"/>
  <c r="A288" i="4"/>
  <c r="C288" i="4" s="1"/>
  <c r="Q288" i="1" s="1"/>
  <c r="A289" i="4"/>
  <c r="C289" i="4" s="1"/>
  <c r="Q289" i="1" s="1"/>
  <c r="A290" i="4"/>
  <c r="C290" i="4" s="1"/>
  <c r="Q290" i="1" s="1"/>
  <c r="A291" i="4"/>
  <c r="C291" i="4" s="1"/>
  <c r="Q291" i="1" s="1"/>
  <c r="A292" i="4"/>
  <c r="C292" i="4" s="1"/>
  <c r="Q292" i="1" s="1"/>
  <c r="A293" i="4"/>
  <c r="C293" i="4" s="1"/>
  <c r="Q293" i="1" s="1"/>
  <c r="A294" i="4"/>
  <c r="C294" i="4" s="1"/>
  <c r="Q294" i="1" s="1"/>
  <c r="A295" i="4"/>
  <c r="C295" i="4" s="1"/>
  <c r="Q295" i="1" s="1"/>
  <c r="A296" i="4"/>
  <c r="C296" i="4" s="1"/>
  <c r="Q296" i="1" s="1"/>
  <c r="A297" i="4"/>
  <c r="C297" i="4" s="1"/>
  <c r="Q297" i="1" s="1"/>
  <c r="A298" i="4"/>
  <c r="C298" i="4" s="1"/>
  <c r="Q298" i="1" s="1"/>
  <c r="A299" i="4"/>
  <c r="C299" i="4" s="1"/>
  <c r="Q299" i="1" s="1"/>
  <c r="A300" i="4"/>
  <c r="C300" i="4" s="1"/>
  <c r="Q300" i="1" s="1"/>
  <c r="A301" i="4"/>
  <c r="C301" i="4" s="1"/>
  <c r="Q301" i="1" s="1"/>
  <c r="A302" i="4"/>
  <c r="C302" i="4" s="1"/>
  <c r="Q302" i="1" s="1"/>
  <c r="A303" i="4"/>
  <c r="C303" i="4" s="1"/>
  <c r="Q303" i="1" s="1"/>
  <c r="A304" i="4"/>
  <c r="C304" i="4" s="1"/>
  <c r="Q304" i="1" s="1"/>
  <c r="A305" i="4"/>
  <c r="C305" i="4" s="1"/>
  <c r="Q305" i="1" s="1"/>
  <c r="A306" i="4"/>
  <c r="C306" i="4" s="1"/>
  <c r="Q306" i="1" s="1"/>
  <c r="A307" i="4"/>
  <c r="C307" i="4" s="1"/>
  <c r="Q307" i="1" s="1"/>
  <c r="A308" i="4"/>
  <c r="C308" i="4" s="1"/>
  <c r="Q308" i="1" s="1"/>
  <c r="A309" i="4"/>
  <c r="C309" i="4" s="1"/>
  <c r="Q309" i="1" s="1"/>
  <c r="A310" i="4"/>
  <c r="C310" i="4" s="1"/>
  <c r="Q310" i="1" s="1"/>
  <c r="A311" i="4"/>
  <c r="C311" i="4" s="1"/>
  <c r="Q311" i="1" s="1"/>
  <c r="A312" i="4"/>
  <c r="C312" i="4" s="1"/>
  <c r="Q312" i="1" s="1"/>
  <c r="A313" i="4"/>
  <c r="C313" i="4" s="1"/>
  <c r="Q313" i="1" s="1"/>
  <c r="A314" i="4"/>
  <c r="C314" i="4" s="1"/>
  <c r="Q314" i="1" s="1"/>
  <c r="A315" i="4"/>
  <c r="C315" i="4" s="1"/>
  <c r="Q315" i="1" s="1"/>
  <c r="A316" i="4"/>
  <c r="C316" i="4" s="1"/>
  <c r="Q316" i="1" s="1"/>
  <c r="A317" i="4"/>
  <c r="C317" i="4" s="1"/>
  <c r="Q317" i="1" s="1"/>
  <c r="A318" i="4"/>
  <c r="C318" i="4" s="1"/>
  <c r="Q318" i="1" s="1"/>
  <c r="A319" i="4"/>
  <c r="C319" i="4" s="1"/>
  <c r="Q319" i="1" s="1"/>
  <c r="A320" i="4"/>
  <c r="C320" i="4" s="1"/>
  <c r="Q320" i="1" s="1"/>
  <c r="A321" i="4"/>
  <c r="C321" i="4" s="1"/>
  <c r="Q321" i="1" s="1"/>
  <c r="A322" i="4"/>
  <c r="C322" i="4" s="1"/>
  <c r="Q322" i="1" s="1"/>
  <c r="A323" i="4"/>
  <c r="C323" i="4" s="1"/>
  <c r="Q323" i="1" s="1"/>
  <c r="A324" i="4"/>
  <c r="C324" i="4" s="1"/>
  <c r="Q324" i="1" s="1"/>
  <c r="A325" i="4"/>
  <c r="C325" i="4" s="1"/>
  <c r="Q325" i="1" s="1"/>
  <c r="A326" i="4"/>
  <c r="C326" i="4" s="1"/>
  <c r="Q326" i="1" s="1"/>
  <c r="A327" i="4"/>
  <c r="C327" i="4" s="1"/>
  <c r="Q327" i="1" s="1"/>
  <c r="A328" i="4"/>
  <c r="C328" i="4" s="1"/>
  <c r="Q328" i="1" s="1"/>
  <c r="A329" i="4"/>
  <c r="C329" i="4" s="1"/>
  <c r="Q329" i="1" s="1"/>
  <c r="A330" i="4"/>
  <c r="C330" i="4" s="1"/>
  <c r="Q330" i="1" s="1"/>
  <c r="A331" i="4"/>
  <c r="C331" i="4" s="1"/>
  <c r="Q331" i="1" s="1"/>
  <c r="A332" i="4"/>
  <c r="C332" i="4" s="1"/>
  <c r="Q332" i="1" s="1"/>
  <c r="A333" i="4"/>
  <c r="C333" i="4" s="1"/>
  <c r="Q333" i="1" s="1"/>
  <c r="A334" i="4"/>
  <c r="C334" i="4" s="1"/>
  <c r="Q334" i="1" s="1"/>
  <c r="A335" i="4"/>
  <c r="C335" i="4" s="1"/>
  <c r="Q335" i="1" s="1"/>
  <c r="A336" i="4"/>
  <c r="C336" i="4" s="1"/>
  <c r="Q336" i="1" s="1"/>
  <c r="A337" i="4"/>
  <c r="C337" i="4" s="1"/>
  <c r="Q337" i="1" s="1"/>
  <c r="A338" i="4"/>
  <c r="C338" i="4" s="1"/>
  <c r="Q338" i="1" s="1"/>
  <c r="A339" i="4"/>
  <c r="C339" i="4" s="1"/>
  <c r="Q339" i="1" s="1"/>
  <c r="A340" i="4"/>
  <c r="C340" i="4" s="1"/>
  <c r="Q340" i="1" s="1"/>
  <c r="A341" i="4"/>
  <c r="C341" i="4" s="1"/>
  <c r="Q341" i="1" s="1"/>
  <c r="A342" i="4"/>
  <c r="C342" i="4" s="1"/>
  <c r="Q342" i="1" s="1"/>
  <c r="A343" i="4"/>
  <c r="C343" i="4" s="1"/>
  <c r="Q343" i="1" s="1"/>
  <c r="A344" i="4"/>
  <c r="C344" i="4" s="1"/>
  <c r="Q344" i="1" s="1"/>
  <c r="A345" i="4"/>
  <c r="C345" i="4" s="1"/>
  <c r="Q345" i="1" s="1"/>
  <c r="A346" i="4"/>
  <c r="C346" i="4" s="1"/>
  <c r="Q346" i="1" s="1"/>
  <c r="A347" i="4"/>
  <c r="C347" i="4" s="1"/>
  <c r="Q347" i="1" s="1"/>
  <c r="A348" i="4"/>
  <c r="C348" i="4" s="1"/>
  <c r="Q348" i="1" s="1"/>
  <c r="A349" i="4"/>
  <c r="C349" i="4" s="1"/>
  <c r="Q349" i="1" s="1"/>
  <c r="A350" i="4"/>
  <c r="C350" i="4" s="1"/>
  <c r="Q350" i="1" s="1"/>
  <c r="A351" i="4"/>
  <c r="C351" i="4" s="1"/>
  <c r="Q351" i="1" s="1"/>
  <c r="A352" i="4"/>
  <c r="C352" i="4" s="1"/>
  <c r="Q352" i="1" s="1"/>
  <c r="A353" i="4"/>
  <c r="C353" i="4" s="1"/>
  <c r="Q353" i="1" s="1"/>
  <c r="A354" i="4"/>
  <c r="C354" i="4" s="1"/>
  <c r="Q354" i="1" s="1"/>
  <c r="A355" i="4"/>
  <c r="C355" i="4" s="1"/>
  <c r="Q355" i="1" s="1"/>
  <c r="A356" i="4"/>
  <c r="C356" i="4" s="1"/>
  <c r="Q356" i="1" s="1"/>
  <c r="A357" i="4"/>
  <c r="C357" i="4" s="1"/>
  <c r="Q357" i="1" s="1"/>
  <c r="A358" i="4"/>
  <c r="C358" i="4" s="1"/>
  <c r="Q358" i="1" s="1"/>
  <c r="A359" i="4"/>
  <c r="C359" i="4" s="1"/>
  <c r="Q359" i="1" s="1"/>
  <c r="A360" i="4"/>
  <c r="C360" i="4" s="1"/>
  <c r="Q360" i="1" s="1"/>
  <c r="A361" i="4"/>
  <c r="C361" i="4" s="1"/>
  <c r="Q361" i="1" s="1"/>
  <c r="A362" i="4"/>
  <c r="C362" i="4" s="1"/>
  <c r="Q362" i="1" s="1"/>
  <c r="A363" i="4"/>
  <c r="C363" i="4" s="1"/>
  <c r="Q363" i="1" s="1"/>
  <c r="A364" i="4"/>
  <c r="C364" i="4" s="1"/>
  <c r="Q364" i="1" s="1"/>
  <c r="A365" i="4"/>
  <c r="C365" i="4" s="1"/>
  <c r="Q365" i="1" s="1"/>
  <c r="A366" i="4"/>
  <c r="C366" i="4" s="1"/>
  <c r="Q366" i="1" s="1"/>
  <c r="A367" i="4"/>
  <c r="C367" i="4" s="1"/>
  <c r="Q367" i="1" s="1"/>
  <c r="A368" i="4"/>
  <c r="C368" i="4" s="1"/>
  <c r="Q368" i="1" s="1"/>
  <c r="A369" i="4"/>
  <c r="C369" i="4" s="1"/>
  <c r="Q369" i="1" s="1"/>
  <c r="A370" i="4"/>
  <c r="C370" i="4" s="1"/>
  <c r="Q370" i="1" s="1"/>
  <c r="A371" i="4"/>
  <c r="C371" i="4" s="1"/>
  <c r="Q371" i="1" s="1"/>
  <c r="A372" i="4"/>
  <c r="C372" i="4" s="1"/>
  <c r="Q372" i="1" s="1"/>
  <c r="A373" i="4"/>
  <c r="C373" i="4" s="1"/>
  <c r="Q373" i="1" s="1"/>
  <c r="A374" i="4"/>
  <c r="C374" i="4" s="1"/>
  <c r="Q374" i="1" s="1"/>
  <c r="A375" i="4"/>
  <c r="C375" i="4" s="1"/>
  <c r="Q375" i="1" s="1"/>
  <c r="A376" i="4"/>
  <c r="C376" i="4" s="1"/>
  <c r="Q376" i="1" s="1"/>
  <c r="A377" i="4"/>
  <c r="C377" i="4" s="1"/>
  <c r="Q377" i="1" s="1"/>
  <c r="A378" i="4"/>
  <c r="C378" i="4" s="1"/>
  <c r="Q378" i="1" s="1"/>
  <c r="A379" i="4"/>
  <c r="C379" i="4" s="1"/>
  <c r="Q379" i="1" s="1"/>
  <c r="A380" i="4"/>
  <c r="C380" i="4" s="1"/>
  <c r="Q380" i="1" s="1"/>
  <c r="A381" i="4"/>
  <c r="C381" i="4" s="1"/>
  <c r="Q381" i="1" s="1"/>
  <c r="A382" i="4"/>
  <c r="C382" i="4" s="1"/>
  <c r="Q382" i="1" s="1"/>
  <c r="A383" i="4"/>
  <c r="C383" i="4" s="1"/>
  <c r="Q383" i="1" s="1"/>
  <c r="A384" i="4"/>
  <c r="C384" i="4" s="1"/>
  <c r="Q384" i="1" s="1"/>
  <c r="A385" i="4"/>
  <c r="C385" i="4" s="1"/>
  <c r="Q385" i="1" s="1"/>
  <c r="A386" i="4"/>
  <c r="C386" i="4" s="1"/>
  <c r="Q386" i="1" s="1"/>
  <c r="A387" i="4"/>
  <c r="C387" i="4" s="1"/>
  <c r="Q387" i="1" s="1"/>
  <c r="A388" i="4"/>
  <c r="C388" i="4" s="1"/>
  <c r="Q388" i="1" s="1"/>
  <c r="A389" i="4"/>
  <c r="C389" i="4" s="1"/>
  <c r="Q389" i="1" s="1"/>
  <c r="A390" i="4"/>
  <c r="C390" i="4" s="1"/>
  <c r="Q390" i="1" s="1"/>
  <c r="A391" i="4"/>
  <c r="C391" i="4" s="1"/>
  <c r="Q391" i="1" s="1"/>
  <c r="A392" i="4"/>
  <c r="C392" i="4" s="1"/>
  <c r="Q392" i="1" s="1"/>
  <c r="A393" i="4"/>
  <c r="C393" i="4" s="1"/>
  <c r="Q393" i="1" s="1"/>
  <c r="A394" i="4"/>
  <c r="C394" i="4" s="1"/>
  <c r="Q394" i="1" s="1"/>
  <c r="A395" i="4"/>
  <c r="C395" i="4" s="1"/>
  <c r="Q395" i="1" s="1"/>
  <c r="A396" i="4"/>
  <c r="C396" i="4" s="1"/>
  <c r="Q396" i="1" s="1"/>
  <c r="A397" i="4"/>
  <c r="C397" i="4" s="1"/>
  <c r="Q397" i="1" s="1"/>
  <c r="A398" i="4"/>
  <c r="C398" i="4" s="1"/>
  <c r="Q398" i="1" s="1"/>
  <c r="A399" i="4"/>
  <c r="C399" i="4" s="1"/>
  <c r="Q399" i="1" s="1"/>
  <c r="A400" i="4"/>
  <c r="C400" i="4" s="1"/>
  <c r="Q400" i="1" s="1"/>
  <c r="A401" i="4"/>
  <c r="C401" i="4" s="1"/>
  <c r="Q401" i="1" s="1"/>
  <c r="A402" i="4"/>
  <c r="C402" i="4" s="1"/>
  <c r="Q402" i="1" s="1"/>
  <c r="A403" i="4"/>
  <c r="C403" i="4" s="1"/>
  <c r="Q403" i="1" s="1"/>
  <c r="A404" i="4"/>
  <c r="C404" i="4" s="1"/>
  <c r="Q404" i="1" s="1"/>
  <c r="A405" i="4"/>
  <c r="C405" i="4" s="1"/>
  <c r="Q405" i="1" s="1"/>
  <c r="A406" i="4"/>
  <c r="C406" i="4" s="1"/>
  <c r="Q406" i="1" s="1"/>
  <c r="A407" i="4"/>
  <c r="C407" i="4" s="1"/>
  <c r="Q407" i="1" s="1"/>
  <c r="A408" i="4"/>
  <c r="C408" i="4" s="1"/>
  <c r="Q408" i="1" s="1"/>
  <c r="A409" i="4"/>
  <c r="C409" i="4" s="1"/>
  <c r="Q409" i="1" s="1"/>
  <c r="A410" i="4"/>
  <c r="C410" i="4" s="1"/>
  <c r="Q410" i="1" s="1"/>
  <c r="A411" i="4"/>
  <c r="C411" i="4" s="1"/>
  <c r="Q411" i="1" s="1"/>
  <c r="A412" i="4"/>
  <c r="C412" i="4" s="1"/>
  <c r="Q412" i="1" s="1"/>
  <c r="A413" i="4"/>
  <c r="C413" i="4" s="1"/>
  <c r="Q413" i="1" s="1"/>
  <c r="A414" i="4"/>
  <c r="C414" i="4" s="1"/>
  <c r="Q414" i="1" s="1"/>
  <c r="A415" i="4"/>
  <c r="C415" i="4" s="1"/>
  <c r="Q415" i="1" s="1"/>
  <c r="A416" i="4"/>
  <c r="C416" i="4" s="1"/>
  <c r="Q416" i="1" s="1"/>
  <c r="A417" i="4"/>
  <c r="C417" i="4" s="1"/>
  <c r="Q417" i="1" s="1"/>
  <c r="A418" i="4"/>
  <c r="C418" i="4" s="1"/>
  <c r="Q418" i="1" s="1"/>
  <c r="A419" i="4"/>
  <c r="C419" i="4" s="1"/>
  <c r="Q419" i="1" s="1"/>
  <c r="A420" i="4"/>
  <c r="C420" i="4" s="1"/>
  <c r="Q420" i="1" s="1"/>
  <c r="A421" i="4"/>
  <c r="C421" i="4" s="1"/>
  <c r="Q421" i="1" s="1"/>
  <c r="A422" i="4"/>
  <c r="C422" i="4" s="1"/>
  <c r="Q422" i="1" s="1"/>
  <c r="A423" i="4"/>
  <c r="C423" i="4" s="1"/>
  <c r="Q423" i="1" s="1"/>
  <c r="A424" i="4"/>
  <c r="C424" i="4" s="1"/>
  <c r="Q424" i="1" s="1"/>
  <c r="A425" i="4"/>
  <c r="C425" i="4" s="1"/>
  <c r="Q425" i="1" s="1"/>
  <c r="A426" i="4"/>
  <c r="C426" i="4" s="1"/>
  <c r="Q426" i="1" s="1"/>
  <c r="A427" i="4"/>
  <c r="C427" i="4" s="1"/>
  <c r="Q427" i="1" s="1"/>
  <c r="A428" i="4"/>
  <c r="C428" i="4" s="1"/>
  <c r="Q428" i="1" s="1"/>
  <c r="A429" i="4"/>
  <c r="C429" i="4" s="1"/>
  <c r="Q429" i="1" s="1"/>
  <c r="A430" i="4"/>
  <c r="C430" i="4" s="1"/>
  <c r="Q430" i="1" s="1"/>
  <c r="A431" i="4"/>
  <c r="C431" i="4" s="1"/>
  <c r="Q431" i="1" s="1"/>
  <c r="A432" i="4"/>
  <c r="C432" i="4" s="1"/>
  <c r="Q432" i="1" s="1"/>
  <c r="A433" i="4"/>
  <c r="C433" i="4" s="1"/>
  <c r="Q433" i="1" s="1"/>
  <c r="A434" i="4"/>
  <c r="C434" i="4" s="1"/>
  <c r="Q434" i="1" s="1"/>
  <c r="A435" i="4"/>
  <c r="C435" i="4" s="1"/>
  <c r="Q435" i="1" s="1"/>
  <c r="A436" i="4"/>
  <c r="C436" i="4" s="1"/>
  <c r="Q436" i="1" s="1"/>
  <c r="A437" i="4"/>
  <c r="C437" i="4" s="1"/>
  <c r="Q437" i="1" s="1"/>
  <c r="A438" i="4"/>
  <c r="C438" i="4" s="1"/>
  <c r="Q438" i="1" s="1"/>
  <c r="A439" i="4"/>
  <c r="C439" i="4" s="1"/>
  <c r="Q439" i="1" s="1"/>
  <c r="A440" i="4"/>
  <c r="C440" i="4" s="1"/>
  <c r="Q440" i="1" s="1"/>
  <c r="A441" i="4"/>
  <c r="C441" i="4" s="1"/>
  <c r="Q441" i="1" s="1"/>
  <c r="A442" i="4"/>
  <c r="C442" i="4" s="1"/>
  <c r="Q442" i="1" s="1"/>
  <c r="A443" i="4"/>
  <c r="C443" i="4" s="1"/>
  <c r="Q443" i="1" s="1"/>
  <c r="A444" i="4"/>
  <c r="C444" i="4" s="1"/>
  <c r="Q444" i="1" s="1"/>
  <c r="A445" i="4"/>
  <c r="C445" i="4" s="1"/>
  <c r="Q445" i="1" s="1"/>
  <c r="A446" i="4"/>
  <c r="C446" i="4" s="1"/>
  <c r="Q446" i="1" s="1"/>
  <c r="A447" i="4"/>
  <c r="C447" i="4" s="1"/>
  <c r="Q447" i="1" s="1"/>
  <c r="A448" i="4"/>
  <c r="C448" i="4" s="1"/>
  <c r="Q448" i="1" s="1"/>
  <c r="A449" i="4"/>
  <c r="C449" i="4" s="1"/>
  <c r="Q449" i="1" s="1"/>
  <c r="A450" i="4"/>
  <c r="C450" i="4" s="1"/>
  <c r="Q450" i="1" s="1"/>
  <c r="A451" i="4"/>
  <c r="C451" i="4" s="1"/>
  <c r="Q451" i="1" s="1"/>
  <c r="A452" i="4"/>
  <c r="C452" i="4" s="1"/>
  <c r="Q452" i="1" s="1"/>
  <c r="A453" i="4"/>
  <c r="C453" i="4" s="1"/>
  <c r="Q453" i="1" s="1"/>
  <c r="A454" i="4"/>
  <c r="C454" i="4" s="1"/>
  <c r="Q454" i="1" s="1"/>
  <c r="A455" i="4"/>
  <c r="C455" i="4" s="1"/>
  <c r="Q455" i="1" s="1"/>
  <c r="A456" i="4"/>
  <c r="C456" i="4" s="1"/>
  <c r="Q456" i="1" s="1"/>
  <c r="A457" i="4"/>
  <c r="C457" i="4" s="1"/>
  <c r="Q457" i="1" s="1"/>
  <c r="A458" i="4"/>
  <c r="C458" i="4" s="1"/>
  <c r="Q458" i="1" s="1"/>
  <c r="A459" i="4"/>
  <c r="C459" i="4" s="1"/>
  <c r="Q459" i="1" s="1"/>
  <c r="A460" i="4"/>
  <c r="C460" i="4" s="1"/>
  <c r="Q460" i="1" s="1"/>
  <c r="A461" i="4"/>
  <c r="C461" i="4" s="1"/>
  <c r="Q461" i="1" s="1"/>
  <c r="A462" i="4"/>
  <c r="C462" i="4" s="1"/>
  <c r="Q462" i="1" s="1"/>
  <c r="A463" i="4"/>
  <c r="C463" i="4" s="1"/>
  <c r="Q463" i="1" s="1"/>
  <c r="A464" i="4"/>
  <c r="C464" i="4" s="1"/>
  <c r="Q464" i="1" s="1"/>
  <c r="A465" i="4"/>
  <c r="C465" i="4" s="1"/>
  <c r="Q465" i="1" s="1"/>
  <c r="A466" i="4"/>
  <c r="C466" i="4" s="1"/>
  <c r="Q466" i="1" s="1"/>
  <c r="A467" i="4"/>
  <c r="C467" i="4" s="1"/>
  <c r="Q467" i="1" s="1"/>
  <c r="A468" i="4"/>
  <c r="C468" i="4" s="1"/>
  <c r="Q468" i="1" s="1"/>
  <c r="A469" i="4"/>
  <c r="C469" i="4" s="1"/>
  <c r="Q469" i="1" s="1"/>
  <c r="A470" i="4"/>
  <c r="C470" i="4" s="1"/>
  <c r="Q470" i="1" s="1"/>
  <c r="A471" i="4"/>
  <c r="C471" i="4" s="1"/>
  <c r="Q471" i="1" s="1"/>
  <c r="A472" i="4"/>
  <c r="C472" i="4" s="1"/>
  <c r="Q472" i="1" s="1"/>
  <c r="A473" i="4"/>
  <c r="C473" i="4" s="1"/>
  <c r="Q473" i="1" s="1"/>
  <c r="A474" i="4"/>
  <c r="C474" i="4" s="1"/>
  <c r="Q474" i="1" s="1"/>
  <c r="A475" i="4"/>
  <c r="C475" i="4" s="1"/>
  <c r="Q475" i="1" s="1"/>
  <c r="A476" i="4"/>
  <c r="C476" i="4" s="1"/>
  <c r="Q476" i="1" s="1"/>
  <c r="A477" i="4"/>
  <c r="C477" i="4" s="1"/>
  <c r="Q477" i="1" s="1"/>
  <c r="A478" i="4"/>
  <c r="C478" i="4" s="1"/>
  <c r="Q478" i="1" s="1"/>
  <c r="A479" i="4"/>
  <c r="C479" i="4" s="1"/>
  <c r="Q479" i="1" s="1"/>
  <c r="A480" i="4"/>
  <c r="C480" i="4" s="1"/>
  <c r="Q480" i="1" s="1"/>
  <c r="A481" i="4"/>
  <c r="C481" i="4" s="1"/>
  <c r="Q481" i="1" s="1"/>
  <c r="A482" i="4"/>
  <c r="C482" i="4" s="1"/>
  <c r="Q482" i="1" s="1"/>
  <c r="A483" i="4"/>
  <c r="C483" i="4" s="1"/>
  <c r="Q483" i="1" s="1"/>
  <c r="A484" i="4"/>
  <c r="C484" i="4" s="1"/>
  <c r="Q484" i="1" s="1"/>
  <c r="A485" i="4"/>
  <c r="C485" i="4" s="1"/>
  <c r="Q485" i="1" s="1"/>
  <c r="A486" i="4"/>
  <c r="C486" i="4" s="1"/>
  <c r="Q486" i="1" s="1"/>
  <c r="A487" i="4"/>
  <c r="C487" i="4" s="1"/>
  <c r="Q487" i="1" s="1"/>
  <c r="A488" i="4"/>
  <c r="C488" i="4" s="1"/>
  <c r="Q488" i="1" s="1"/>
  <c r="A489" i="4"/>
  <c r="C489" i="4" s="1"/>
  <c r="Q489" i="1" s="1"/>
  <c r="A490" i="4"/>
  <c r="C490" i="4" s="1"/>
  <c r="Q490" i="1" s="1"/>
  <c r="A491" i="4"/>
  <c r="C491" i="4" s="1"/>
  <c r="Q491" i="1" s="1"/>
  <c r="A492" i="4"/>
  <c r="C492" i="4" s="1"/>
  <c r="Q492" i="1" s="1"/>
  <c r="A493" i="4"/>
  <c r="C493" i="4" s="1"/>
  <c r="Q493" i="1" s="1"/>
  <c r="A494" i="4"/>
  <c r="C494" i="4" s="1"/>
  <c r="Q494" i="1" s="1"/>
  <c r="A495" i="4"/>
  <c r="C495" i="4" s="1"/>
  <c r="Q495" i="1" s="1"/>
  <c r="A496" i="4"/>
  <c r="C496" i="4" s="1"/>
  <c r="Q496" i="1" s="1"/>
  <c r="A497" i="4"/>
  <c r="C497" i="4" s="1"/>
  <c r="Q497" i="1" s="1"/>
  <c r="A498" i="4"/>
  <c r="C498" i="4" s="1"/>
  <c r="Q498" i="1" s="1"/>
  <c r="A499" i="4"/>
  <c r="C499" i="4" s="1"/>
  <c r="Q499" i="1" s="1"/>
  <c r="A500" i="4"/>
  <c r="C500" i="4" s="1"/>
  <c r="Q500" i="1" s="1"/>
  <c r="A501" i="4"/>
  <c r="C501" i="4" s="1"/>
  <c r="Q501" i="1" s="1"/>
  <c r="A502" i="4"/>
  <c r="C502" i="4" s="1"/>
  <c r="Q502" i="1" s="1"/>
  <c r="A503" i="4"/>
  <c r="C503" i="4" s="1"/>
  <c r="Q503" i="1" s="1"/>
  <c r="A504" i="4"/>
  <c r="C504" i="4" s="1"/>
  <c r="Q504" i="1" s="1"/>
  <c r="A505" i="4"/>
  <c r="C505" i="4" s="1"/>
  <c r="Q505" i="1" s="1"/>
  <c r="A506" i="4"/>
  <c r="C506" i="4" s="1"/>
  <c r="Q506" i="1" s="1"/>
  <c r="A507" i="4"/>
  <c r="C507" i="4" s="1"/>
  <c r="Q507" i="1" s="1"/>
  <c r="A508" i="4"/>
  <c r="C508" i="4" s="1"/>
  <c r="Q508" i="1" s="1"/>
  <c r="A509" i="4"/>
  <c r="C509" i="4" s="1"/>
  <c r="Q509" i="1" s="1"/>
  <c r="A510" i="4"/>
  <c r="C510" i="4" s="1"/>
  <c r="Q510" i="1" s="1"/>
  <c r="A511" i="4"/>
  <c r="C511" i="4" s="1"/>
  <c r="Q511" i="1" s="1"/>
  <c r="A512" i="4"/>
  <c r="C512" i="4" s="1"/>
  <c r="Q512" i="1" s="1"/>
  <c r="A513" i="4"/>
  <c r="C513" i="4" s="1"/>
  <c r="Q513" i="1" s="1"/>
  <c r="A514" i="4"/>
  <c r="C514" i="4" s="1"/>
  <c r="Q514" i="1" s="1"/>
  <c r="A515" i="4"/>
  <c r="C515" i="4" s="1"/>
  <c r="Q515" i="1" s="1"/>
  <c r="A516" i="4"/>
  <c r="C516" i="4" s="1"/>
  <c r="Q516" i="1" s="1"/>
  <c r="A517" i="4"/>
  <c r="C517" i="4" s="1"/>
  <c r="Q517" i="1" s="1"/>
  <c r="A518" i="4"/>
  <c r="C518" i="4" s="1"/>
  <c r="Q518" i="1" s="1"/>
  <c r="A519" i="4"/>
  <c r="C519" i="4" s="1"/>
  <c r="Q519" i="1" s="1"/>
  <c r="A520" i="4"/>
  <c r="C520" i="4" s="1"/>
  <c r="Q520" i="1" s="1"/>
  <c r="A521" i="4"/>
  <c r="C521" i="4" s="1"/>
  <c r="Q521" i="1" s="1"/>
  <c r="A522" i="4"/>
  <c r="C522" i="4" s="1"/>
  <c r="Q522" i="1" s="1"/>
  <c r="A523" i="4"/>
  <c r="C523" i="4" s="1"/>
  <c r="Q523" i="1" s="1"/>
  <c r="A524" i="4"/>
  <c r="C524" i="4" s="1"/>
  <c r="Q524" i="1" s="1"/>
  <c r="A525" i="4"/>
  <c r="C525" i="4" s="1"/>
  <c r="Q525" i="1" s="1"/>
  <c r="A526" i="4"/>
  <c r="C526" i="4" s="1"/>
  <c r="Q526" i="1" s="1"/>
  <c r="A527" i="4"/>
  <c r="C527" i="4" s="1"/>
  <c r="Q527" i="1" s="1"/>
  <c r="A528" i="4"/>
  <c r="C528" i="4" s="1"/>
  <c r="Q528" i="1" s="1"/>
  <c r="A529" i="4"/>
  <c r="C529" i="4" s="1"/>
  <c r="Q529" i="1" s="1"/>
  <c r="A530" i="4"/>
  <c r="C530" i="4" s="1"/>
  <c r="Q530" i="1" s="1"/>
  <c r="A531" i="4"/>
  <c r="C531" i="4" s="1"/>
  <c r="Q531" i="1" s="1"/>
  <c r="A532" i="4"/>
  <c r="C532" i="4" s="1"/>
  <c r="Q532" i="1" s="1"/>
  <c r="A533" i="4"/>
  <c r="C533" i="4" s="1"/>
  <c r="Q533" i="1" s="1"/>
  <c r="A534" i="4"/>
  <c r="C534" i="4" s="1"/>
  <c r="Q534" i="1" s="1"/>
  <c r="A535" i="4"/>
  <c r="C535" i="4" s="1"/>
  <c r="Q535" i="1" s="1"/>
  <c r="A536" i="4"/>
  <c r="C536" i="4" s="1"/>
  <c r="Q536" i="1" s="1"/>
  <c r="A537" i="4"/>
  <c r="C537" i="4" s="1"/>
  <c r="Q537" i="1" s="1"/>
  <c r="A538" i="4"/>
  <c r="C538" i="4" s="1"/>
  <c r="Q538" i="1" s="1"/>
  <c r="A539" i="4"/>
  <c r="C539" i="4" s="1"/>
  <c r="Q539" i="1" s="1"/>
  <c r="A540" i="4"/>
  <c r="C540" i="4" s="1"/>
  <c r="Q540" i="1" s="1"/>
  <c r="A541" i="4"/>
  <c r="C541" i="4" s="1"/>
  <c r="Q541" i="1" s="1"/>
  <c r="A542" i="4"/>
  <c r="C542" i="4" s="1"/>
  <c r="Q542" i="1" s="1"/>
  <c r="A543" i="4"/>
  <c r="C543" i="4" s="1"/>
  <c r="Q543" i="1" s="1"/>
  <c r="A544" i="4"/>
  <c r="C544" i="4" s="1"/>
  <c r="Q544" i="1" s="1"/>
  <c r="A545" i="4"/>
  <c r="C545" i="4" s="1"/>
  <c r="Q545" i="1" s="1"/>
  <c r="A546" i="4"/>
  <c r="C546" i="4" s="1"/>
  <c r="Q546" i="1" s="1"/>
  <c r="A547" i="4"/>
  <c r="C547" i="4" s="1"/>
  <c r="Q547" i="1" s="1"/>
  <c r="A548" i="4"/>
  <c r="C548" i="4" s="1"/>
  <c r="Q548" i="1" s="1"/>
  <c r="A549" i="4"/>
  <c r="C549" i="4" s="1"/>
  <c r="Q549" i="1" s="1"/>
  <c r="A550" i="4"/>
  <c r="C550" i="4" s="1"/>
  <c r="Q550" i="1" s="1"/>
  <c r="A551" i="4"/>
  <c r="C551" i="4" s="1"/>
  <c r="Q551" i="1" s="1"/>
  <c r="A552" i="4"/>
  <c r="C552" i="4" s="1"/>
  <c r="Q552" i="1" s="1"/>
  <c r="A553" i="4"/>
  <c r="C553" i="4" s="1"/>
  <c r="Q553" i="1" s="1"/>
  <c r="A554" i="4"/>
  <c r="C554" i="4" s="1"/>
  <c r="Q554" i="1" s="1"/>
  <c r="A555" i="4"/>
  <c r="C555" i="4" s="1"/>
  <c r="Q555" i="1" s="1"/>
  <c r="A556" i="4"/>
  <c r="C556" i="4" s="1"/>
  <c r="Q556" i="1" s="1"/>
  <c r="A557" i="4"/>
  <c r="C557" i="4" s="1"/>
  <c r="Q557" i="1" s="1"/>
  <c r="A558" i="4"/>
  <c r="C558" i="4" s="1"/>
  <c r="Q558" i="1" s="1"/>
  <c r="A559" i="4"/>
  <c r="C559" i="4" s="1"/>
  <c r="Q559" i="1" s="1"/>
  <c r="A560" i="4"/>
  <c r="C560" i="4" s="1"/>
  <c r="Q560" i="1" s="1"/>
  <c r="A561" i="4"/>
  <c r="C561" i="4" s="1"/>
  <c r="Q561" i="1" s="1"/>
  <c r="A562" i="4"/>
  <c r="C562" i="4" s="1"/>
  <c r="Q562" i="1" s="1"/>
  <c r="A563" i="4"/>
  <c r="C563" i="4" s="1"/>
  <c r="Q563" i="1" s="1"/>
  <c r="A564" i="4"/>
  <c r="C564" i="4" s="1"/>
  <c r="Q564" i="1" s="1"/>
  <c r="A565" i="4"/>
  <c r="C565" i="4" s="1"/>
  <c r="Q565" i="1" s="1"/>
  <c r="A566" i="4"/>
  <c r="C566" i="4" s="1"/>
  <c r="Q566" i="1" s="1"/>
  <c r="A567" i="4"/>
  <c r="C567" i="4" s="1"/>
  <c r="Q567" i="1" s="1"/>
  <c r="A568" i="4"/>
  <c r="C568" i="4" s="1"/>
  <c r="Q568" i="1" s="1"/>
  <c r="A569" i="4"/>
  <c r="C569" i="4" s="1"/>
  <c r="Q569" i="1" s="1"/>
  <c r="A570" i="4"/>
  <c r="C570" i="4" s="1"/>
  <c r="Q570" i="1" s="1"/>
  <c r="A571" i="4"/>
  <c r="C571" i="4" s="1"/>
  <c r="Q571" i="1" s="1"/>
  <c r="A572" i="4"/>
  <c r="C572" i="4" s="1"/>
  <c r="Q572" i="1" s="1"/>
  <c r="A573" i="4"/>
  <c r="C573" i="4" s="1"/>
  <c r="Q573" i="1" s="1"/>
  <c r="A574" i="4"/>
  <c r="C574" i="4" s="1"/>
  <c r="Q574" i="1" s="1"/>
  <c r="A575" i="4"/>
  <c r="C575" i="4" s="1"/>
  <c r="Q575" i="1" s="1"/>
  <c r="A576" i="4"/>
  <c r="C576" i="4" s="1"/>
  <c r="Q576" i="1" s="1"/>
  <c r="A577" i="4"/>
  <c r="C577" i="4" s="1"/>
  <c r="Q577" i="1" s="1"/>
  <c r="A578" i="4"/>
  <c r="C578" i="4" s="1"/>
  <c r="Q578" i="1" s="1"/>
  <c r="A579" i="4"/>
  <c r="C579" i="4" s="1"/>
  <c r="Q579" i="1" s="1"/>
  <c r="A580" i="4"/>
  <c r="C580" i="4" s="1"/>
  <c r="Q580" i="1" s="1"/>
  <c r="A581" i="4"/>
  <c r="C581" i="4" s="1"/>
  <c r="Q581" i="1" s="1"/>
  <c r="A582" i="4"/>
  <c r="C582" i="4" s="1"/>
  <c r="Q582" i="1" s="1"/>
  <c r="A583" i="4"/>
  <c r="C583" i="4" s="1"/>
  <c r="Q583" i="1" s="1"/>
  <c r="A584" i="4"/>
  <c r="C584" i="4" s="1"/>
  <c r="Q584" i="1" s="1"/>
  <c r="A585" i="4"/>
  <c r="C585" i="4" s="1"/>
  <c r="Q585" i="1" s="1"/>
  <c r="A586" i="4"/>
  <c r="C586" i="4" s="1"/>
  <c r="Q586" i="1" s="1"/>
  <c r="A587" i="4"/>
  <c r="C587" i="4" s="1"/>
  <c r="Q587" i="1" s="1"/>
  <c r="A588" i="4"/>
  <c r="C588" i="4" s="1"/>
  <c r="Q588" i="1" s="1"/>
  <c r="A589" i="4"/>
  <c r="C589" i="4" s="1"/>
  <c r="Q589" i="1" s="1"/>
  <c r="A590" i="4"/>
  <c r="C590" i="4" s="1"/>
  <c r="Q590" i="1" s="1"/>
  <c r="A591" i="4"/>
  <c r="C591" i="4" s="1"/>
  <c r="Q591" i="1" s="1"/>
  <c r="A592" i="4"/>
  <c r="C592" i="4" s="1"/>
  <c r="Q592" i="1" s="1"/>
  <c r="A593" i="4"/>
  <c r="C593" i="4" s="1"/>
  <c r="Q593" i="1" s="1"/>
  <c r="A594" i="4"/>
  <c r="C594" i="4" s="1"/>
  <c r="Q594" i="1" s="1"/>
  <c r="A595" i="4"/>
  <c r="C595" i="4" s="1"/>
  <c r="Q595" i="1" s="1"/>
  <c r="A596" i="4"/>
  <c r="C596" i="4" s="1"/>
  <c r="Q596" i="1" s="1"/>
  <c r="A597" i="4"/>
  <c r="C597" i="4" s="1"/>
  <c r="Q597" i="1" s="1"/>
  <c r="A598" i="4"/>
  <c r="C598" i="4" s="1"/>
  <c r="Q598" i="1" s="1"/>
  <c r="A599" i="4"/>
  <c r="C599" i="4" s="1"/>
  <c r="Q599" i="1" s="1"/>
  <c r="A600" i="4"/>
  <c r="C600" i="4" s="1"/>
  <c r="Q600" i="1" s="1"/>
  <c r="A601" i="4"/>
  <c r="C601" i="4" s="1"/>
  <c r="Q601" i="1" s="1"/>
  <c r="A602" i="4"/>
  <c r="C602" i="4" s="1"/>
  <c r="Q602" i="1" s="1"/>
  <c r="A603" i="4"/>
  <c r="C603" i="4" s="1"/>
  <c r="Q603" i="1" s="1"/>
  <c r="A604" i="4"/>
  <c r="C604" i="4" s="1"/>
  <c r="Q604" i="1" s="1"/>
  <c r="A605" i="4"/>
  <c r="C605" i="4" s="1"/>
  <c r="Q605" i="1" s="1"/>
  <c r="A606" i="4"/>
  <c r="C606" i="4" s="1"/>
  <c r="Q606" i="1" s="1"/>
  <c r="A607" i="4"/>
  <c r="C607" i="4" s="1"/>
  <c r="Q607" i="1" s="1"/>
  <c r="A608" i="4"/>
  <c r="C608" i="4" s="1"/>
  <c r="Q608" i="1" s="1"/>
  <c r="A609" i="4"/>
  <c r="C609" i="4" s="1"/>
  <c r="Q609" i="1" s="1"/>
  <c r="A610" i="4"/>
  <c r="C610" i="4" s="1"/>
  <c r="Q610" i="1" s="1"/>
  <c r="A611" i="4"/>
  <c r="C611" i="4" s="1"/>
  <c r="Q611" i="1" s="1"/>
  <c r="A612" i="4"/>
  <c r="C612" i="4" s="1"/>
  <c r="Q612" i="1" s="1"/>
  <c r="A613" i="4"/>
  <c r="C613" i="4" s="1"/>
  <c r="Q613" i="1" s="1"/>
  <c r="A614" i="4"/>
  <c r="C614" i="4" s="1"/>
  <c r="Q614" i="1" s="1"/>
  <c r="A615" i="4"/>
  <c r="C615" i="4" s="1"/>
  <c r="Q615" i="1" s="1"/>
  <c r="A616" i="4"/>
  <c r="C616" i="4" s="1"/>
  <c r="Q616" i="1" s="1"/>
  <c r="A617" i="4"/>
  <c r="C617" i="4" s="1"/>
  <c r="Q617" i="1" s="1"/>
  <c r="A618" i="4"/>
  <c r="C618" i="4" s="1"/>
  <c r="Q618" i="1" s="1"/>
  <c r="A619" i="4"/>
  <c r="C619" i="4" s="1"/>
  <c r="Q619" i="1" s="1"/>
  <c r="A620" i="4"/>
  <c r="C620" i="4" s="1"/>
  <c r="Q620" i="1" s="1"/>
  <c r="A621" i="4"/>
  <c r="C621" i="4" s="1"/>
  <c r="Q621" i="1" s="1"/>
  <c r="A622" i="4"/>
  <c r="C622" i="4" s="1"/>
  <c r="Q622" i="1" s="1"/>
  <c r="A623" i="4"/>
  <c r="C623" i="4" s="1"/>
  <c r="Q623" i="1" s="1"/>
  <c r="A624" i="4"/>
  <c r="C624" i="4" s="1"/>
  <c r="Q624" i="1" s="1"/>
  <c r="A625" i="4"/>
  <c r="C625" i="4" s="1"/>
  <c r="Q625" i="1" s="1"/>
  <c r="A626" i="4"/>
  <c r="C626" i="4" s="1"/>
  <c r="Q626" i="1" s="1"/>
  <c r="A627" i="4"/>
  <c r="C627" i="4" s="1"/>
  <c r="Q627" i="1" s="1"/>
  <c r="A628" i="4"/>
  <c r="C628" i="4" s="1"/>
  <c r="Q628" i="1" s="1"/>
  <c r="A629" i="4"/>
  <c r="C629" i="4" s="1"/>
  <c r="Q629" i="1" s="1"/>
  <c r="A630" i="4"/>
  <c r="C630" i="4" s="1"/>
  <c r="Q630" i="1" s="1"/>
  <c r="A631" i="4"/>
  <c r="C631" i="4" s="1"/>
  <c r="Q631" i="1" s="1"/>
  <c r="A632" i="4"/>
  <c r="C632" i="4" s="1"/>
  <c r="Q632" i="1" s="1"/>
  <c r="A633" i="4"/>
  <c r="C633" i="4" s="1"/>
  <c r="Q633" i="1" s="1"/>
  <c r="A634" i="4"/>
  <c r="C634" i="4" s="1"/>
  <c r="Q634" i="1" s="1"/>
  <c r="A635" i="4"/>
  <c r="C635" i="4" s="1"/>
  <c r="Q635" i="1" s="1"/>
  <c r="A636" i="4"/>
  <c r="C636" i="4" s="1"/>
  <c r="Q636" i="1" s="1"/>
  <c r="A637" i="4"/>
  <c r="C637" i="4" s="1"/>
  <c r="Q637" i="1" s="1"/>
  <c r="A638" i="4"/>
  <c r="C638" i="4" s="1"/>
  <c r="Q638" i="1" s="1"/>
  <c r="A639" i="4"/>
  <c r="C639" i="4" s="1"/>
  <c r="Q639" i="1" s="1"/>
  <c r="A640" i="4"/>
  <c r="C640" i="4" s="1"/>
  <c r="Q640" i="1" s="1"/>
  <c r="A641" i="4"/>
  <c r="C641" i="4" s="1"/>
  <c r="Q641" i="1" s="1"/>
  <c r="A642" i="4"/>
  <c r="C642" i="4" s="1"/>
  <c r="Q642" i="1" s="1"/>
  <c r="A643" i="4"/>
  <c r="C643" i="4" s="1"/>
  <c r="Q643" i="1" s="1"/>
  <c r="A644" i="4"/>
  <c r="C644" i="4" s="1"/>
  <c r="Q644" i="1" s="1"/>
  <c r="A645" i="4"/>
  <c r="C645" i="4" s="1"/>
  <c r="Q645" i="1" s="1"/>
  <c r="A646" i="4"/>
  <c r="C646" i="4" s="1"/>
  <c r="Q646" i="1" s="1"/>
  <c r="A647" i="4"/>
  <c r="C647" i="4" s="1"/>
  <c r="Q647" i="1" s="1"/>
  <c r="A648" i="4"/>
  <c r="C648" i="4" s="1"/>
  <c r="Q648" i="1" s="1"/>
  <c r="A649" i="4"/>
  <c r="C649" i="4" s="1"/>
  <c r="Q649" i="1" s="1"/>
  <c r="A650" i="4"/>
  <c r="C650" i="4" s="1"/>
  <c r="Q650" i="1" s="1"/>
  <c r="A651" i="4"/>
  <c r="C651" i="4" s="1"/>
  <c r="Q651" i="1" s="1"/>
  <c r="A652" i="4"/>
  <c r="C652" i="4" s="1"/>
  <c r="Q652" i="1" s="1"/>
  <c r="A653" i="4"/>
  <c r="C653" i="4" s="1"/>
  <c r="Q653" i="1" s="1"/>
  <c r="A654" i="4"/>
  <c r="C654" i="4" s="1"/>
  <c r="Q654" i="1" s="1"/>
  <c r="A655" i="4"/>
  <c r="C655" i="4" s="1"/>
  <c r="Q655" i="1" s="1"/>
  <c r="A656" i="4"/>
  <c r="C656" i="4" s="1"/>
  <c r="Q656" i="1" s="1"/>
  <c r="A657" i="4"/>
  <c r="C657" i="4" s="1"/>
  <c r="Q657" i="1" s="1"/>
  <c r="A658" i="4"/>
  <c r="C658" i="4" s="1"/>
  <c r="Q658" i="1" s="1"/>
  <c r="A659" i="4"/>
  <c r="C659" i="4" s="1"/>
  <c r="Q659" i="1" s="1"/>
  <c r="A660" i="4"/>
  <c r="C660" i="4" s="1"/>
  <c r="Q660" i="1" s="1"/>
  <c r="A661" i="4"/>
  <c r="C661" i="4" s="1"/>
  <c r="Q661" i="1" s="1"/>
  <c r="A662" i="4"/>
  <c r="C662" i="4" s="1"/>
  <c r="Q662" i="1" s="1"/>
  <c r="A663" i="4"/>
  <c r="C663" i="4" s="1"/>
  <c r="Q663" i="1" s="1"/>
  <c r="A664" i="4"/>
  <c r="C664" i="4" s="1"/>
  <c r="Q664" i="1" s="1"/>
  <c r="A665" i="4"/>
  <c r="C665" i="4" s="1"/>
  <c r="Q665" i="1" s="1"/>
  <c r="A666" i="4"/>
  <c r="C666" i="4" s="1"/>
  <c r="Q666" i="1" s="1"/>
  <c r="A667" i="4"/>
  <c r="C667" i="4" s="1"/>
  <c r="Q667" i="1" s="1"/>
  <c r="A668" i="4"/>
  <c r="C668" i="4" s="1"/>
  <c r="Q668" i="1" s="1"/>
  <c r="A669" i="4"/>
  <c r="C669" i="4" s="1"/>
  <c r="Q669" i="1" s="1"/>
  <c r="A670" i="4"/>
  <c r="C670" i="4" s="1"/>
  <c r="Q670" i="1" s="1"/>
  <c r="A671" i="4"/>
  <c r="C671" i="4" s="1"/>
  <c r="Q671" i="1" s="1"/>
  <c r="A672" i="4"/>
  <c r="C672" i="4" s="1"/>
  <c r="Q672" i="1" s="1"/>
  <c r="A673" i="4"/>
  <c r="C673" i="4" s="1"/>
  <c r="Q673" i="1" s="1"/>
  <c r="A674" i="4"/>
  <c r="C674" i="4" s="1"/>
  <c r="Q674" i="1" s="1"/>
  <c r="A675" i="4"/>
  <c r="C675" i="4" s="1"/>
  <c r="Q675" i="1" s="1"/>
  <c r="A676" i="4"/>
  <c r="C676" i="4" s="1"/>
  <c r="Q676" i="1" s="1"/>
  <c r="A677" i="4"/>
  <c r="C677" i="4" s="1"/>
  <c r="Q677" i="1" s="1"/>
  <c r="A678" i="4"/>
  <c r="C678" i="4" s="1"/>
  <c r="Q678" i="1" s="1"/>
  <c r="A679" i="4"/>
  <c r="C679" i="4" s="1"/>
  <c r="Q679" i="1" s="1"/>
  <c r="A680" i="4"/>
  <c r="C680" i="4" s="1"/>
  <c r="Q680" i="1" s="1"/>
  <c r="A681" i="4"/>
  <c r="C681" i="4" s="1"/>
  <c r="Q681" i="1" s="1"/>
  <c r="A682" i="4"/>
  <c r="C682" i="4" s="1"/>
  <c r="Q682" i="1" s="1"/>
  <c r="A683" i="4"/>
  <c r="C683" i="4" s="1"/>
  <c r="Q683" i="1" s="1"/>
  <c r="A684" i="4"/>
  <c r="C684" i="4" s="1"/>
  <c r="Q684" i="1" s="1"/>
  <c r="A685" i="4"/>
  <c r="C685" i="4" s="1"/>
  <c r="Q685" i="1" s="1"/>
  <c r="A686" i="4"/>
  <c r="C686" i="4" s="1"/>
  <c r="Q686" i="1" s="1"/>
  <c r="A687" i="4"/>
  <c r="C687" i="4" s="1"/>
  <c r="Q687" i="1" s="1"/>
  <c r="A688" i="4"/>
  <c r="C688" i="4" s="1"/>
  <c r="Q688" i="1" s="1"/>
  <c r="A689" i="4"/>
  <c r="C689" i="4" s="1"/>
  <c r="Q689" i="1" s="1"/>
  <c r="A690" i="4"/>
  <c r="C690" i="4" s="1"/>
  <c r="Q690" i="1" s="1"/>
  <c r="A691" i="4"/>
  <c r="C691" i="4" s="1"/>
  <c r="Q691" i="1" s="1"/>
  <c r="A692" i="4"/>
  <c r="C692" i="4" s="1"/>
  <c r="Q692" i="1" s="1"/>
  <c r="A693" i="4"/>
  <c r="C693" i="4" s="1"/>
  <c r="Q693" i="1" s="1"/>
  <c r="A694" i="4"/>
  <c r="C694" i="4" s="1"/>
  <c r="Q694" i="1" s="1"/>
  <c r="A695" i="4"/>
  <c r="C695" i="4" s="1"/>
  <c r="Q695" i="1" s="1"/>
  <c r="A696" i="4"/>
  <c r="C696" i="4" s="1"/>
  <c r="Q696" i="1" s="1"/>
  <c r="A697" i="4"/>
  <c r="C697" i="4" s="1"/>
  <c r="Q697" i="1" s="1"/>
  <c r="A698" i="4"/>
  <c r="C698" i="4" s="1"/>
  <c r="Q698" i="1" s="1"/>
  <c r="A699" i="4"/>
  <c r="C699" i="4" s="1"/>
  <c r="Q699" i="1" s="1"/>
  <c r="A700" i="4"/>
  <c r="C700" i="4" s="1"/>
  <c r="Q700" i="1" s="1"/>
  <c r="A701" i="4"/>
  <c r="C701" i="4" s="1"/>
  <c r="Q701" i="1" s="1"/>
  <c r="A702" i="4"/>
  <c r="C702" i="4" s="1"/>
  <c r="Q702" i="1" s="1"/>
  <c r="A703" i="4"/>
  <c r="C703" i="4" s="1"/>
  <c r="Q703" i="1" s="1"/>
  <c r="A704" i="4"/>
  <c r="C704" i="4" s="1"/>
  <c r="Q704" i="1" s="1"/>
  <c r="A705" i="4"/>
  <c r="C705" i="4" s="1"/>
  <c r="Q705" i="1" s="1"/>
  <c r="A706" i="4"/>
  <c r="C706" i="4" s="1"/>
  <c r="Q706" i="1" s="1"/>
  <c r="A707" i="4"/>
  <c r="C707" i="4" s="1"/>
  <c r="Q707" i="1" s="1"/>
  <c r="A708" i="4"/>
  <c r="C708" i="4" s="1"/>
  <c r="Q708" i="1" s="1"/>
  <c r="A709" i="4"/>
  <c r="C709" i="4" s="1"/>
  <c r="Q709" i="1" s="1"/>
  <c r="A710" i="4"/>
  <c r="C710" i="4" s="1"/>
  <c r="Q710" i="1" s="1"/>
  <c r="A711" i="4"/>
  <c r="C711" i="4" s="1"/>
  <c r="Q711" i="1" s="1"/>
  <c r="A712" i="4"/>
  <c r="C712" i="4" s="1"/>
  <c r="Q712" i="1" s="1"/>
  <c r="A713" i="4"/>
  <c r="C713" i="4" s="1"/>
  <c r="Q713" i="1" s="1"/>
  <c r="A714" i="4"/>
  <c r="C714" i="4" s="1"/>
  <c r="Q714" i="1" s="1"/>
  <c r="A715" i="4"/>
  <c r="C715" i="4" s="1"/>
  <c r="Q715" i="1" s="1"/>
  <c r="A716" i="4"/>
  <c r="C716" i="4" s="1"/>
  <c r="Q716" i="1" s="1"/>
  <c r="A717" i="4"/>
  <c r="C717" i="4" s="1"/>
  <c r="Q717" i="1" s="1"/>
  <c r="A718" i="4"/>
  <c r="C718" i="4" s="1"/>
  <c r="Q718" i="1" s="1"/>
  <c r="A719" i="4"/>
  <c r="C719" i="4" s="1"/>
  <c r="Q719" i="1" s="1"/>
  <c r="A720" i="4"/>
  <c r="C720" i="4" s="1"/>
  <c r="Q720" i="1" s="1"/>
  <c r="A721" i="4"/>
  <c r="C721" i="4" s="1"/>
  <c r="Q721" i="1" s="1"/>
  <c r="A722" i="4"/>
  <c r="C722" i="4" s="1"/>
  <c r="Q722" i="1" s="1"/>
  <c r="A723" i="4"/>
  <c r="C723" i="4" s="1"/>
  <c r="Q723" i="1" s="1"/>
  <c r="A724" i="4"/>
  <c r="C724" i="4" s="1"/>
  <c r="Q724" i="1" s="1"/>
  <c r="A725" i="4"/>
  <c r="C725" i="4" s="1"/>
  <c r="Q725" i="1" s="1"/>
  <c r="A726" i="4"/>
  <c r="C726" i="4" s="1"/>
  <c r="Q726" i="1" s="1"/>
  <c r="A727" i="4"/>
  <c r="C727" i="4" s="1"/>
  <c r="Q727" i="1" s="1"/>
  <c r="A728" i="4"/>
  <c r="C728" i="4" s="1"/>
  <c r="Q728" i="1" s="1"/>
  <c r="A729" i="4"/>
  <c r="C729" i="4" s="1"/>
  <c r="Q729" i="1" s="1"/>
  <c r="A730" i="4"/>
  <c r="C730" i="4" s="1"/>
  <c r="Q730" i="1" s="1"/>
  <c r="A731" i="4"/>
  <c r="C731" i="4" s="1"/>
  <c r="Q731" i="1" s="1"/>
  <c r="A732" i="4"/>
  <c r="C732" i="4" s="1"/>
  <c r="Q732" i="1" s="1"/>
  <c r="A733" i="4"/>
  <c r="C733" i="4" s="1"/>
  <c r="Q733" i="1" s="1"/>
  <c r="A734" i="4"/>
  <c r="C734" i="4" s="1"/>
  <c r="Q734" i="1" s="1"/>
  <c r="A735" i="4"/>
  <c r="C735" i="4" s="1"/>
  <c r="Q735" i="1" s="1"/>
  <c r="A736" i="4"/>
  <c r="C736" i="4" s="1"/>
  <c r="Q736" i="1" s="1"/>
  <c r="A737" i="4"/>
  <c r="C737" i="4" s="1"/>
  <c r="Q737" i="1" s="1"/>
  <c r="A738" i="4"/>
  <c r="C738" i="4" s="1"/>
  <c r="Q738" i="1" s="1"/>
  <c r="A739" i="4"/>
  <c r="C739" i="4" s="1"/>
  <c r="Q739" i="1" s="1"/>
  <c r="A740" i="4"/>
  <c r="C740" i="4" s="1"/>
  <c r="Q740" i="1" s="1"/>
  <c r="A741" i="4"/>
  <c r="C741" i="4" s="1"/>
  <c r="Q741" i="1" s="1"/>
  <c r="A742" i="4"/>
  <c r="C742" i="4" s="1"/>
  <c r="Q742" i="1" s="1"/>
  <c r="A743" i="4"/>
  <c r="C743" i="4" s="1"/>
  <c r="Q743" i="1" s="1"/>
  <c r="A744" i="4"/>
  <c r="C744" i="4" s="1"/>
  <c r="Q744" i="1" s="1"/>
  <c r="A745" i="4"/>
  <c r="C745" i="4" s="1"/>
  <c r="Q745" i="1" s="1"/>
  <c r="A746" i="4"/>
  <c r="C746" i="4" s="1"/>
  <c r="Q746" i="1" s="1"/>
  <c r="A747" i="4"/>
  <c r="C747" i="4" s="1"/>
  <c r="Q747" i="1" s="1"/>
  <c r="A748" i="4"/>
  <c r="C748" i="4" s="1"/>
  <c r="Q748" i="1" s="1"/>
  <c r="A749" i="4"/>
  <c r="C749" i="4" s="1"/>
  <c r="Q749" i="1" s="1"/>
  <c r="A750" i="4"/>
  <c r="C750" i="4" s="1"/>
  <c r="Q750" i="1" s="1"/>
  <c r="A751" i="4"/>
  <c r="C751" i="4" s="1"/>
  <c r="Q751" i="1" s="1"/>
  <c r="A752" i="4"/>
  <c r="C752" i="4" s="1"/>
  <c r="Q752" i="1" s="1"/>
  <c r="A753" i="4"/>
  <c r="C753" i="4" s="1"/>
  <c r="Q753" i="1" s="1"/>
  <c r="A754" i="4"/>
  <c r="C754" i="4" s="1"/>
  <c r="Q754" i="1" s="1"/>
  <c r="A755" i="4"/>
  <c r="C755" i="4" s="1"/>
  <c r="Q755" i="1" s="1"/>
  <c r="A756" i="4"/>
  <c r="C756" i="4" s="1"/>
  <c r="Q756" i="1" s="1"/>
  <c r="A757" i="4"/>
  <c r="C757" i="4" s="1"/>
  <c r="Q757" i="1" s="1"/>
  <c r="A758" i="4"/>
  <c r="C758" i="4" s="1"/>
  <c r="Q758" i="1" s="1"/>
  <c r="A759" i="4"/>
  <c r="C759" i="4" s="1"/>
  <c r="Q759" i="1" s="1"/>
  <c r="A760" i="4"/>
  <c r="C760" i="4" s="1"/>
  <c r="Q760" i="1" s="1"/>
  <c r="A761" i="4"/>
  <c r="C761" i="4" s="1"/>
  <c r="Q761" i="1" s="1"/>
  <c r="A762" i="4"/>
  <c r="C762" i="4" s="1"/>
  <c r="Q762" i="1" s="1"/>
  <c r="A763" i="4"/>
  <c r="C763" i="4" s="1"/>
  <c r="Q763" i="1" s="1"/>
  <c r="A764" i="4"/>
  <c r="C764" i="4" s="1"/>
  <c r="Q764" i="1" s="1"/>
  <c r="A765" i="4"/>
  <c r="C765" i="4" s="1"/>
  <c r="Q765" i="1" s="1"/>
  <c r="A766" i="4"/>
  <c r="C766" i="4" s="1"/>
  <c r="Q766" i="1" s="1"/>
  <c r="A767" i="4"/>
  <c r="C767" i="4" s="1"/>
  <c r="Q767" i="1" s="1"/>
  <c r="A768" i="4"/>
  <c r="C768" i="4" s="1"/>
  <c r="Q768" i="1" s="1"/>
  <c r="A769" i="4"/>
  <c r="C769" i="4" s="1"/>
  <c r="Q769" i="1" s="1"/>
  <c r="A770" i="4"/>
  <c r="C770" i="4" s="1"/>
  <c r="Q770" i="1" s="1"/>
  <c r="A771" i="4"/>
  <c r="C771" i="4" s="1"/>
  <c r="Q771" i="1" s="1"/>
  <c r="A772" i="4"/>
  <c r="C772" i="4" s="1"/>
  <c r="Q772" i="1" s="1"/>
  <c r="A773" i="4"/>
  <c r="C773" i="4" s="1"/>
  <c r="Q773" i="1" s="1"/>
  <c r="A774" i="4"/>
  <c r="C774" i="4" s="1"/>
  <c r="Q774" i="1" s="1"/>
  <c r="A775" i="4"/>
  <c r="C775" i="4" s="1"/>
  <c r="Q775" i="1" s="1"/>
  <c r="A776" i="4"/>
  <c r="C776" i="4" s="1"/>
  <c r="Q776" i="1" s="1"/>
  <c r="A777" i="4"/>
  <c r="C777" i="4" s="1"/>
  <c r="Q777" i="1" s="1"/>
  <c r="A778" i="4"/>
  <c r="C778" i="4" s="1"/>
  <c r="Q778" i="1" s="1"/>
  <c r="A779" i="4"/>
  <c r="C779" i="4" s="1"/>
  <c r="Q779" i="1" s="1"/>
  <c r="A780" i="4"/>
  <c r="C780" i="4" s="1"/>
  <c r="Q780" i="1" s="1"/>
  <c r="A781" i="4"/>
  <c r="C781" i="4" s="1"/>
  <c r="Q781" i="1" s="1"/>
  <c r="A782" i="4"/>
  <c r="C782" i="4" s="1"/>
  <c r="Q782" i="1" s="1"/>
  <c r="A783" i="4"/>
  <c r="C783" i="4" s="1"/>
  <c r="Q783" i="1" s="1"/>
  <c r="A784" i="4"/>
  <c r="C784" i="4" s="1"/>
  <c r="Q784" i="1" s="1"/>
  <c r="A785" i="4"/>
  <c r="C785" i="4" s="1"/>
  <c r="Q785" i="1" s="1"/>
  <c r="A786" i="4"/>
  <c r="C786" i="4" s="1"/>
  <c r="Q786" i="1" s="1"/>
  <c r="A787" i="4"/>
  <c r="C787" i="4" s="1"/>
  <c r="Q787" i="1" s="1"/>
  <c r="A788" i="4"/>
  <c r="C788" i="4" s="1"/>
  <c r="Q788" i="1" s="1"/>
  <c r="A789" i="4"/>
  <c r="C789" i="4" s="1"/>
  <c r="Q789" i="1" s="1"/>
  <c r="A790" i="4"/>
  <c r="C790" i="4" s="1"/>
  <c r="Q790" i="1" s="1"/>
  <c r="A791" i="4"/>
  <c r="C791" i="4" s="1"/>
  <c r="Q791" i="1" s="1"/>
  <c r="A792" i="4"/>
  <c r="C792" i="4" s="1"/>
  <c r="Q792" i="1" s="1"/>
  <c r="A793" i="4"/>
  <c r="C793" i="4" s="1"/>
  <c r="Q793" i="1" s="1"/>
  <c r="A794" i="4"/>
  <c r="C794" i="4" s="1"/>
  <c r="Q794" i="1" s="1"/>
  <c r="A795" i="4"/>
  <c r="C795" i="4" s="1"/>
  <c r="Q795" i="1" s="1"/>
  <c r="A796" i="4"/>
  <c r="C796" i="4" s="1"/>
  <c r="Q796" i="1" s="1"/>
  <c r="A797" i="4"/>
  <c r="C797" i="4" s="1"/>
  <c r="Q797" i="1" s="1"/>
  <c r="A798" i="4"/>
  <c r="C798" i="4" s="1"/>
  <c r="Q798" i="1" s="1"/>
  <c r="A799" i="4"/>
  <c r="C799" i="4" s="1"/>
  <c r="Q799" i="1" s="1"/>
  <c r="A800" i="4"/>
  <c r="C800" i="4" s="1"/>
  <c r="Q800" i="1" s="1"/>
  <c r="A801" i="4"/>
  <c r="C801" i="4" s="1"/>
  <c r="Q801" i="1" s="1"/>
  <c r="A802" i="4"/>
  <c r="C802" i="4" s="1"/>
  <c r="Q802" i="1" s="1"/>
  <c r="A803" i="4"/>
  <c r="C803" i="4" s="1"/>
  <c r="Q803" i="1" s="1"/>
  <c r="A804" i="4"/>
  <c r="C804" i="4" s="1"/>
  <c r="Q804" i="1" s="1"/>
  <c r="A805" i="4"/>
  <c r="C805" i="4" s="1"/>
  <c r="Q805" i="1" s="1"/>
  <c r="A806" i="4"/>
  <c r="C806" i="4" s="1"/>
  <c r="Q806" i="1" s="1"/>
  <c r="A807" i="4"/>
  <c r="C807" i="4" s="1"/>
  <c r="Q807" i="1" s="1"/>
  <c r="A808" i="4"/>
  <c r="C808" i="4" s="1"/>
  <c r="Q808" i="1" s="1"/>
  <c r="A809" i="4"/>
  <c r="C809" i="4" s="1"/>
  <c r="Q809" i="1" s="1"/>
  <c r="A810" i="4"/>
  <c r="C810" i="4" s="1"/>
  <c r="Q810" i="1" s="1"/>
  <c r="A811" i="4"/>
  <c r="C811" i="4" s="1"/>
  <c r="Q811" i="1" s="1"/>
  <c r="A812" i="4"/>
  <c r="C812" i="4" s="1"/>
  <c r="Q812" i="1" s="1"/>
  <c r="A813" i="4"/>
  <c r="C813" i="4" s="1"/>
  <c r="Q813" i="1" s="1"/>
  <c r="A814" i="4"/>
  <c r="C814" i="4" s="1"/>
  <c r="Q814" i="1" s="1"/>
  <c r="A815" i="4"/>
  <c r="C815" i="4" s="1"/>
  <c r="Q815" i="1" s="1"/>
  <c r="A816" i="4"/>
  <c r="C816" i="4" s="1"/>
  <c r="Q816" i="1" s="1"/>
  <c r="A817" i="4"/>
  <c r="C817" i="4" s="1"/>
  <c r="Q817" i="1" s="1"/>
  <c r="A818" i="4"/>
  <c r="C818" i="4" s="1"/>
  <c r="Q818" i="1" s="1"/>
  <c r="A819" i="4"/>
  <c r="C819" i="4" s="1"/>
  <c r="Q819" i="1" s="1"/>
  <c r="A820" i="4"/>
  <c r="C820" i="4" s="1"/>
  <c r="Q820" i="1" s="1"/>
  <c r="A821" i="4"/>
  <c r="C821" i="4" s="1"/>
  <c r="Q821" i="1" s="1"/>
  <c r="A822" i="4"/>
  <c r="C822" i="4" s="1"/>
  <c r="Q822" i="1" s="1"/>
  <c r="A823" i="4"/>
  <c r="C823" i="4" s="1"/>
  <c r="Q823" i="1" s="1"/>
  <c r="A824" i="4"/>
  <c r="C824" i="4" s="1"/>
  <c r="Q824" i="1" s="1"/>
  <c r="A825" i="4"/>
  <c r="C825" i="4" s="1"/>
  <c r="Q825" i="1" s="1"/>
  <c r="A826" i="4"/>
  <c r="C826" i="4" s="1"/>
  <c r="Q826" i="1" s="1"/>
  <c r="A827" i="4"/>
  <c r="C827" i="4" s="1"/>
  <c r="Q827" i="1" s="1"/>
  <c r="A828" i="4"/>
  <c r="C828" i="4" s="1"/>
  <c r="Q828" i="1" s="1"/>
  <c r="A829" i="4"/>
  <c r="C829" i="4" s="1"/>
  <c r="Q829" i="1" s="1"/>
  <c r="A830" i="4"/>
  <c r="C830" i="4" s="1"/>
  <c r="Q830" i="1" s="1"/>
  <c r="A831" i="4"/>
  <c r="C831" i="4" s="1"/>
  <c r="Q831" i="1" s="1"/>
  <c r="A832" i="4"/>
  <c r="C832" i="4" s="1"/>
  <c r="Q832" i="1" s="1"/>
  <c r="A833" i="4"/>
  <c r="C833" i="4" s="1"/>
  <c r="Q833" i="1" s="1"/>
  <c r="A834" i="4"/>
  <c r="C834" i="4" s="1"/>
  <c r="Q834" i="1" s="1"/>
  <c r="A835" i="4"/>
  <c r="C835" i="4" s="1"/>
  <c r="Q835" i="1" s="1"/>
  <c r="A836" i="4"/>
  <c r="C836" i="4" s="1"/>
  <c r="Q836" i="1" s="1"/>
  <c r="A837" i="4"/>
  <c r="C837" i="4" s="1"/>
  <c r="Q837" i="1" s="1"/>
  <c r="A838" i="4"/>
  <c r="C838" i="4" s="1"/>
  <c r="Q838" i="1" s="1"/>
  <c r="A839" i="4"/>
  <c r="C839" i="4" s="1"/>
  <c r="Q839" i="1" s="1"/>
  <c r="A840" i="4"/>
  <c r="C840" i="4" s="1"/>
  <c r="Q840" i="1" s="1"/>
  <c r="A841" i="4"/>
  <c r="C841" i="4" s="1"/>
  <c r="Q841" i="1" s="1"/>
  <c r="A842" i="4"/>
  <c r="C842" i="4" s="1"/>
  <c r="Q842" i="1" s="1"/>
  <c r="A843" i="4"/>
  <c r="C843" i="4" s="1"/>
  <c r="Q843" i="1" s="1"/>
  <c r="A844" i="4"/>
  <c r="C844" i="4" s="1"/>
  <c r="Q844" i="1" s="1"/>
  <c r="A845" i="4"/>
  <c r="C845" i="4" s="1"/>
  <c r="Q845" i="1" s="1"/>
  <c r="A846" i="4"/>
  <c r="C846" i="4" s="1"/>
  <c r="Q846" i="1" s="1"/>
  <c r="A847" i="4"/>
  <c r="C847" i="4" s="1"/>
  <c r="Q847" i="1" s="1"/>
  <c r="A848" i="4"/>
  <c r="C848" i="4" s="1"/>
  <c r="Q848" i="1" s="1"/>
  <c r="A849" i="4"/>
  <c r="C849" i="4" s="1"/>
  <c r="Q849" i="1" s="1"/>
  <c r="A850" i="4"/>
  <c r="C850" i="4" s="1"/>
  <c r="Q850" i="1" s="1"/>
  <c r="A851" i="4"/>
  <c r="C851" i="4" s="1"/>
  <c r="Q851" i="1" s="1"/>
  <c r="A852" i="4"/>
  <c r="C852" i="4" s="1"/>
  <c r="Q852" i="1" s="1"/>
  <c r="A853" i="4"/>
  <c r="C853" i="4" s="1"/>
  <c r="Q853" i="1" s="1"/>
  <c r="A854" i="4"/>
  <c r="C854" i="4" s="1"/>
  <c r="Q854" i="1" s="1"/>
  <c r="A855" i="4"/>
  <c r="C855" i="4" s="1"/>
  <c r="Q855" i="1" s="1"/>
  <c r="A856" i="4"/>
  <c r="C856" i="4" s="1"/>
  <c r="Q856" i="1" s="1"/>
  <c r="A857" i="4"/>
  <c r="C857" i="4" s="1"/>
  <c r="Q857" i="1" s="1"/>
  <c r="A858" i="4"/>
  <c r="C858" i="4" s="1"/>
  <c r="Q858" i="1" s="1"/>
  <c r="A859" i="4"/>
  <c r="C859" i="4" s="1"/>
  <c r="Q859" i="1" s="1"/>
  <c r="A860" i="4"/>
  <c r="C860" i="4" s="1"/>
  <c r="Q860" i="1" s="1"/>
  <c r="A861" i="4"/>
  <c r="C861" i="4" s="1"/>
  <c r="Q861" i="1" s="1"/>
  <c r="A862" i="4"/>
  <c r="C862" i="4" s="1"/>
  <c r="Q862" i="1" s="1"/>
  <c r="A863" i="4"/>
  <c r="C863" i="4" s="1"/>
  <c r="Q863" i="1" s="1"/>
  <c r="A864" i="4"/>
  <c r="C864" i="4" s="1"/>
  <c r="Q864" i="1" s="1"/>
  <c r="A865" i="4"/>
  <c r="C865" i="4" s="1"/>
  <c r="Q865" i="1" s="1"/>
  <c r="A866" i="4"/>
  <c r="C866" i="4" s="1"/>
  <c r="Q866" i="1" s="1"/>
  <c r="A867" i="4"/>
  <c r="C867" i="4" s="1"/>
  <c r="Q867" i="1" s="1"/>
  <c r="A868" i="4"/>
  <c r="C868" i="4" s="1"/>
  <c r="Q868" i="1" s="1"/>
  <c r="A869" i="4"/>
  <c r="C869" i="4" s="1"/>
  <c r="Q869" i="1" s="1"/>
  <c r="A870" i="4"/>
  <c r="C870" i="4" s="1"/>
  <c r="Q870" i="1" s="1"/>
  <c r="A871" i="4"/>
  <c r="C871" i="4" s="1"/>
  <c r="Q871" i="1" s="1"/>
  <c r="A872" i="4"/>
  <c r="C872" i="4" s="1"/>
  <c r="Q872" i="1" s="1"/>
  <c r="A873" i="4"/>
  <c r="C873" i="4" s="1"/>
  <c r="Q873" i="1" s="1"/>
  <c r="A874" i="4"/>
  <c r="C874" i="4" s="1"/>
  <c r="Q874" i="1" s="1"/>
  <c r="A875" i="4"/>
  <c r="C875" i="4" s="1"/>
  <c r="Q875" i="1" s="1"/>
  <c r="A876" i="4"/>
  <c r="C876" i="4" s="1"/>
  <c r="Q876" i="1" s="1"/>
  <c r="A877" i="4"/>
  <c r="C877" i="4" s="1"/>
  <c r="Q877" i="1" s="1"/>
  <c r="A878" i="4"/>
  <c r="C878" i="4" s="1"/>
  <c r="Q878" i="1" s="1"/>
  <c r="A879" i="4"/>
  <c r="C879" i="4" s="1"/>
  <c r="Q879" i="1" s="1"/>
  <c r="A880" i="4"/>
  <c r="C880" i="4" s="1"/>
  <c r="Q880" i="1" s="1"/>
  <c r="A881" i="4"/>
  <c r="C881" i="4" s="1"/>
  <c r="Q881" i="1" s="1"/>
  <c r="A882" i="4"/>
  <c r="C882" i="4" s="1"/>
  <c r="Q882" i="1" s="1"/>
  <c r="A883" i="4"/>
  <c r="C883" i="4" s="1"/>
  <c r="Q883" i="1" s="1"/>
  <c r="A884" i="4"/>
  <c r="C884" i="4" s="1"/>
  <c r="Q884" i="1" s="1"/>
  <c r="A885" i="4"/>
  <c r="C885" i="4" s="1"/>
  <c r="Q885" i="1" s="1"/>
  <c r="A886" i="4"/>
  <c r="C886" i="4" s="1"/>
  <c r="Q886" i="1" s="1"/>
  <c r="A887" i="4"/>
  <c r="C887" i="4" s="1"/>
  <c r="Q887" i="1" s="1"/>
  <c r="A888" i="4"/>
  <c r="C888" i="4" s="1"/>
  <c r="Q888" i="1" s="1"/>
  <c r="A889" i="4"/>
  <c r="C889" i="4" s="1"/>
  <c r="Q889" i="1" s="1"/>
  <c r="A890" i="4"/>
  <c r="C890" i="4" s="1"/>
  <c r="Q890" i="1" s="1"/>
  <c r="A891" i="4"/>
  <c r="C891" i="4" s="1"/>
  <c r="Q891" i="1" s="1"/>
  <c r="A892" i="4"/>
  <c r="C892" i="4" s="1"/>
  <c r="Q892" i="1" s="1"/>
  <c r="A893" i="4"/>
  <c r="C893" i="4" s="1"/>
  <c r="Q893" i="1" s="1"/>
  <c r="A894" i="4"/>
  <c r="C894" i="4" s="1"/>
  <c r="Q894" i="1" s="1"/>
  <c r="A895" i="4"/>
  <c r="C895" i="4" s="1"/>
  <c r="Q895" i="1" s="1"/>
  <c r="A896" i="4"/>
  <c r="C896" i="4" s="1"/>
  <c r="Q896" i="1" s="1"/>
  <c r="A897" i="4"/>
  <c r="C897" i="4" s="1"/>
  <c r="Q897" i="1" s="1"/>
  <c r="A898" i="4"/>
  <c r="C898" i="4" s="1"/>
  <c r="Q898" i="1" s="1"/>
  <c r="A899" i="4"/>
  <c r="C899" i="4" s="1"/>
  <c r="Q899" i="1" s="1"/>
  <c r="A900" i="4"/>
  <c r="C900" i="4" s="1"/>
  <c r="Q900" i="1" s="1"/>
  <c r="A901" i="4"/>
  <c r="C901" i="4" s="1"/>
  <c r="Q901" i="1" s="1"/>
  <c r="A902" i="4"/>
  <c r="C902" i="4" s="1"/>
  <c r="Q902" i="1" s="1"/>
  <c r="A903" i="4"/>
  <c r="C903" i="4" s="1"/>
  <c r="Q903" i="1" s="1"/>
  <c r="A904" i="4"/>
  <c r="C904" i="4" s="1"/>
  <c r="Q904" i="1" s="1"/>
  <c r="A905" i="4"/>
  <c r="C905" i="4" s="1"/>
  <c r="Q905" i="1" s="1"/>
  <c r="A906" i="4"/>
  <c r="C906" i="4" s="1"/>
  <c r="Q906" i="1" s="1"/>
  <c r="A907" i="4"/>
  <c r="C907" i="4" s="1"/>
  <c r="Q907" i="1" s="1"/>
  <c r="A908" i="4"/>
  <c r="C908" i="4" s="1"/>
  <c r="Q908" i="1" s="1"/>
  <c r="A909" i="4"/>
  <c r="C909" i="4" s="1"/>
  <c r="Q909" i="1" s="1"/>
  <c r="A910" i="4"/>
  <c r="C910" i="4" s="1"/>
  <c r="Q910" i="1" s="1"/>
  <c r="A911" i="4"/>
  <c r="C911" i="4" s="1"/>
  <c r="Q911" i="1" s="1"/>
  <c r="A912" i="4"/>
  <c r="C912" i="4" s="1"/>
  <c r="Q912" i="1" s="1"/>
  <c r="A913" i="4"/>
  <c r="C913" i="4" s="1"/>
  <c r="Q913" i="1" s="1"/>
  <c r="A914" i="4"/>
  <c r="C914" i="4" s="1"/>
  <c r="Q914" i="1" s="1"/>
  <c r="A915" i="4"/>
  <c r="C915" i="4" s="1"/>
  <c r="Q915" i="1" s="1"/>
  <c r="A916" i="4"/>
  <c r="C916" i="4" s="1"/>
  <c r="Q916" i="1" s="1"/>
  <c r="A917" i="4"/>
  <c r="C917" i="4" s="1"/>
  <c r="Q917" i="1" s="1"/>
  <c r="A918" i="4"/>
  <c r="C918" i="4" s="1"/>
  <c r="Q918" i="1" s="1"/>
  <c r="A919" i="4"/>
  <c r="C919" i="4" s="1"/>
  <c r="Q919" i="1" s="1"/>
  <c r="A920" i="4"/>
  <c r="C920" i="4" s="1"/>
  <c r="Q920" i="1" s="1"/>
  <c r="A921" i="4"/>
  <c r="C921" i="4" s="1"/>
  <c r="Q921" i="1" s="1"/>
  <c r="A922" i="4"/>
  <c r="C922" i="4" s="1"/>
  <c r="Q922" i="1" s="1"/>
  <c r="A923" i="4"/>
  <c r="C923" i="4" s="1"/>
  <c r="Q923" i="1" s="1"/>
  <c r="A924" i="4"/>
  <c r="C924" i="4" s="1"/>
  <c r="Q924" i="1" s="1"/>
  <c r="A925" i="4"/>
  <c r="C925" i="4" s="1"/>
  <c r="Q925" i="1" s="1"/>
  <c r="A926" i="4"/>
  <c r="C926" i="4" s="1"/>
  <c r="Q926" i="1" s="1"/>
  <c r="A927" i="4"/>
  <c r="C927" i="4" s="1"/>
  <c r="Q927" i="1" s="1"/>
  <c r="A928" i="4"/>
  <c r="C928" i="4" s="1"/>
  <c r="Q928" i="1" s="1"/>
  <c r="A929" i="4"/>
  <c r="C929" i="4" s="1"/>
  <c r="Q929" i="1" s="1"/>
  <c r="A930" i="4"/>
  <c r="C930" i="4" s="1"/>
  <c r="Q930" i="1" s="1"/>
  <c r="A931" i="4"/>
  <c r="C931" i="4" s="1"/>
  <c r="Q931" i="1" s="1"/>
  <c r="A932" i="4"/>
  <c r="C932" i="4" s="1"/>
  <c r="Q932" i="1" s="1"/>
  <c r="A933" i="4"/>
  <c r="C933" i="4" s="1"/>
  <c r="Q933" i="1" s="1"/>
  <c r="A934" i="4"/>
  <c r="C934" i="4" s="1"/>
  <c r="Q934" i="1" s="1"/>
  <c r="A935" i="4"/>
  <c r="C935" i="4" s="1"/>
  <c r="Q935" i="1" s="1"/>
  <c r="A936" i="4"/>
  <c r="C936" i="4" s="1"/>
  <c r="Q936" i="1" s="1"/>
  <c r="A937" i="4"/>
  <c r="C937" i="4" s="1"/>
  <c r="Q937" i="1" s="1"/>
  <c r="A938" i="4"/>
  <c r="C938" i="4" s="1"/>
  <c r="Q938" i="1" s="1"/>
  <c r="A939" i="4"/>
  <c r="C939" i="4" s="1"/>
  <c r="Q939" i="1" s="1"/>
  <c r="A940" i="4"/>
  <c r="C940" i="4" s="1"/>
  <c r="Q940" i="1" s="1"/>
  <c r="A941" i="4"/>
  <c r="C941" i="4" s="1"/>
  <c r="Q941" i="1" s="1"/>
  <c r="A942" i="4"/>
  <c r="C942" i="4" s="1"/>
  <c r="Q942" i="1" s="1"/>
  <c r="A943" i="4"/>
  <c r="C943" i="4" s="1"/>
  <c r="Q943" i="1" s="1"/>
  <c r="A944" i="4"/>
  <c r="C944" i="4" s="1"/>
  <c r="Q944" i="1" s="1"/>
  <c r="A945" i="4"/>
  <c r="C945" i="4" s="1"/>
  <c r="Q945" i="1" s="1"/>
  <c r="A946" i="4"/>
  <c r="C946" i="4" s="1"/>
  <c r="Q946" i="1" s="1"/>
  <c r="A947" i="4"/>
  <c r="C947" i="4" s="1"/>
  <c r="Q947" i="1" s="1"/>
  <c r="A948" i="4"/>
  <c r="C948" i="4" s="1"/>
  <c r="Q948" i="1" s="1"/>
  <c r="A949" i="4"/>
  <c r="C949" i="4" s="1"/>
  <c r="Q949" i="1" s="1"/>
  <c r="A950" i="4"/>
  <c r="C950" i="4" s="1"/>
  <c r="Q950" i="1" s="1"/>
  <c r="A951" i="4"/>
  <c r="C951" i="4" s="1"/>
  <c r="Q951" i="1" s="1"/>
  <c r="A952" i="4"/>
  <c r="C952" i="4" s="1"/>
  <c r="Q952" i="1" s="1"/>
  <c r="A953" i="4"/>
  <c r="C953" i="4" s="1"/>
  <c r="Q953" i="1" s="1"/>
  <c r="A954" i="4"/>
  <c r="C954" i="4" s="1"/>
  <c r="Q954" i="1" s="1"/>
  <c r="A955" i="4"/>
  <c r="C955" i="4" s="1"/>
  <c r="Q955" i="1" s="1"/>
  <c r="A956" i="4"/>
  <c r="C956" i="4" s="1"/>
  <c r="Q956" i="1" s="1"/>
  <c r="A957" i="4"/>
  <c r="C957" i="4" s="1"/>
  <c r="Q957" i="1" s="1"/>
  <c r="A958" i="4"/>
  <c r="C958" i="4" s="1"/>
  <c r="Q958" i="1" s="1"/>
  <c r="A959" i="4"/>
  <c r="C959" i="4" s="1"/>
  <c r="Q959" i="1" s="1"/>
  <c r="A960" i="4"/>
  <c r="C960" i="4" s="1"/>
  <c r="Q960" i="1" s="1"/>
  <c r="A961" i="4"/>
  <c r="C961" i="4" s="1"/>
  <c r="Q961" i="1" s="1"/>
  <c r="A962" i="4"/>
  <c r="C962" i="4" s="1"/>
  <c r="Q962" i="1" s="1"/>
  <c r="A963" i="4"/>
  <c r="C963" i="4" s="1"/>
  <c r="Q963" i="1" s="1"/>
  <c r="A964" i="4"/>
  <c r="C964" i="4" s="1"/>
  <c r="Q964" i="1" s="1"/>
  <c r="A965" i="4"/>
  <c r="C965" i="4" s="1"/>
  <c r="Q965" i="1" s="1"/>
  <c r="A966" i="4"/>
  <c r="C966" i="4" s="1"/>
  <c r="Q966" i="1" s="1"/>
  <c r="A967" i="4"/>
  <c r="C967" i="4" s="1"/>
  <c r="Q967" i="1" s="1"/>
  <c r="A968" i="4"/>
  <c r="C968" i="4" s="1"/>
  <c r="Q968" i="1" s="1"/>
  <c r="A969" i="4"/>
  <c r="C969" i="4" s="1"/>
  <c r="Q969" i="1" s="1"/>
  <c r="A970" i="4"/>
  <c r="C970" i="4" s="1"/>
  <c r="Q970" i="1" s="1"/>
  <c r="A971" i="4"/>
  <c r="C971" i="4" s="1"/>
  <c r="Q971" i="1" s="1"/>
  <c r="A972" i="4"/>
  <c r="C972" i="4" s="1"/>
  <c r="Q972" i="1" s="1"/>
  <c r="A973" i="4"/>
  <c r="C973" i="4" s="1"/>
  <c r="Q973" i="1" s="1"/>
  <c r="A974" i="4"/>
  <c r="C974" i="4" s="1"/>
  <c r="Q974" i="1" s="1"/>
  <c r="A975" i="4"/>
  <c r="C975" i="4" s="1"/>
  <c r="Q975" i="1" s="1"/>
  <c r="A976" i="4"/>
  <c r="C976" i="4" s="1"/>
  <c r="Q976" i="1" s="1"/>
  <c r="A977" i="4"/>
  <c r="C977" i="4" s="1"/>
  <c r="Q977" i="1" s="1"/>
  <c r="A978" i="4"/>
  <c r="C978" i="4" s="1"/>
  <c r="Q978" i="1" s="1"/>
  <c r="A979" i="4"/>
  <c r="C979" i="4" s="1"/>
  <c r="Q979" i="1" s="1"/>
  <c r="A980" i="4"/>
  <c r="C980" i="4" s="1"/>
  <c r="Q980" i="1" s="1"/>
  <c r="A981" i="4"/>
  <c r="C981" i="4" s="1"/>
  <c r="Q981" i="1" s="1"/>
  <c r="A982" i="4"/>
  <c r="C982" i="4" s="1"/>
  <c r="Q982" i="1" s="1"/>
  <c r="A983" i="4"/>
  <c r="C983" i="4" s="1"/>
  <c r="Q983" i="1" s="1"/>
  <c r="A984" i="4"/>
  <c r="C984" i="4" s="1"/>
  <c r="Q984" i="1" s="1"/>
  <c r="A985" i="4"/>
  <c r="C985" i="4" s="1"/>
  <c r="Q985" i="1" s="1"/>
  <c r="A986" i="4"/>
  <c r="C986" i="4" s="1"/>
  <c r="Q986" i="1" s="1"/>
  <c r="A987" i="4"/>
  <c r="C987" i="4" s="1"/>
  <c r="Q987" i="1" s="1"/>
  <c r="A988" i="4"/>
  <c r="C988" i="4" s="1"/>
  <c r="Q988" i="1" s="1"/>
  <c r="A989" i="4"/>
  <c r="C989" i="4" s="1"/>
  <c r="Q989" i="1" s="1"/>
  <c r="A990" i="4"/>
  <c r="C990" i="4" s="1"/>
  <c r="Q990" i="1" s="1"/>
  <c r="A991" i="4"/>
  <c r="C991" i="4" s="1"/>
  <c r="Q991" i="1" s="1"/>
  <c r="A992" i="4"/>
  <c r="C992" i="4" s="1"/>
  <c r="Q992" i="1" s="1"/>
  <c r="A993" i="4"/>
  <c r="C993" i="4" s="1"/>
  <c r="Q993" i="1" s="1"/>
  <c r="A994" i="4"/>
  <c r="C994" i="4" s="1"/>
  <c r="Q994" i="1" s="1"/>
  <c r="A995" i="4"/>
  <c r="C995" i="4" s="1"/>
  <c r="Q995" i="1" s="1"/>
  <c r="A996" i="4"/>
  <c r="C996" i="4" s="1"/>
  <c r="Q996" i="1" s="1"/>
  <c r="A997" i="4"/>
  <c r="C997" i="4" s="1"/>
  <c r="Q997" i="1" s="1"/>
  <c r="A998" i="4"/>
  <c r="C998" i="4" s="1"/>
  <c r="Q998" i="1" s="1"/>
  <c r="A999" i="4"/>
  <c r="C999" i="4" s="1"/>
  <c r="Q999" i="1" s="1"/>
  <c r="A1000" i="4"/>
  <c r="C1000" i="4" s="1"/>
  <c r="Q1000" i="1" s="1"/>
  <c r="A1001" i="4"/>
  <c r="C1001" i="4" s="1"/>
  <c r="Q1001" i="1" s="1"/>
  <c r="A1002" i="4"/>
  <c r="C1002" i="4" s="1"/>
  <c r="Q1002" i="1" s="1"/>
  <c r="A1003" i="4"/>
  <c r="C1003" i="4" s="1"/>
  <c r="Q1003" i="1" s="1"/>
  <c r="A1004" i="4"/>
  <c r="C1004" i="4" s="1"/>
  <c r="Q1004" i="1" s="1"/>
  <c r="A1005" i="4"/>
  <c r="C1005" i="4" s="1"/>
  <c r="Q1005" i="1" s="1"/>
  <c r="A1006" i="4"/>
  <c r="C1006" i="4" s="1"/>
  <c r="Q1006" i="1" s="1"/>
  <c r="A1007" i="4"/>
  <c r="C1007" i="4" s="1"/>
  <c r="Q1007" i="1" s="1"/>
  <c r="A1008" i="4"/>
  <c r="C1008" i="4" s="1"/>
  <c r="Q1008" i="1" s="1"/>
  <c r="A1009" i="4"/>
  <c r="C1009" i="4" s="1"/>
  <c r="Q1009" i="1" s="1"/>
  <c r="A1010" i="4"/>
  <c r="C1010" i="4" s="1"/>
  <c r="Q1010" i="1" s="1"/>
  <c r="A1011" i="4"/>
  <c r="C1011" i="4" s="1"/>
  <c r="Q1011" i="1" s="1"/>
  <c r="A1012" i="4"/>
  <c r="C1012" i="4" s="1"/>
  <c r="Q1012" i="1" s="1"/>
  <c r="A1013" i="4"/>
  <c r="C1013" i="4" s="1"/>
  <c r="Q1013" i="1" s="1"/>
  <c r="A1014" i="4"/>
  <c r="C1014" i="4" s="1"/>
  <c r="Q1014" i="1" s="1"/>
  <c r="A1015" i="4"/>
  <c r="C1015" i="4" s="1"/>
  <c r="Q1015" i="1" s="1"/>
  <c r="A1016" i="4"/>
  <c r="C1016" i="4" s="1"/>
  <c r="Q1016" i="1" s="1"/>
  <c r="A1017" i="4"/>
  <c r="C1017" i="4" s="1"/>
  <c r="Q1017" i="1" s="1"/>
  <c r="A1018" i="4"/>
  <c r="C1018" i="4" s="1"/>
  <c r="Q1018" i="1" s="1"/>
  <c r="A1019" i="4"/>
  <c r="C1019" i="4" s="1"/>
  <c r="Q1019" i="1" s="1"/>
  <c r="A1020" i="4"/>
  <c r="C1020" i="4" s="1"/>
  <c r="Q1020" i="1" s="1"/>
  <c r="A1021" i="4"/>
  <c r="C1021" i="4" s="1"/>
  <c r="Q1021" i="1" s="1"/>
  <c r="A1022" i="4"/>
  <c r="C1022" i="4" s="1"/>
  <c r="Q1022" i="1" s="1"/>
  <c r="A1023" i="4"/>
  <c r="C1023" i="4" s="1"/>
  <c r="Q1023" i="1" s="1"/>
  <c r="A1024" i="4"/>
  <c r="C1024" i="4" s="1"/>
  <c r="Q1024" i="1" s="1"/>
  <c r="A1025" i="4"/>
  <c r="C1025" i="4" s="1"/>
  <c r="Q1025" i="1" s="1"/>
  <c r="A1026" i="4"/>
  <c r="C1026" i="4" s="1"/>
  <c r="Q1026" i="1" s="1"/>
  <c r="A1027" i="4"/>
  <c r="C1027" i="4" s="1"/>
  <c r="Q1027" i="1" s="1"/>
  <c r="A1028" i="4"/>
  <c r="C1028" i="4" s="1"/>
  <c r="Q1028" i="1" s="1"/>
  <c r="A1029" i="4"/>
  <c r="C1029" i="4" s="1"/>
  <c r="Q1029" i="1" s="1"/>
  <c r="A1030" i="4"/>
  <c r="C1030" i="4" s="1"/>
  <c r="Q1030" i="1" s="1"/>
  <c r="A1031" i="4"/>
  <c r="C1031" i="4" s="1"/>
  <c r="Q1031" i="1" s="1"/>
  <c r="A1032" i="4"/>
  <c r="C1032" i="4" s="1"/>
  <c r="Q1032" i="1" s="1"/>
  <c r="A1033" i="4"/>
  <c r="C1033" i="4" s="1"/>
  <c r="Q1033" i="1" s="1"/>
  <c r="A1034" i="4"/>
  <c r="C1034" i="4" s="1"/>
  <c r="Q1034" i="1" s="1"/>
  <c r="A1035" i="4"/>
  <c r="C1035" i="4" s="1"/>
  <c r="Q1035" i="1" s="1"/>
  <c r="A1036" i="4"/>
  <c r="C1036" i="4" s="1"/>
  <c r="Q1036" i="1" s="1"/>
  <c r="A1037" i="4"/>
  <c r="C1037" i="4" s="1"/>
  <c r="Q1037" i="1" s="1"/>
  <c r="A1038" i="4"/>
  <c r="C1038" i="4" s="1"/>
  <c r="Q1038" i="1" s="1"/>
  <c r="A1039" i="4"/>
  <c r="C1039" i="4" s="1"/>
  <c r="Q1039" i="1" s="1"/>
  <c r="A1040" i="4"/>
  <c r="C1040" i="4" s="1"/>
  <c r="Q1040" i="1" s="1"/>
  <c r="A1041" i="4"/>
  <c r="C1041" i="4" s="1"/>
  <c r="Q1041" i="1" s="1"/>
  <c r="A1042" i="4"/>
  <c r="C1042" i="4" s="1"/>
  <c r="Q1042" i="1" s="1"/>
  <c r="A1043" i="4"/>
  <c r="C1043" i="4" s="1"/>
  <c r="Q1043" i="1" s="1"/>
  <c r="A1044" i="4"/>
  <c r="C1044" i="4" s="1"/>
  <c r="Q1044" i="1" s="1"/>
  <c r="A1045" i="4"/>
  <c r="C1045" i="4" s="1"/>
  <c r="Q1045" i="1" s="1"/>
  <c r="A1046" i="4"/>
  <c r="C1046" i="4" s="1"/>
  <c r="Q1046" i="1" s="1"/>
  <c r="A1047" i="4"/>
  <c r="C1047" i="4" s="1"/>
  <c r="Q1047" i="1" s="1"/>
  <c r="A1048" i="4"/>
  <c r="C1048" i="4" s="1"/>
  <c r="Q1048" i="1" s="1"/>
  <c r="A1049" i="4"/>
  <c r="C1049" i="4" s="1"/>
  <c r="Q1049" i="1" s="1"/>
  <c r="A1050" i="4"/>
  <c r="C1050" i="4" s="1"/>
  <c r="Q1050" i="1" s="1"/>
  <c r="A1051" i="4"/>
  <c r="C1051" i="4" s="1"/>
  <c r="Q1051" i="1" s="1"/>
  <c r="A1052" i="4"/>
  <c r="C1052" i="4" s="1"/>
  <c r="Q1052" i="1" s="1"/>
  <c r="A1053" i="4"/>
  <c r="C1053" i="4" s="1"/>
  <c r="Q1053" i="1" s="1"/>
  <c r="A1054" i="4"/>
  <c r="C1054" i="4" s="1"/>
  <c r="Q1054" i="1" s="1"/>
  <c r="A1055" i="4"/>
  <c r="C1055" i="4" s="1"/>
  <c r="Q1055" i="1" s="1"/>
  <c r="A1056" i="4"/>
  <c r="C1056" i="4" s="1"/>
  <c r="Q1056" i="1" s="1"/>
  <c r="A1057" i="4"/>
  <c r="C1057" i="4" s="1"/>
  <c r="Q1057" i="1" s="1"/>
  <c r="A1058" i="4"/>
  <c r="C1058" i="4" s="1"/>
  <c r="Q1058" i="1" s="1"/>
  <c r="A1059" i="4"/>
  <c r="C1059" i="4" s="1"/>
  <c r="Q1059" i="1" s="1"/>
  <c r="A1060" i="4"/>
  <c r="C1060" i="4" s="1"/>
  <c r="Q1060" i="1" s="1"/>
  <c r="A1061" i="4"/>
  <c r="C1061" i="4" s="1"/>
  <c r="Q1061" i="1" s="1"/>
  <c r="A1062" i="4"/>
  <c r="C1062" i="4" s="1"/>
  <c r="Q1062" i="1" s="1"/>
  <c r="A1063" i="4"/>
  <c r="C1063" i="4" s="1"/>
  <c r="Q1063" i="1" s="1"/>
  <c r="A1064" i="4"/>
  <c r="C1064" i="4" s="1"/>
  <c r="Q1064" i="1" s="1"/>
  <c r="A1065" i="4"/>
  <c r="C1065" i="4" s="1"/>
  <c r="Q1065" i="1" s="1"/>
  <c r="A1066" i="4"/>
  <c r="C1066" i="4" s="1"/>
  <c r="Q1066" i="1" s="1"/>
  <c r="A1067" i="4"/>
  <c r="C1067" i="4" s="1"/>
  <c r="Q1067" i="1" s="1"/>
  <c r="A1068" i="4"/>
  <c r="C1068" i="4" s="1"/>
  <c r="Q1068" i="1" s="1"/>
  <c r="A1069" i="4"/>
  <c r="C1069" i="4" s="1"/>
  <c r="Q1069" i="1" s="1"/>
  <c r="A1070" i="4"/>
  <c r="C1070" i="4" s="1"/>
  <c r="Q1070" i="1" s="1"/>
  <c r="A1071" i="4"/>
  <c r="C1071" i="4" s="1"/>
  <c r="Q1071" i="1" s="1"/>
  <c r="A1072" i="4"/>
  <c r="C1072" i="4" s="1"/>
  <c r="Q1072" i="1" s="1"/>
  <c r="A1073" i="4"/>
  <c r="C1073" i="4" s="1"/>
  <c r="Q1073" i="1" s="1"/>
  <c r="A1074" i="4"/>
  <c r="C1074" i="4" s="1"/>
  <c r="Q1074" i="1" s="1"/>
  <c r="A1075" i="4"/>
  <c r="C1075" i="4" s="1"/>
  <c r="Q1075" i="1" s="1"/>
  <c r="A1076" i="4"/>
  <c r="C1076" i="4" s="1"/>
  <c r="Q1076" i="1" s="1"/>
  <c r="A1077" i="4"/>
  <c r="C1077" i="4" s="1"/>
  <c r="Q1077" i="1" s="1"/>
  <c r="A1078" i="4"/>
  <c r="C1078" i="4" s="1"/>
  <c r="Q1078" i="1" s="1"/>
  <c r="A1079" i="4"/>
  <c r="C1079" i="4" s="1"/>
  <c r="Q1079" i="1" s="1"/>
  <c r="A1080" i="4"/>
  <c r="C1080" i="4" s="1"/>
  <c r="Q1080" i="1" s="1"/>
  <c r="A1081" i="4"/>
  <c r="C1081" i="4" s="1"/>
  <c r="Q1081" i="1" s="1"/>
  <c r="A1082" i="4"/>
  <c r="C1082" i="4" s="1"/>
  <c r="Q1082" i="1" s="1"/>
  <c r="A1083" i="4"/>
  <c r="C1083" i="4" s="1"/>
  <c r="Q1083" i="1" s="1"/>
  <c r="A1084" i="4"/>
  <c r="C1084" i="4" s="1"/>
  <c r="Q1084" i="1" s="1"/>
  <c r="A1085" i="4"/>
  <c r="C1085" i="4" s="1"/>
  <c r="Q1085" i="1" s="1"/>
  <c r="A1086" i="4"/>
  <c r="C1086" i="4" s="1"/>
  <c r="Q1086" i="1" s="1"/>
  <c r="A1087" i="4"/>
  <c r="C1087" i="4" s="1"/>
  <c r="Q1087" i="1" s="1"/>
  <c r="A1088" i="4"/>
  <c r="C1088" i="4" s="1"/>
  <c r="Q1088" i="1" s="1"/>
  <c r="A1089" i="4"/>
  <c r="C1089" i="4" s="1"/>
  <c r="Q1089" i="1" s="1"/>
  <c r="A1090" i="4"/>
  <c r="C1090" i="4" s="1"/>
  <c r="Q1090" i="1" s="1"/>
  <c r="A1091" i="4"/>
  <c r="C1091" i="4" s="1"/>
  <c r="Q1091" i="1" s="1"/>
  <c r="A1092" i="4"/>
  <c r="C1092" i="4" s="1"/>
  <c r="Q1092" i="1" s="1"/>
  <c r="A1093" i="4"/>
  <c r="C1093" i="4" s="1"/>
  <c r="Q1093" i="1" s="1"/>
  <c r="A1094" i="4"/>
  <c r="C1094" i="4" s="1"/>
  <c r="Q1094" i="1" s="1"/>
  <c r="A1095" i="4"/>
  <c r="C1095" i="4" s="1"/>
  <c r="Q1095" i="1" s="1"/>
  <c r="A1096" i="4"/>
  <c r="C1096" i="4" s="1"/>
  <c r="Q1096" i="1" s="1"/>
  <c r="A1097" i="4"/>
  <c r="C1097" i="4" s="1"/>
  <c r="Q1097" i="1" s="1"/>
  <c r="A1098" i="4"/>
  <c r="C1098" i="4" s="1"/>
  <c r="Q1098" i="1" s="1"/>
  <c r="A1099" i="4"/>
  <c r="C1099" i="4" s="1"/>
  <c r="Q1099" i="1" s="1"/>
  <c r="A1100" i="4"/>
  <c r="C1100" i="4" s="1"/>
  <c r="Q1100" i="1" s="1"/>
  <c r="A1101" i="4"/>
  <c r="C1101" i="4" s="1"/>
  <c r="Q1101" i="1" s="1"/>
  <c r="A1102" i="4"/>
  <c r="C1102" i="4" s="1"/>
  <c r="Q1102" i="1" s="1"/>
  <c r="A1103" i="4"/>
  <c r="C1103" i="4" s="1"/>
  <c r="Q1103" i="1" s="1"/>
  <c r="A1104" i="4"/>
  <c r="C1104" i="4" s="1"/>
  <c r="Q1104" i="1" s="1"/>
  <c r="A1105" i="4"/>
  <c r="C1105" i="4" s="1"/>
  <c r="Q1105" i="1" s="1"/>
  <c r="A1106" i="4"/>
  <c r="C1106" i="4" s="1"/>
  <c r="Q1106" i="1" s="1"/>
  <c r="A1107" i="4"/>
  <c r="C1107" i="4" s="1"/>
  <c r="Q1107" i="1" s="1"/>
  <c r="A1108" i="4"/>
  <c r="C1108" i="4" s="1"/>
  <c r="Q1108" i="1" s="1"/>
  <c r="A1109" i="4"/>
  <c r="C1109" i="4" s="1"/>
  <c r="Q1109" i="1" s="1"/>
  <c r="A1110" i="4"/>
  <c r="C1110" i="4" s="1"/>
  <c r="Q1110" i="1" s="1"/>
  <c r="A1111" i="4"/>
  <c r="C1111" i="4" s="1"/>
  <c r="Q1111" i="1" s="1"/>
  <c r="A1112" i="4"/>
  <c r="C1112" i="4" s="1"/>
  <c r="Q1112" i="1" s="1"/>
  <c r="A1113" i="4"/>
  <c r="C1113" i="4" s="1"/>
  <c r="Q1113" i="1" s="1"/>
  <c r="A1114" i="4"/>
  <c r="C1114" i="4" s="1"/>
  <c r="Q1114" i="1" s="1"/>
  <c r="A1115" i="4"/>
  <c r="C1115" i="4" s="1"/>
  <c r="Q1115" i="1" s="1"/>
  <c r="A1116" i="4"/>
  <c r="C1116" i="4" s="1"/>
  <c r="Q1116" i="1" s="1"/>
  <c r="A1117" i="4"/>
  <c r="C1117" i="4" s="1"/>
  <c r="Q1117" i="1" s="1"/>
  <c r="A1118" i="4"/>
  <c r="C1118" i="4" s="1"/>
  <c r="Q1118" i="1" s="1"/>
  <c r="A1119" i="4"/>
  <c r="C1119" i="4" s="1"/>
  <c r="Q1119" i="1" s="1"/>
  <c r="A1120" i="4"/>
  <c r="C1120" i="4" s="1"/>
  <c r="Q1120" i="1" s="1"/>
  <c r="A1121" i="4"/>
  <c r="C1121" i="4" s="1"/>
  <c r="Q1121" i="1" s="1"/>
  <c r="A1122" i="4"/>
  <c r="C1122" i="4" s="1"/>
  <c r="Q1122" i="1" s="1"/>
  <c r="A1123" i="4"/>
  <c r="C1123" i="4" s="1"/>
  <c r="Q1123" i="1" s="1"/>
  <c r="A1124" i="4"/>
  <c r="C1124" i="4" s="1"/>
  <c r="Q1124" i="1" s="1"/>
  <c r="A1125" i="4"/>
  <c r="C1125" i="4" s="1"/>
  <c r="Q1125" i="1" s="1"/>
  <c r="A1126" i="4"/>
  <c r="C1126" i="4" s="1"/>
  <c r="Q1126" i="1" s="1"/>
  <c r="A1127" i="4"/>
  <c r="C1127" i="4" s="1"/>
  <c r="Q1127" i="1" s="1"/>
  <c r="A1128" i="4"/>
  <c r="C1128" i="4" s="1"/>
  <c r="Q1128" i="1" s="1"/>
  <c r="A1129" i="4"/>
  <c r="C1129" i="4" s="1"/>
  <c r="Q1129" i="1" s="1"/>
  <c r="A1130" i="4"/>
  <c r="C1130" i="4" s="1"/>
  <c r="Q1130" i="1" s="1"/>
  <c r="A1131" i="4"/>
  <c r="C1131" i="4" s="1"/>
  <c r="Q1131" i="1" s="1"/>
  <c r="A1132" i="4"/>
  <c r="C1132" i="4" s="1"/>
  <c r="Q1132" i="1" s="1"/>
  <c r="A1133" i="4"/>
  <c r="C1133" i="4" s="1"/>
  <c r="Q1133" i="1" s="1"/>
  <c r="A1134" i="4"/>
  <c r="C1134" i="4" s="1"/>
  <c r="Q1134" i="1" s="1"/>
  <c r="A1135" i="4"/>
  <c r="C1135" i="4" s="1"/>
  <c r="Q1135" i="1" s="1"/>
  <c r="A1136" i="4"/>
  <c r="C1136" i="4" s="1"/>
  <c r="Q1136" i="1" s="1"/>
  <c r="A1137" i="4"/>
  <c r="C1137" i="4" s="1"/>
  <c r="Q1137" i="1" s="1"/>
  <c r="A1138" i="4"/>
  <c r="C1138" i="4" s="1"/>
  <c r="Q1138" i="1" s="1"/>
  <c r="A1139" i="4"/>
  <c r="C1139" i="4" s="1"/>
  <c r="Q1139" i="1" s="1"/>
  <c r="A1140" i="4"/>
  <c r="C1140" i="4" s="1"/>
  <c r="Q1140" i="1" s="1"/>
  <c r="A1141" i="4"/>
  <c r="C1141" i="4" s="1"/>
  <c r="Q1141" i="1" s="1"/>
  <c r="A1142" i="4"/>
  <c r="C1142" i="4" s="1"/>
  <c r="Q1142" i="1" s="1"/>
  <c r="A1143" i="4"/>
  <c r="C1143" i="4" s="1"/>
  <c r="Q1143" i="1" s="1"/>
  <c r="A1144" i="4"/>
  <c r="C1144" i="4" s="1"/>
  <c r="Q1144" i="1" s="1"/>
  <c r="A1145" i="4"/>
  <c r="C1145" i="4" s="1"/>
  <c r="Q1145" i="1" s="1"/>
  <c r="A1146" i="4"/>
  <c r="C1146" i="4" s="1"/>
  <c r="Q1146" i="1" s="1"/>
  <c r="A1147" i="4"/>
  <c r="C1147" i="4" s="1"/>
  <c r="Q1147" i="1" s="1"/>
  <c r="A1148" i="4"/>
  <c r="C1148" i="4" s="1"/>
  <c r="Q1148" i="1" s="1"/>
  <c r="A1149" i="4"/>
  <c r="C1149" i="4" s="1"/>
  <c r="Q1149" i="1" s="1"/>
  <c r="A1150" i="4"/>
  <c r="C1150" i="4" s="1"/>
  <c r="Q1150" i="1" s="1"/>
  <c r="A1151" i="4"/>
  <c r="C1151" i="4" s="1"/>
  <c r="Q1151" i="1" s="1"/>
  <c r="A1152" i="4"/>
  <c r="C1152" i="4" s="1"/>
  <c r="Q1152" i="1" s="1"/>
  <c r="A1153" i="4"/>
  <c r="C1153" i="4" s="1"/>
  <c r="Q1153" i="1" s="1"/>
  <c r="A1154" i="4"/>
  <c r="C1154" i="4" s="1"/>
  <c r="Q1154" i="1" s="1"/>
  <c r="A1155" i="4"/>
  <c r="C1155" i="4" s="1"/>
  <c r="Q1155" i="1" s="1"/>
  <c r="A1156" i="4"/>
  <c r="C1156" i="4" s="1"/>
  <c r="Q1156" i="1" s="1"/>
  <c r="A1157" i="4"/>
  <c r="C1157" i="4" s="1"/>
  <c r="Q1157" i="1" s="1"/>
  <c r="A1158" i="4"/>
  <c r="C1158" i="4" s="1"/>
  <c r="Q1158" i="1" s="1"/>
  <c r="A1159" i="4"/>
  <c r="C1159" i="4" s="1"/>
  <c r="Q1159" i="1" s="1"/>
  <c r="A1160" i="4"/>
  <c r="C1160" i="4" s="1"/>
  <c r="Q1160" i="1" s="1"/>
  <c r="A1161" i="4"/>
  <c r="C1161" i="4" s="1"/>
  <c r="Q1161" i="1" s="1"/>
  <c r="A1162" i="4"/>
  <c r="C1162" i="4" s="1"/>
  <c r="Q1162" i="1" s="1"/>
  <c r="A1163" i="4"/>
  <c r="C1163" i="4" s="1"/>
  <c r="Q1163" i="1" s="1"/>
  <c r="A1164" i="4"/>
  <c r="C1164" i="4" s="1"/>
  <c r="Q1164" i="1" s="1"/>
  <c r="A1165" i="4"/>
  <c r="C1165" i="4" s="1"/>
  <c r="Q1165" i="1" s="1"/>
  <c r="A1166" i="4"/>
  <c r="C1166" i="4" s="1"/>
  <c r="Q1166" i="1" s="1"/>
  <c r="A1167" i="4"/>
  <c r="C1167" i="4" s="1"/>
  <c r="Q1167" i="1" s="1"/>
  <c r="A1168" i="4"/>
  <c r="C1168" i="4" s="1"/>
  <c r="Q1168" i="1" s="1"/>
  <c r="A1169" i="4"/>
  <c r="C1169" i="4" s="1"/>
  <c r="Q1169" i="1" s="1"/>
  <c r="A1170" i="4"/>
  <c r="C1170" i="4" s="1"/>
  <c r="Q1170" i="1" s="1"/>
  <c r="A1171" i="4"/>
  <c r="C1171" i="4" s="1"/>
  <c r="Q1171" i="1" s="1"/>
  <c r="A1172" i="4"/>
  <c r="C1172" i="4" s="1"/>
  <c r="Q1172" i="1" s="1"/>
  <c r="A1173" i="4"/>
  <c r="C1173" i="4" s="1"/>
  <c r="Q1173" i="1" s="1"/>
  <c r="A1174" i="4"/>
  <c r="C1174" i="4" s="1"/>
  <c r="Q1174" i="1" s="1"/>
  <c r="A1175" i="4"/>
  <c r="C1175" i="4" s="1"/>
  <c r="Q1175" i="1" s="1"/>
  <c r="A1176" i="4"/>
  <c r="C1176" i="4" s="1"/>
  <c r="Q1176" i="1" s="1"/>
  <c r="A1177" i="4"/>
  <c r="C1177" i="4" s="1"/>
  <c r="Q1177" i="1" s="1"/>
  <c r="A1178" i="4"/>
  <c r="C1178" i="4" s="1"/>
  <c r="Q1178" i="1" s="1"/>
  <c r="A1179" i="4"/>
  <c r="C1179" i="4" s="1"/>
  <c r="Q1179" i="1" s="1"/>
  <c r="A1180" i="4"/>
  <c r="C1180" i="4" s="1"/>
  <c r="Q1180" i="1" s="1"/>
  <c r="A1181" i="4"/>
  <c r="C1181" i="4" s="1"/>
  <c r="Q1181" i="1" s="1"/>
  <c r="A1182" i="4"/>
  <c r="C1182" i="4" s="1"/>
  <c r="Q1182" i="1" s="1"/>
  <c r="A1183" i="4"/>
  <c r="C1183" i="4" s="1"/>
  <c r="Q1183" i="1" s="1"/>
  <c r="A1184" i="4"/>
  <c r="C1184" i="4" s="1"/>
  <c r="Q1184" i="1" s="1"/>
  <c r="A1185" i="4"/>
  <c r="C1185" i="4" s="1"/>
  <c r="Q1185" i="1" s="1"/>
  <c r="A1186" i="4"/>
  <c r="C1186" i="4" s="1"/>
  <c r="Q1186" i="1" s="1"/>
  <c r="A1187" i="4"/>
  <c r="C1187" i="4" s="1"/>
  <c r="Q1187" i="1" s="1"/>
  <c r="A1188" i="4"/>
  <c r="C1188" i="4" s="1"/>
  <c r="Q1188" i="1" s="1"/>
  <c r="A1189" i="4"/>
  <c r="C1189" i="4" s="1"/>
  <c r="Q1189" i="1" s="1"/>
  <c r="A1190" i="4"/>
  <c r="C1190" i="4" s="1"/>
  <c r="Q1190" i="1" s="1"/>
  <c r="A1191" i="4"/>
  <c r="C1191" i="4" s="1"/>
  <c r="Q1191" i="1" s="1"/>
  <c r="A1192" i="4"/>
  <c r="C1192" i="4" s="1"/>
  <c r="Q1192" i="1" s="1"/>
  <c r="A1193" i="4"/>
  <c r="C1193" i="4" s="1"/>
  <c r="Q1193" i="1" s="1"/>
  <c r="A1194" i="4"/>
  <c r="C1194" i="4" s="1"/>
  <c r="Q1194" i="1" s="1"/>
  <c r="A1195" i="4"/>
  <c r="C1195" i="4" s="1"/>
  <c r="Q1195" i="1" s="1"/>
  <c r="A1196" i="4"/>
  <c r="C1196" i="4" s="1"/>
  <c r="Q1196" i="1" s="1"/>
  <c r="A1197" i="4"/>
  <c r="C1197" i="4" s="1"/>
  <c r="Q1197" i="1" s="1"/>
  <c r="A1198" i="4"/>
  <c r="C1198" i="4" s="1"/>
  <c r="Q1198" i="1" s="1"/>
  <c r="A1199" i="4"/>
  <c r="C1199" i="4" s="1"/>
  <c r="Q1199" i="1" s="1"/>
  <c r="A1200" i="4"/>
  <c r="C1200" i="4" s="1"/>
  <c r="Q1200" i="1" s="1"/>
  <c r="A1201" i="4"/>
  <c r="C1201" i="4" s="1"/>
  <c r="Q1201" i="1" s="1"/>
  <c r="A1202" i="4"/>
  <c r="C1202" i="4" s="1"/>
  <c r="Q1202" i="1" s="1"/>
  <c r="A1203" i="4"/>
  <c r="C1203" i="4" s="1"/>
  <c r="Q1203" i="1" s="1"/>
  <c r="A1204" i="4"/>
  <c r="C1204" i="4" s="1"/>
  <c r="Q1204" i="1" s="1"/>
  <c r="A1205" i="4"/>
  <c r="C1205" i="4" s="1"/>
  <c r="Q1205" i="1" s="1"/>
  <c r="A1206" i="4"/>
  <c r="C1206" i="4" s="1"/>
  <c r="Q1206" i="1" s="1"/>
  <c r="A1207" i="4"/>
  <c r="C1207" i="4" s="1"/>
  <c r="Q1207" i="1" s="1"/>
  <c r="A1208" i="4"/>
  <c r="C1208" i="4" s="1"/>
  <c r="Q1208" i="1" s="1"/>
  <c r="A1209" i="4"/>
  <c r="C1209" i="4" s="1"/>
  <c r="Q1209" i="1" s="1"/>
  <c r="A1210" i="4"/>
  <c r="C1210" i="4" s="1"/>
  <c r="Q1210" i="1" s="1"/>
  <c r="A1211" i="4"/>
  <c r="C1211" i="4" s="1"/>
  <c r="Q1211" i="1" s="1"/>
  <c r="A1212" i="4"/>
  <c r="C1212" i="4" s="1"/>
  <c r="Q1212" i="1" s="1"/>
  <c r="A1213" i="4"/>
  <c r="C1213" i="4" s="1"/>
  <c r="Q1213" i="1" s="1"/>
  <c r="A1214" i="4"/>
  <c r="C1214" i="4" s="1"/>
  <c r="Q1214" i="1" s="1"/>
  <c r="A1215" i="4"/>
  <c r="C1215" i="4" s="1"/>
  <c r="Q1215" i="1" s="1"/>
  <c r="A1216" i="4"/>
  <c r="C1216" i="4" s="1"/>
  <c r="Q1216" i="1" s="1"/>
  <c r="A1217" i="4"/>
  <c r="C1217" i="4" s="1"/>
  <c r="Q1217" i="1" s="1"/>
  <c r="A1218" i="4"/>
  <c r="C1218" i="4" s="1"/>
  <c r="Q1218" i="1" s="1"/>
  <c r="A1219" i="4"/>
  <c r="C1219" i="4" s="1"/>
  <c r="Q1219" i="1" s="1"/>
  <c r="A1220" i="4"/>
  <c r="C1220" i="4" s="1"/>
  <c r="Q1220" i="1" s="1"/>
  <c r="A1221" i="4"/>
  <c r="C1221" i="4" s="1"/>
  <c r="Q1221" i="1" s="1"/>
  <c r="A1222" i="4"/>
  <c r="C1222" i="4" s="1"/>
  <c r="Q1222" i="1" s="1"/>
  <c r="A1223" i="4"/>
  <c r="C1223" i="4" s="1"/>
  <c r="Q1223" i="1" s="1"/>
  <c r="A1224" i="4"/>
  <c r="C1224" i="4" s="1"/>
  <c r="Q1224" i="1" s="1"/>
  <c r="A1225" i="4"/>
  <c r="C1225" i="4" s="1"/>
  <c r="Q1225" i="1" s="1"/>
  <c r="A1226" i="4"/>
  <c r="C1226" i="4" s="1"/>
  <c r="Q1226" i="1" s="1"/>
  <c r="A1227" i="4"/>
  <c r="C1227" i="4" s="1"/>
  <c r="Q1227" i="1" s="1"/>
  <c r="A1228" i="4"/>
  <c r="C1228" i="4" s="1"/>
  <c r="Q1228" i="1" s="1"/>
  <c r="A1229" i="4"/>
  <c r="C1229" i="4" s="1"/>
  <c r="Q1229" i="1" s="1"/>
  <c r="A1230" i="4"/>
  <c r="C1230" i="4" s="1"/>
  <c r="Q1230" i="1" s="1"/>
  <c r="A1231" i="4"/>
  <c r="C1231" i="4" s="1"/>
  <c r="Q1231" i="1" s="1"/>
  <c r="A1232" i="4"/>
  <c r="C1232" i="4" s="1"/>
  <c r="Q1232" i="1" s="1"/>
  <c r="A1233" i="4"/>
  <c r="C1233" i="4" s="1"/>
  <c r="Q1233" i="1" s="1"/>
  <c r="A1234" i="4"/>
  <c r="C1234" i="4" s="1"/>
  <c r="Q1234" i="1" s="1"/>
  <c r="A1235" i="4"/>
  <c r="C1235" i="4" s="1"/>
  <c r="Q1235" i="1" s="1"/>
  <c r="A1236" i="4"/>
  <c r="C1236" i="4" s="1"/>
  <c r="Q1236" i="1" s="1"/>
  <c r="A1237" i="4"/>
  <c r="C1237" i="4" s="1"/>
  <c r="Q1237" i="1" s="1"/>
  <c r="A1238" i="4"/>
  <c r="C1238" i="4" s="1"/>
  <c r="Q1238" i="1" s="1"/>
  <c r="A1239" i="4"/>
  <c r="C1239" i="4" s="1"/>
  <c r="Q1239" i="1" s="1"/>
  <c r="A1240" i="4"/>
  <c r="C1240" i="4" s="1"/>
  <c r="Q1240" i="1" s="1"/>
  <c r="A1241" i="4"/>
  <c r="C1241" i="4" s="1"/>
  <c r="Q1241" i="1" s="1"/>
  <c r="A1242" i="4"/>
  <c r="C1242" i="4" s="1"/>
  <c r="Q1242" i="1" s="1"/>
  <c r="A1243" i="4"/>
  <c r="C1243" i="4" s="1"/>
  <c r="Q1243" i="1" s="1"/>
  <c r="A1244" i="4"/>
  <c r="C1244" i="4" s="1"/>
  <c r="Q1244" i="1" s="1"/>
  <c r="A1245" i="4"/>
  <c r="C1245" i="4" s="1"/>
  <c r="Q1245" i="1" s="1"/>
  <c r="A1246" i="4"/>
  <c r="C1246" i="4" s="1"/>
  <c r="Q1246" i="1" s="1"/>
  <c r="A1247" i="4"/>
  <c r="C1247" i="4" s="1"/>
  <c r="Q1247" i="1" s="1"/>
  <c r="A1248" i="4"/>
  <c r="C1248" i="4" s="1"/>
  <c r="Q1248" i="1" s="1"/>
  <c r="A1249" i="4"/>
  <c r="C1249" i="4" s="1"/>
  <c r="Q1249" i="1" s="1"/>
  <c r="A1250" i="4"/>
  <c r="C1250" i="4" s="1"/>
  <c r="Q1250" i="1" s="1"/>
  <c r="A1251" i="4"/>
  <c r="C1251" i="4" s="1"/>
  <c r="Q1251" i="1" s="1"/>
  <c r="A1252" i="4"/>
  <c r="C1252" i="4" s="1"/>
  <c r="Q1252" i="1" s="1"/>
  <c r="A1253" i="4"/>
  <c r="C1253" i="4" s="1"/>
  <c r="Q1253" i="1" s="1"/>
  <c r="A1254" i="4"/>
  <c r="C1254" i="4" s="1"/>
  <c r="Q1254" i="1" s="1"/>
  <c r="A1255" i="4"/>
  <c r="C1255" i="4" s="1"/>
  <c r="Q1255" i="1" s="1"/>
  <c r="A1256" i="4"/>
  <c r="C1256" i="4" s="1"/>
  <c r="Q1256" i="1" s="1"/>
  <c r="A1257" i="4"/>
  <c r="C1257" i="4" s="1"/>
  <c r="Q1257" i="1" s="1"/>
  <c r="A1258" i="4"/>
  <c r="C1258" i="4" s="1"/>
  <c r="Q1258" i="1" s="1"/>
  <c r="A1259" i="4"/>
  <c r="C1259" i="4" s="1"/>
  <c r="Q1259" i="1" s="1"/>
  <c r="A1260" i="4"/>
  <c r="C1260" i="4" s="1"/>
  <c r="Q1260" i="1" s="1"/>
  <c r="A1261" i="4"/>
  <c r="C1261" i="4" s="1"/>
  <c r="Q1261" i="1" s="1"/>
  <c r="A1262" i="4"/>
  <c r="C1262" i="4" s="1"/>
  <c r="Q1262" i="1" s="1"/>
  <c r="A1263" i="4"/>
  <c r="C1263" i="4" s="1"/>
  <c r="Q1263" i="1" s="1"/>
  <c r="A1264" i="4"/>
  <c r="C1264" i="4" s="1"/>
  <c r="Q1264" i="1" s="1"/>
  <c r="A1265" i="4"/>
  <c r="C1265" i="4" s="1"/>
  <c r="Q1265" i="1" s="1"/>
  <c r="A1266" i="4"/>
  <c r="C1266" i="4" s="1"/>
  <c r="Q1266" i="1" s="1"/>
  <c r="A1267" i="4"/>
  <c r="C1267" i="4" s="1"/>
  <c r="Q1267" i="1" s="1"/>
  <c r="A1268" i="4"/>
  <c r="C1268" i="4" s="1"/>
  <c r="Q1268" i="1" s="1"/>
  <c r="A1269" i="4"/>
  <c r="C1269" i="4" s="1"/>
  <c r="Q1269" i="1" s="1"/>
  <c r="A1270" i="4"/>
  <c r="C1270" i="4" s="1"/>
  <c r="Q1270" i="1" s="1"/>
  <c r="A1271" i="4"/>
  <c r="C1271" i="4" s="1"/>
  <c r="Q1271" i="1" s="1"/>
  <c r="A1272" i="4"/>
  <c r="C1272" i="4" s="1"/>
  <c r="Q1272" i="1" s="1"/>
  <c r="A1273" i="4"/>
  <c r="C1273" i="4" s="1"/>
  <c r="Q1273" i="1" s="1"/>
  <c r="A1274" i="4"/>
  <c r="C1274" i="4" s="1"/>
  <c r="Q1274" i="1" s="1"/>
  <c r="A1275" i="4"/>
  <c r="C1275" i="4" s="1"/>
  <c r="Q1275" i="1" s="1"/>
  <c r="A1276" i="4"/>
  <c r="C1276" i="4" s="1"/>
  <c r="Q1276" i="1" s="1"/>
  <c r="A1277" i="4"/>
  <c r="C1277" i="4" s="1"/>
  <c r="Q1277" i="1" s="1"/>
  <c r="A1278" i="4"/>
  <c r="C1278" i="4" s="1"/>
  <c r="Q1278" i="1" s="1"/>
  <c r="A1279" i="4"/>
  <c r="C1279" i="4" s="1"/>
  <c r="Q1279" i="1" s="1"/>
  <c r="A1280" i="4"/>
  <c r="C1280" i="4" s="1"/>
  <c r="Q1280" i="1" s="1"/>
  <c r="A1281" i="4"/>
  <c r="C1281" i="4" s="1"/>
  <c r="Q1281" i="1" s="1"/>
  <c r="A1282" i="4"/>
  <c r="C1282" i="4" s="1"/>
  <c r="Q1282" i="1" s="1"/>
  <c r="A1283" i="4"/>
  <c r="C1283" i="4" s="1"/>
  <c r="Q1283" i="1" s="1"/>
  <c r="A1284" i="4"/>
  <c r="C1284" i="4" s="1"/>
  <c r="Q1284" i="1" s="1"/>
  <c r="A1285" i="4"/>
  <c r="C1285" i="4" s="1"/>
  <c r="Q1285" i="1" s="1"/>
  <c r="A1286" i="4"/>
  <c r="C1286" i="4" s="1"/>
  <c r="Q1286" i="1" s="1"/>
  <c r="A1287" i="4"/>
  <c r="C1287" i="4" s="1"/>
  <c r="Q1287" i="1" s="1"/>
  <c r="A1288" i="4"/>
  <c r="C1288" i="4" s="1"/>
  <c r="Q1288" i="1" s="1"/>
  <c r="A1289" i="4"/>
  <c r="C1289" i="4" s="1"/>
  <c r="Q1289" i="1" s="1"/>
  <c r="A1290" i="4"/>
  <c r="C1290" i="4" s="1"/>
  <c r="Q1290" i="1" s="1"/>
  <c r="A1291" i="4"/>
  <c r="C1291" i="4" s="1"/>
  <c r="Q1291" i="1" s="1"/>
  <c r="A1292" i="4"/>
  <c r="C1292" i="4" s="1"/>
  <c r="Q1292" i="1" s="1"/>
  <c r="A1293" i="4"/>
  <c r="C1293" i="4" s="1"/>
  <c r="Q1293" i="1" s="1"/>
  <c r="A1294" i="4"/>
  <c r="C1294" i="4" s="1"/>
  <c r="Q1294" i="1" s="1"/>
  <c r="A1295" i="4"/>
  <c r="C1295" i="4" s="1"/>
  <c r="Q1295" i="1" s="1"/>
  <c r="A1296" i="4"/>
  <c r="C1296" i="4" s="1"/>
  <c r="Q1296" i="1" s="1"/>
  <c r="A1297" i="4"/>
  <c r="C1297" i="4" s="1"/>
  <c r="Q1297" i="1" s="1"/>
  <c r="A1298" i="4"/>
  <c r="C1298" i="4" s="1"/>
  <c r="Q1298" i="1" s="1"/>
  <c r="A1299" i="4"/>
  <c r="C1299" i="4" s="1"/>
  <c r="Q1299" i="1" s="1"/>
  <c r="A1300" i="4"/>
  <c r="C1300" i="4" s="1"/>
  <c r="Q1300" i="1" s="1"/>
  <c r="A1301" i="4"/>
  <c r="C1301" i="4" s="1"/>
  <c r="Q1301" i="1" s="1"/>
  <c r="A1302" i="4"/>
  <c r="C1302" i="4" s="1"/>
  <c r="Q1302" i="1" s="1"/>
  <c r="A1303" i="4"/>
  <c r="C1303" i="4" s="1"/>
  <c r="Q1303" i="1" s="1"/>
  <c r="A1304" i="4"/>
  <c r="C1304" i="4" s="1"/>
  <c r="Q1304" i="1" s="1"/>
  <c r="A1305" i="4"/>
  <c r="A1306" i="4"/>
  <c r="C1306" i="4" s="1"/>
  <c r="Q1306" i="1" s="1"/>
  <c r="A1307" i="4"/>
  <c r="C1307" i="4" s="1"/>
  <c r="Q1307" i="1" s="1"/>
  <c r="A1308" i="4"/>
  <c r="C1308" i="4" s="1"/>
  <c r="Q1308" i="1" s="1"/>
  <c r="A1309" i="4"/>
  <c r="C1309" i="4" s="1"/>
  <c r="Q1309" i="1" s="1"/>
  <c r="A1310" i="4"/>
  <c r="C1310" i="4" s="1"/>
  <c r="Q1310" i="1" s="1"/>
  <c r="A1311" i="4"/>
  <c r="C1311" i="4" s="1"/>
  <c r="Q1311" i="1" s="1"/>
  <c r="A1312" i="4"/>
  <c r="C1312" i="4" s="1"/>
  <c r="Q1312" i="1" s="1"/>
  <c r="A1313" i="4"/>
  <c r="C1313" i="4" s="1"/>
  <c r="Q1313" i="1" s="1"/>
  <c r="A1314" i="4"/>
  <c r="C1314" i="4" s="1"/>
  <c r="Q1314" i="1" s="1"/>
  <c r="A1315" i="4"/>
  <c r="C1315" i="4" s="1"/>
  <c r="Q1315" i="1" s="1"/>
  <c r="A1316" i="4"/>
  <c r="C1316" i="4" s="1"/>
  <c r="Q1316" i="1" s="1"/>
  <c r="A1317" i="4"/>
  <c r="C1317" i="4" s="1"/>
  <c r="Q1317" i="1" s="1"/>
  <c r="A1318" i="4"/>
  <c r="C1318" i="4" s="1"/>
  <c r="Q1318" i="1" s="1"/>
  <c r="A1319" i="4"/>
  <c r="C1319" i="4" s="1"/>
  <c r="Q1319" i="1" s="1"/>
  <c r="A1320" i="4"/>
  <c r="C1320" i="4" s="1"/>
  <c r="Q1320" i="1" s="1"/>
  <c r="A1321" i="4"/>
  <c r="C1321" i="4" s="1"/>
  <c r="Q1321" i="1" s="1"/>
  <c r="A1322" i="4"/>
  <c r="C1322" i="4" s="1"/>
  <c r="Q1322" i="1" s="1"/>
  <c r="A1323" i="4"/>
  <c r="C1323" i="4" s="1"/>
  <c r="Q1323" i="1" s="1"/>
  <c r="A1324" i="4"/>
  <c r="C1324" i="4" s="1"/>
  <c r="Q1324" i="1" s="1"/>
  <c r="A1325" i="4"/>
  <c r="C1325" i="4" s="1"/>
  <c r="Q1325" i="1" s="1"/>
  <c r="A1326" i="4"/>
  <c r="C1326" i="4" s="1"/>
  <c r="Q1326" i="1" s="1"/>
  <c r="A1327" i="4"/>
  <c r="C1327" i="4" s="1"/>
  <c r="Q1327" i="1" s="1"/>
  <c r="A1328" i="4"/>
  <c r="C1328" i="4" s="1"/>
  <c r="Q1328" i="1" s="1"/>
  <c r="A1329" i="4"/>
  <c r="C1329" i="4" s="1"/>
  <c r="Q1329" i="1" s="1"/>
  <c r="A1330" i="4"/>
  <c r="C1330" i="4" s="1"/>
  <c r="Q1330" i="1" s="1"/>
  <c r="A1331" i="4"/>
  <c r="C1331" i="4" s="1"/>
  <c r="Q1331" i="1" s="1"/>
  <c r="A1332" i="4"/>
  <c r="C1332" i="4" s="1"/>
  <c r="Q1332" i="1" s="1"/>
  <c r="A1333" i="4"/>
  <c r="C1333" i="4" s="1"/>
  <c r="Q1333" i="1" s="1"/>
  <c r="A1334" i="4"/>
  <c r="C1334" i="4" s="1"/>
  <c r="Q1334" i="1" s="1"/>
  <c r="A1335" i="4"/>
  <c r="C1335" i="4" s="1"/>
  <c r="Q1335" i="1" s="1"/>
  <c r="A1336" i="4"/>
  <c r="C1336" i="4" s="1"/>
  <c r="Q1336" i="1" s="1"/>
  <c r="A1337" i="4"/>
  <c r="C1337" i="4" s="1"/>
  <c r="Q1337" i="1" s="1"/>
  <c r="A1338" i="4"/>
  <c r="C1338" i="4" s="1"/>
  <c r="Q1338" i="1" s="1"/>
  <c r="A1339" i="4"/>
  <c r="C1339" i="4" s="1"/>
  <c r="Q1339" i="1" s="1"/>
  <c r="A1340" i="4"/>
  <c r="C1340" i="4" s="1"/>
  <c r="Q1340" i="1" s="1"/>
  <c r="A1341" i="4"/>
  <c r="C1341" i="4" s="1"/>
  <c r="Q1341" i="1" s="1"/>
  <c r="A1342" i="4"/>
  <c r="C1342" i="4" s="1"/>
  <c r="Q1342" i="1" s="1"/>
  <c r="A1343" i="4"/>
  <c r="C1343" i="4" s="1"/>
  <c r="Q1343" i="1" s="1"/>
  <c r="A1344" i="4"/>
  <c r="C1344" i="4" s="1"/>
  <c r="Q1344" i="1" s="1"/>
  <c r="A1345" i="4"/>
  <c r="C1345" i="4" s="1"/>
  <c r="Q1345" i="1" s="1"/>
  <c r="A1346" i="4"/>
  <c r="C1346" i="4" s="1"/>
  <c r="Q1346" i="1" s="1"/>
  <c r="A1347" i="4"/>
  <c r="C1347" i="4" s="1"/>
  <c r="Q1347" i="1" s="1"/>
  <c r="A1348" i="4"/>
  <c r="C1348" i="4" s="1"/>
  <c r="Q1348" i="1" s="1"/>
  <c r="A1349" i="4"/>
  <c r="C1349" i="4" s="1"/>
  <c r="Q1349" i="1" s="1"/>
  <c r="A1350" i="4"/>
  <c r="C1350" i="4" s="1"/>
  <c r="Q1350" i="1" s="1"/>
  <c r="A1351" i="4"/>
  <c r="C1351" i="4" s="1"/>
  <c r="Q1351" i="1" s="1"/>
  <c r="A1352" i="4"/>
  <c r="C1352" i="4" s="1"/>
  <c r="Q1352" i="1" s="1"/>
  <c r="A1353" i="4"/>
  <c r="C1353" i="4" s="1"/>
  <c r="Q1353" i="1" s="1"/>
  <c r="A1354" i="4"/>
  <c r="C1354" i="4" s="1"/>
  <c r="Q1354" i="1" s="1"/>
  <c r="A1355" i="4"/>
  <c r="C1355" i="4" s="1"/>
  <c r="Q1355" i="1" s="1"/>
  <c r="A1356" i="4"/>
  <c r="C1356" i="4" s="1"/>
  <c r="Q1356" i="1" s="1"/>
  <c r="A1357" i="4"/>
  <c r="C1357" i="4" s="1"/>
  <c r="Q1357" i="1" s="1"/>
  <c r="A1358" i="4"/>
  <c r="C1358" i="4" s="1"/>
  <c r="Q1358" i="1" s="1"/>
  <c r="A1359" i="4"/>
  <c r="C1359" i="4" s="1"/>
  <c r="Q1359" i="1" s="1"/>
  <c r="A1360" i="4"/>
  <c r="C1360" i="4" s="1"/>
  <c r="Q1360" i="1" s="1"/>
  <c r="A1361" i="4"/>
  <c r="C1361" i="4" s="1"/>
  <c r="Q1361" i="1" s="1"/>
  <c r="A1362" i="4"/>
  <c r="C1362" i="4" s="1"/>
  <c r="Q1362" i="1" s="1"/>
  <c r="A1363" i="4"/>
  <c r="C1363" i="4" s="1"/>
  <c r="Q1363" i="1" s="1"/>
  <c r="A1364" i="4"/>
  <c r="C1364" i="4" s="1"/>
  <c r="Q1364" i="1" s="1"/>
  <c r="A1365" i="4"/>
  <c r="C1365" i="4" s="1"/>
  <c r="Q1365" i="1" s="1"/>
  <c r="A1366" i="4"/>
  <c r="C1366" i="4" s="1"/>
  <c r="Q1366" i="1" s="1"/>
  <c r="A1367" i="4"/>
  <c r="C1367" i="4" s="1"/>
  <c r="Q1367" i="1" s="1"/>
  <c r="A1368" i="4"/>
  <c r="C1368" i="4" s="1"/>
  <c r="Q1368" i="1" s="1"/>
  <c r="A1369" i="4"/>
  <c r="C1369" i="4" s="1"/>
  <c r="Q1369" i="1" s="1"/>
  <c r="A1370" i="4"/>
  <c r="C1370" i="4" s="1"/>
  <c r="Q1370" i="1" s="1"/>
  <c r="A1371" i="4"/>
  <c r="C1371" i="4" s="1"/>
  <c r="Q1371" i="1" s="1"/>
  <c r="A1372" i="4"/>
  <c r="C1372" i="4" s="1"/>
  <c r="Q1372" i="1" s="1"/>
  <c r="A1373" i="4"/>
  <c r="C1373" i="4" s="1"/>
  <c r="Q1373" i="1" s="1"/>
  <c r="A1374" i="4"/>
  <c r="C1374" i="4" s="1"/>
  <c r="Q1374" i="1" s="1"/>
  <c r="A1375" i="4"/>
  <c r="C1375" i="4" s="1"/>
  <c r="Q1375" i="1" s="1"/>
  <c r="A1376" i="4"/>
  <c r="C1376" i="4" s="1"/>
  <c r="Q1376" i="1" s="1"/>
  <c r="A1377" i="4"/>
  <c r="C1377" i="4" s="1"/>
  <c r="Q1377" i="1" s="1"/>
  <c r="A1378" i="4"/>
  <c r="C1378" i="4" s="1"/>
  <c r="Q1378" i="1" s="1"/>
  <c r="A1379" i="4"/>
  <c r="C1379" i="4" s="1"/>
  <c r="Q1379" i="1" s="1"/>
  <c r="A1380" i="4"/>
  <c r="C1380" i="4" s="1"/>
  <c r="Q1380" i="1" s="1"/>
  <c r="A1381" i="4"/>
  <c r="C1381" i="4" s="1"/>
  <c r="Q1381" i="1" s="1"/>
  <c r="A1382" i="4"/>
  <c r="C1382" i="4" s="1"/>
  <c r="Q1382" i="1" s="1"/>
  <c r="A1383" i="4"/>
  <c r="C1383" i="4" s="1"/>
  <c r="Q1383" i="1" s="1"/>
  <c r="A1384" i="4"/>
  <c r="C1384" i="4" s="1"/>
  <c r="Q1384" i="1" s="1"/>
  <c r="A1385" i="4"/>
  <c r="C1385" i="4" s="1"/>
  <c r="Q1385" i="1" s="1"/>
  <c r="A1386" i="4"/>
  <c r="C1386" i="4" s="1"/>
  <c r="Q1386" i="1" s="1"/>
  <c r="A1387" i="4"/>
  <c r="C1387" i="4" s="1"/>
  <c r="Q1387" i="1" s="1"/>
  <c r="A1388" i="4"/>
  <c r="C1388" i="4" s="1"/>
  <c r="Q1388" i="1" s="1"/>
  <c r="A1389" i="4"/>
  <c r="C1389" i="4" s="1"/>
  <c r="Q1389" i="1" s="1"/>
  <c r="A1390" i="4"/>
  <c r="C1390" i="4" s="1"/>
  <c r="Q1390" i="1" s="1"/>
  <c r="A1391" i="4"/>
  <c r="C1391" i="4" s="1"/>
  <c r="Q1391" i="1" s="1"/>
  <c r="A1392" i="4"/>
  <c r="C1392" i="4" s="1"/>
  <c r="Q1392" i="1" s="1"/>
  <c r="A1393" i="4"/>
  <c r="C1393" i="4" s="1"/>
  <c r="Q1393" i="1" s="1"/>
  <c r="A1394" i="4"/>
  <c r="C1394" i="4" s="1"/>
  <c r="Q1394" i="1" s="1"/>
  <c r="A1395" i="4"/>
  <c r="C1395" i="4" s="1"/>
  <c r="Q1395" i="1" s="1"/>
  <c r="A1396" i="4"/>
  <c r="C1396" i="4" s="1"/>
  <c r="Q1396" i="1" s="1"/>
  <c r="A1397" i="4"/>
  <c r="C1397" i="4" s="1"/>
  <c r="Q1397" i="1" s="1"/>
  <c r="A1398" i="4"/>
  <c r="C1398" i="4" s="1"/>
  <c r="Q1398" i="1" s="1"/>
  <c r="A1399" i="4"/>
  <c r="C1399" i="4" s="1"/>
  <c r="Q1399" i="1" s="1"/>
  <c r="A1400" i="4"/>
  <c r="C1400" i="4" s="1"/>
  <c r="Q1400" i="1" s="1"/>
  <c r="A1401" i="4"/>
  <c r="C1401" i="4" s="1"/>
  <c r="Q1401" i="1" s="1"/>
  <c r="A1402" i="4"/>
  <c r="C1402" i="4" s="1"/>
  <c r="Q1402" i="1" s="1"/>
  <c r="A1403" i="4"/>
  <c r="C1403" i="4" s="1"/>
  <c r="Q1403" i="1" s="1"/>
  <c r="A1404" i="4"/>
  <c r="C1404" i="4" s="1"/>
  <c r="Q1404" i="1" s="1"/>
  <c r="A1405" i="4"/>
  <c r="C1405" i="4" s="1"/>
  <c r="Q1405" i="1" s="1"/>
  <c r="A1406" i="4"/>
  <c r="C1406" i="4" s="1"/>
  <c r="Q1406" i="1" s="1"/>
  <c r="A1407" i="4"/>
  <c r="C1407" i="4" s="1"/>
  <c r="Q1407" i="1" s="1"/>
  <c r="A1408" i="4"/>
  <c r="C1408" i="4" s="1"/>
  <c r="Q1408" i="1" s="1"/>
  <c r="A1409" i="4"/>
  <c r="C1409" i="4" s="1"/>
  <c r="Q1409" i="1" s="1"/>
  <c r="A1410" i="4"/>
  <c r="C1410" i="4" s="1"/>
  <c r="Q1410" i="1" s="1"/>
  <c r="A1411" i="4"/>
  <c r="C1411" i="4" s="1"/>
  <c r="Q1411" i="1" s="1"/>
  <c r="A1412" i="4"/>
  <c r="C1412" i="4" s="1"/>
  <c r="Q1412" i="1" s="1"/>
  <c r="A1413" i="4"/>
  <c r="C1413" i="4" s="1"/>
  <c r="Q1413" i="1" s="1"/>
  <c r="A1414" i="4"/>
  <c r="C1414" i="4" s="1"/>
  <c r="Q1414" i="1" s="1"/>
  <c r="A1415" i="4"/>
  <c r="C1415" i="4" s="1"/>
  <c r="Q1415" i="1" s="1"/>
  <c r="A1416" i="4"/>
  <c r="C1416" i="4" s="1"/>
  <c r="Q1416" i="1" s="1"/>
  <c r="A1417" i="4"/>
  <c r="C1417" i="4" s="1"/>
  <c r="Q1417" i="1" s="1"/>
  <c r="A1418" i="4"/>
  <c r="C1418" i="4" s="1"/>
  <c r="Q1418" i="1" s="1"/>
  <c r="A1419" i="4"/>
  <c r="C1419" i="4" s="1"/>
  <c r="Q1419" i="1" s="1"/>
  <c r="A1420" i="4"/>
  <c r="C1420" i="4" s="1"/>
  <c r="Q1420" i="1" s="1"/>
  <c r="A1421" i="4"/>
  <c r="C1421" i="4" s="1"/>
  <c r="Q1421" i="1" s="1"/>
  <c r="A1422" i="4"/>
  <c r="C1422" i="4" s="1"/>
  <c r="Q1422" i="1" s="1"/>
  <c r="A1423" i="4"/>
  <c r="C1423" i="4" s="1"/>
  <c r="Q1423" i="1" s="1"/>
  <c r="A1424" i="4"/>
  <c r="C1424" i="4" s="1"/>
  <c r="Q1424" i="1" s="1"/>
  <c r="A1425" i="4"/>
  <c r="C1425" i="4" s="1"/>
  <c r="Q1425" i="1" s="1"/>
  <c r="A1426" i="4"/>
  <c r="C1426" i="4" s="1"/>
  <c r="Q1426" i="1" s="1"/>
  <c r="A1427" i="4"/>
  <c r="C1427" i="4" s="1"/>
  <c r="Q1427" i="1" s="1"/>
  <c r="A1428" i="4"/>
  <c r="C1428" i="4" s="1"/>
  <c r="Q1428" i="1" s="1"/>
  <c r="A1429" i="4"/>
  <c r="C1429" i="4" s="1"/>
  <c r="Q1429" i="1" s="1"/>
  <c r="A1430" i="4"/>
  <c r="C1430" i="4" s="1"/>
  <c r="Q1430" i="1" s="1"/>
  <c r="A1431" i="4"/>
  <c r="C1431" i="4" s="1"/>
  <c r="Q1431" i="1" s="1"/>
  <c r="A1432" i="4"/>
  <c r="C1432" i="4" s="1"/>
  <c r="Q1432" i="1" s="1"/>
  <c r="A1433" i="4"/>
  <c r="C1433" i="4" s="1"/>
  <c r="Q1433" i="1" s="1"/>
  <c r="A1434" i="4"/>
  <c r="C1434" i="4" s="1"/>
  <c r="Q1434" i="1" s="1"/>
  <c r="A1435" i="4"/>
  <c r="C1435" i="4" s="1"/>
  <c r="Q1435" i="1" s="1"/>
  <c r="A1436" i="4"/>
  <c r="C1436" i="4" s="1"/>
  <c r="Q1436" i="1" s="1"/>
  <c r="A1437" i="4"/>
  <c r="C1437" i="4" s="1"/>
  <c r="Q1437" i="1" s="1"/>
  <c r="A1438" i="4"/>
  <c r="C1438" i="4" s="1"/>
  <c r="Q1438" i="1" s="1"/>
  <c r="A1439" i="4"/>
  <c r="C1439" i="4" s="1"/>
  <c r="Q1439" i="1" s="1"/>
  <c r="A1440" i="4"/>
  <c r="C1440" i="4" s="1"/>
  <c r="Q1440" i="1" s="1"/>
  <c r="A1441" i="4"/>
  <c r="C1441" i="4" s="1"/>
  <c r="Q1441" i="1" s="1"/>
  <c r="A1442" i="4"/>
  <c r="C1442" i="4" s="1"/>
  <c r="Q1442" i="1" s="1"/>
  <c r="A1443" i="4"/>
  <c r="C1443" i="4" s="1"/>
  <c r="Q1443" i="1" s="1"/>
  <c r="A1444" i="4"/>
  <c r="C1444" i="4" s="1"/>
  <c r="Q1444" i="1" s="1"/>
  <c r="A1445" i="4"/>
  <c r="C1445" i="4" s="1"/>
  <c r="Q1445" i="1" s="1"/>
  <c r="A1446" i="4"/>
  <c r="C1446" i="4" s="1"/>
  <c r="Q1446" i="1" s="1"/>
  <c r="A1447" i="4"/>
  <c r="C1447" i="4" s="1"/>
  <c r="Q1447" i="1" s="1"/>
  <c r="A1448" i="4"/>
  <c r="C1448" i="4" s="1"/>
  <c r="Q1448" i="1" s="1"/>
  <c r="A1449" i="4"/>
  <c r="C1449" i="4" s="1"/>
  <c r="Q1449" i="1" s="1"/>
  <c r="A1450" i="4"/>
  <c r="C1450" i="4" s="1"/>
  <c r="Q1450" i="1" s="1"/>
  <c r="A1451" i="4"/>
  <c r="C1451" i="4" s="1"/>
  <c r="Q1451" i="1" s="1"/>
  <c r="A1452" i="4"/>
  <c r="C1452" i="4" s="1"/>
  <c r="Q1452" i="1" s="1"/>
  <c r="A1453" i="4"/>
  <c r="C1453" i="4" s="1"/>
  <c r="Q1453" i="1" s="1"/>
  <c r="A1454" i="4"/>
  <c r="C1454" i="4" s="1"/>
  <c r="Q1454" i="1" s="1"/>
  <c r="A1455" i="4"/>
  <c r="C1455" i="4" s="1"/>
  <c r="Q1455" i="1" s="1"/>
  <c r="A1456" i="4"/>
  <c r="C1456" i="4" s="1"/>
  <c r="Q1456" i="1" s="1"/>
  <c r="A1457" i="4"/>
  <c r="C1457" i="4" s="1"/>
  <c r="Q1457" i="1" s="1"/>
  <c r="A1458" i="4"/>
  <c r="C1458" i="4" s="1"/>
  <c r="Q1458" i="1" s="1"/>
  <c r="A1459" i="4"/>
  <c r="C1459" i="4" s="1"/>
  <c r="Q1459" i="1" s="1"/>
  <c r="A1460" i="4"/>
  <c r="C1460" i="4" s="1"/>
  <c r="Q1460" i="1" s="1"/>
  <c r="A1461" i="4"/>
  <c r="C1461" i="4" s="1"/>
  <c r="Q1461" i="1" s="1"/>
  <c r="A1462" i="4"/>
  <c r="C1462" i="4" s="1"/>
  <c r="Q1462" i="1" s="1"/>
  <c r="A1463" i="4"/>
  <c r="C1463" i="4" s="1"/>
  <c r="Q1463" i="1" s="1"/>
  <c r="A1464" i="4"/>
  <c r="C1464" i="4" s="1"/>
  <c r="Q1464" i="1" s="1"/>
  <c r="A1465" i="4"/>
  <c r="C1465" i="4" s="1"/>
  <c r="Q1465" i="1" s="1"/>
  <c r="A1466" i="4"/>
  <c r="C1466" i="4" s="1"/>
  <c r="Q1466" i="1" s="1"/>
  <c r="C2" i="4"/>
  <c r="Q2" i="1" s="1"/>
  <c r="B4" i="7"/>
  <c r="B9" i="8"/>
  <c r="E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<sst xmlns="http://schemas.openxmlformats.org/spreadsheetml/2006/main" count="18165" uniqueCount="13335">
  <si>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</si>
  <si>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</si>
  <si>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</si>
  <si>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</si>
  <si>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</si>
  <si>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</si>
  <si>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</si>
  <si>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</si>
  <si>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</si>
  <si>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</si>
  <si>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</si>
  <si>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</si>
  <si>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</si>
  <si>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</si>
  <si>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</si>
  <si>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</si>
  <si>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</si>
  <si>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</si>
  <si>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</si>
  <si>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</si>
  <si>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</si>
  <si>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</si>
  <si>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</si>
  <si>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</si>
  <si>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</si>
  <si>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</si>
  <si>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</si>
  <si>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</si>
  <si>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</si>
  <si>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</si>
  <si>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</si>
  <si>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</si>
  <si>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</si>
  <si>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</si>
  <si>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</si>
  <si>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</si>
  <si>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</si>
  <si>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</si>
  <si>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</si>
  <si>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</si>
  <si>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</si>
  <si>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</si>
  <si>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</si>
  <si>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</si>
  <si>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</si>
  <si>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</si>
  <si>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</si>
  <si>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</si>
  <si>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</si>
  <si>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</si>
  <si>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</si>
  <si>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</si>
  <si>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</si>
  <si>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</si>
  <si>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</si>
  <si>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</si>
  <si>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</si>
  <si>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</si>
  <si>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</si>
  <si>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</si>
  <si>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</si>
  <si>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</si>
  <si>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</si>
  <si>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</si>
  <si>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</si>
  <si>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</si>
  <si>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</si>
  <si>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</si>
  <si>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</si>
  <si>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</si>
  <si>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</si>
  <si>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</si>
  <si>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</si>
  <si>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</si>
  <si>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</si>
  <si>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</si>
  <si>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</si>
  <si>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</si>
  <si>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</si>
  <si>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</si>
  <si>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</si>
  <si>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</si>
  <si>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</si>
  <si>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</si>
  <si>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</si>
  <si>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</si>
  <si>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</si>
  <si>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</si>
  <si>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</si>
  <si>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</si>
  <si>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</si>
  <si>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</si>
  <si>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</si>
  <si>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</si>
  <si>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</si>
  <si>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</si>
  <si>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</si>
  <si>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</si>
  <si>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</si>
  <si>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</si>
  <si>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</si>
  <si>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</si>
  <si>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</si>
  <si>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</si>
  <si>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</si>
  <si>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</si>
  <si>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</si>
  <si>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</si>
  <si>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</si>
  <si>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</si>
  <si>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</si>
  <si>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</si>
  <si>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</si>
  <si>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</si>
  <si>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</si>
  <si>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</si>
  <si>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</si>
  <si>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</si>
  <si>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</si>
  <si>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</si>
  <si>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</si>
  <si>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</si>
  <si>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</si>
  <si>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</si>
  <si>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</si>
  <si>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</si>
  <si>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</si>
  <si>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</si>
  <si>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</si>
  <si>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</si>
  <si>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</si>
  <si>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</si>
  <si>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</si>
  <si>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</si>
  <si>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</si>
  <si>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</si>
  <si>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</si>
  <si>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</si>
  <si>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</si>
  <si>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</si>
  <si>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</si>
  <si>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</si>
  <si>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</si>
  <si>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</si>
  <si>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</si>
  <si>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</si>
  <si>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</si>
  <si>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</si>
  <si>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</si>
  <si>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</si>
  <si>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</si>
  <si>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</si>
  <si>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</si>
  <si>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</si>
  <si>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</si>
  <si>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</si>
  <si>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</si>
  <si>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</si>
  <si>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</si>
  <si>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</si>
  <si>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</si>
  <si>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</si>
  <si>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</si>
  <si>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</si>
  <si>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</si>
  <si>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</si>
  <si>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</si>
  <si>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</si>
  <si>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</si>
  <si>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</si>
  <si>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</si>
  <si>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</si>
  <si>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</si>
  <si>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</si>
  <si>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</si>
  <si>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</si>
  <si>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</si>
  <si>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</si>
  <si>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</si>
  <si>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</si>
  <si>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</si>
  <si>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</si>
  <si>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</si>
  <si>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</si>
  <si>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</si>
  <si>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</si>
  <si>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</si>
  <si>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</si>
  <si>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</si>
  <si>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</si>
  <si>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</si>
  <si>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</si>
  <si>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</si>
  <si>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</si>
  <si>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</si>
  <si>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</si>
  <si>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</si>
  <si>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</si>
  <si>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</si>
  <si>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</si>
  <si>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</si>
  <si>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</si>
  <si>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</si>
  <si>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</si>
  <si>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</si>
  <si>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</si>
  <si>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</si>
  <si>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</si>
  <si>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</si>
  <si>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</si>
  <si>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</si>
  <si>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</si>
  <si>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</si>
  <si>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</si>
  <si>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</si>
  <si>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</si>
  <si>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</si>
  <si>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</si>
  <si>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</si>
  <si>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</si>
  <si>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</si>
  <si>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</si>
  <si>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</si>
  <si>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</si>
  <si>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</si>
  <si>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</si>
  <si>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</si>
  <si>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</si>
  <si>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</si>
  <si>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</si>
  <si>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</si>
  <si>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</si>
  <si>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</si>
  <si>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</si>
  <si>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</si>
  <si>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</si>
  <si>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</si>
  <si>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</si>
  <si>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</si>
  <si>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</si>
  <si>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</si>
  <si>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</si>
  <si>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</si>
  <si>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</si>
  <si>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</si>
  <si>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</si>
  <si>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</si>
  <si>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</si>
  <si>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</si>
  <si>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</si>
  <si>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</si>
  <si>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</si>
  <si>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</si>
  <si>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</si>
  <si>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</si>
  <si>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</si>
  <si>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</si>
  <si>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</si>
  <si>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</si>
  <si>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</si>
  <si>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</si>
  <si>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</si>
  <si>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</si>
  <si>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</si>
  <si>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</si>
  <si>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</si>
  <si>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</si>
  <si>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</si>
  <si>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</si>
  <si>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</si>
  <si>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</si>
  <si>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</si>
  <si>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</si>
  <si>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</si>
  <si>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</si>
  <si>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</si>
  <si>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</si>
  <si>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</si>
  <si>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</si>
  <si>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</si>
  <si>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</si>
  <si>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</si>
  <si>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</si>
  <si>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</si>
  <si>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</si>
  <si>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</si>
  <si>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</si>
  <si>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</si>
  <si>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</si>
  <si>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</si>
  <si>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</si>
  <si>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</si>
  <si>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</si>
  <si>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</si>
  <si>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</si>
  <si>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</si>
  <si>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</si>
  <si>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</si>
  <si>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</si>
  <si>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</si>
  <si>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</si>
  <si>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</si>
  <si>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</si>
  <si>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</si>
  <si>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</si>
  <si>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</si>
  <si>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</si>
  <si>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</si>
  <si>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</si>
  <si>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</si>
  <si>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</si>
  <si>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</si>
  <si>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</si>
  <si>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</si>
  <si>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</si>
  <si>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</si>
  <si>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</si>
  <si>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</si>
  <si>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</si>
  <si>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</si>
  <si>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</si>
  <si>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</si>
  <si>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</si>
  <si>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</si>
  <si>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</si>
  <si>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</si>
  <si>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</si>
  <si>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</si>
  <si>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</si>
  <si>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</si>
  <si>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</si>
  <si>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</si>
  <si>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</si>
  <si>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</si>
  <si>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</si>
  <si>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</si>
  <si>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</si>
  <si>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</si>
  <si>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</si>
  <si>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</si>
  <si>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</si>
  <si>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</si>
  <si>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</si>
  <si>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</si>
  <si>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</si>
  <si>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</si>
  <si>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</si>
  <si>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</si>
  <si>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</si>
  <si>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</si>
  <si>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</si>
  <si>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</si>
  <si>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</si>
  <si>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</si>
  <si>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</si>
  <si>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</si>
  <si>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</si>
  <si>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</si>
  <si>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</si>
  <si>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</si>
  <si>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</si>
  <si>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</si>
  <si>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</si>
  <si>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</si>
  <si>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</si>
  <si>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</si>
  <si>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</si>
  <si>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</si>
  <si>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</si>
  <si>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</si>
  <si>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</si>
  <si>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</si>
  <si>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</si>
  <si>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</si>
  <si>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</si>
  <si>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</si>
  <si>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</si>
  <si>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</si>
  <si>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</si>
  <si>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</si>
  <si>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</si>
  <si>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</si>
  <si>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</si>
  <si>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</si>
  <si>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</si>
  <si>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</si>
  <si>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</si>
  <si>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</si>
  <si>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</si>
  <si>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</si>
  <si>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</si>
  <si>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</si>
  <si>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</si>
  <si>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</si>
  <si>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</si>
  <si>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</si>
  <si>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</si>
  <si>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</si>
  <si>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</si>
  <si>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</si>
  <si>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</si>
  <si>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</si>
  <si>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</si>
  <si>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</si>
  <si>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</si>
  <si>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</si>
  <si>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</si>
  <si>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</si>
  <si>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</si>
  <si>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</si>
  <si>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</si>
  <si>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</si>
  <si>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</si>
  <si>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</si>
  <si>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</si>
  <si>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</si>
  <si>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</si>
  <si>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</si>
  <si>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</si>
  <si>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</si>
  <si>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</si>
  <si>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</si>
  <si>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</si>
  <si>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</si>
  <si>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</si>
  <si>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</si>
  <si>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</si>
  <si>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</si>
  <si>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</si>
  <si>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</si>
  <si>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</si>
  <si>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</si>
  <si>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</si>
  <si>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</si>
  <si>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</si>
  <si>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</si>
  <si>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</si>
  <si>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</si>
  <si>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</si>
  <si>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</si>
  <si>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</si>
  <si>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</si>
  <si>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</si>
  <si>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</si>
  <si>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</si>
  <si>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</si>
  <si>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</si>
  <si>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</si>
  <si>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</si>
  <si>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</si>
  <si>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</si>
  <si>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</si>
  <si>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</si>
  <si>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</si>
  <si>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</si>
  <si>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</si>
  <si>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</si>
  <si>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</si>
  <si>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</si>
  <si>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</si>
  <si>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</si>
  <si>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</si>
  <si>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</si>
  <si>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</si>
  <si>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</si>
  <si>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</si>
  <si>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</si>
  <si>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</si>
  <si>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</si>
  <si>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</si>
  <si>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</si>
  <si>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</si>
  <si>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</si>
  <si>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</si>
  <si>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</si>
  <si>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</si>
  <si>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</si>
  <si>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</si>
  <si>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</si>
  <si>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</si>
  <si>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</si>
  <si>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</si>
  <si>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</si>
  <si>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</si>
  <si>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</si>
  <si>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</si>
  <si>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</si>
  <si>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</si>
  <si>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</si>
  <si>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</si>
  <si>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</si>
  <si>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</si>
  <si>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</si>
  <si>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</si>
  <si>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</si>
  <si>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</si>
  <si>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</si>
  <si>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</si>
  <si>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</si>
  <si>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</si>
  <si>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</si>
  <si>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</si>
  <si>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</si>
  <si>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</si>
  <si>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</si>
  <si>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</si>
  <si>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</si>
  <si>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</si>
  <si>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</si>
  <si>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</si>
  <si>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</si>
  <si>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</si>
  <si>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</si>
  <si>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</si>
  <si>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</si>
  <si>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</si>
  <si>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</si>
  <si>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</si>
  <si>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</si>
  <si>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</si>
  <si>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</si>
  <si>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</si>
  <si>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</si>
  <si>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</si>
  <si>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</si>
  <si>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</si>
  <si>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</si>
  <si>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</si>
  <si>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</si>
  <si>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</si>
  <si>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</si>
  <si>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</si>
  <si>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</si>
  <si>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</si>
  <si>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</si>
  <si>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</si>
  <si>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</si>
  <si>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</si>
  <si>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</si>
  <si>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</si>
  <si>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</si>
  <si>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</si>
  <si>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</si>
  <si>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</si>
  <si>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</si>
  <si>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</si>
  <si>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</si>
  <si>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</si>
  <si>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</si>
  <si>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</si>
  <si>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</si>
  <si>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</si>
  <si>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</si>
  <si>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</si>
  <si>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</si>
  <si>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</si>
  <si>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</si>
  <si>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</si>
  <si>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</si>
  <si>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</si>
  <si>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</si>
  <si>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</si>
  <si>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</si>
  <si>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</si>
  <si>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</si>
  <si>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</si>
  <si>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</si>
  <si>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</si>
  <si>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</si>
  <si>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</si>
  <si>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</si>
  <si>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</si>
  <si>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</si>
  <si>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</si>
  <si>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</si>
  <si>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</si>
  <si>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</si>
  <si>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</si>
  <si>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</si>
  <si>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</si>
  <si>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</si>
  <si>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</si>
  <si>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</si>
  <si>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</si>
  <si>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</si>
  <si>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</si>
  <si>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</si>
  <si>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</si>
  <si>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</si>
  <si>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</si>
  <si>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</si>
  <si>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</si>
  <si>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</si>
  <si>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</si>
  <si>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</si>
  <si>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</si>
  <si>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</si>
  <si>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</si>
  <si>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</si>
  <si>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</si>
  <si>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</si>
  <si>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</si>
  <si>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</si>
  <si>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</si>
  <si>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</si>
  <si>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</si>
  <si>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</si>
  <si>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</si>
  <si>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</si>
  <si>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</si>
  <si>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</si>
  <si>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</si>
  <si>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</si>
  <si>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</si>
  <si>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</si>
  <si>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</si>
  <si>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</si>
  <si>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</si>
  <si>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</si>
  <si>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</si>
  <si>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</si>
  <si>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</si>
  <si>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</si>
  <si>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</si>
  <si>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</si>
  <si>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</si>
  <si>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</si>
  <si>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</si>
  <si>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</si>
  <si>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</si>
  <si>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</si>
  <si>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</si>
  <si>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</si>
  <si>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</si>
  <si>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</si>
  <si>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</si>
  <si>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</si>
  <si>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</si>
  <si>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</si>
  <si>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</si>
  <si>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</si>
  <si>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</si>
  <si>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</si>
  <si>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</si>
  <si>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</si>
  <si>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</si>
  <si>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</si>
  <si>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</si>
  <si>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</si>
  <si>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</si>
  <si>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</si>
  <si>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</si>
  <si>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</si>
  <si>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</si>
  <si>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</si>
  <si>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</si>
  <si>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</si>
  <si>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</si>
  <si>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</si>
  <si>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</si>
  <si>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</si>
  <si>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</si>
  <si>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</si>
  <si>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</si>
  <si>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</si>
  <si>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</si>
  <si>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</si>
  <si>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</si>
  <si>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</si>
  <si>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</si>
  <si>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</si>
  <si>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</si>
  <si>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</si>
  <si>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</si>
  <si>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</si>
  <si>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</si>
  <si>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</si>
  <si>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</si>
  <si>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</si>
  <si>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</si>
  <si>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</si>
  <si>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</si>
  <si>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</si>
  <si>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</si>
  <si>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</si>
  <si>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</si>
  <si>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</si>
  <si>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</si>
  <si>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</si>
  <si>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</si>
  <si>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</si>
  <si>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</si>
  <si>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</si>
  <si>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</si>
  <si>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</si>
  <si>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</si>
  <si>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</si>
  <si>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</si>
  <si>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</si>
  <si>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</si>
  <si>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</si>
  <si>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</si>
  <si>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</si>
  <si>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</si>
  <si>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</si>
  <si>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</si>
  <si>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</si>
  <si>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</si>
  <si>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</si>
  <si>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</si>
  <si>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</si>
  <si>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</si>
  <si>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</si>
  <si>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</si>
  <si>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</si>
  <si>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</si>
  <si>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</si>
  <si>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</si>
  <si>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</si>
  <si>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</si>
  <si>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</si>
  <si>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</si>
  <si>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</si>
  <si>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</si>
  <si>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</si>
  <si>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</si>
  <si>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</si>
  <si>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</si>
  <si>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</si>
  <si>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</si>
  <si>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</si>
  <si>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</si>
  <si>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</si>
  <si>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</si>
  <si>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</si>
  <si>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</si>
  <si>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</si>
  <si>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</si>
  <si>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</si>
  <si>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</si>
  <si>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</si>
  <si>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</si>
  <si>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</si>
  <si>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</si>
  <si>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</si>
  <si>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</si>
  <si>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</si>
  <si>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</si>
  <si>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</si>
  <si>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</si>
  <si>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</si>
  <si>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</si>
  <si>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</si>
  <si>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</si>
  <si>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</si>
  <si>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</si>
  <si>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</si>
  <si>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</si>
  <si>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</si>
  <si>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</si>
  <si>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</si>
  <si>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</si>
  <si>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</si>
  <si>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</si>
  <si>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</si>
  <si>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</si>
  <si>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</si>
  <si>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</si>
  <si>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</si>
  <si>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</si>
  <si>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</si>
  <si>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</si>
  <si>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</si>
  <si>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</si>
  <si>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</si>
  <si>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</si>
  <si>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</si>
  <si>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</si>
  <si>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</si>
  <si>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</si>
  <si>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</si>
  <si>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</si>
  <si>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</si>
  <si>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</si>
  <si>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</si>
  <si>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</si>
  <si>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</si>
  <si>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</si>
  <si>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</si>
  <si>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</si>
  <si>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</si>
  <si>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</si>
  <si>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</si>
  <si>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</si>
  <si>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</si>
  <si>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</si>
  <si>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</si>
  <si>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</si>
  <si>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</si>
  <si>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</si>
  <si>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</si>
  <si>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</si>
  <si>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</si>
  <si>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</si>
  <si>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</si>
  <si>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</si>
  <si>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</si>
  <si>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</si>
  <si>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</si>
  <si>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</si>
  <si>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</si>
  <si>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</si>
  <si>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</si>
  <si>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</si>
  <si>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</si>
  <si>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</si>
  <si>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</si>
  <si>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</si>
  <si>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</si>
  <si>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</si>
  <si>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</si>
  <si>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</si>
  <si>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</si>
  <si>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</si>
  <si>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</si>
  <si>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</si>
  <si>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</si>
  <si>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</si>
  <si>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</si>
  <si>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</si>
  <si>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</si>
  <si>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</si>
  <si>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</si>
  <si>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</si>
  <si>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</si>
  <si>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</si>
  <si>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</si>
  <si>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</si>
  <si>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</si>
  <si>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</si>
  <si>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</si>
  <si>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</si>
  <si>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</si>
  <si>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</si>
  <si>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</si>
  <si>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</si>
  <si>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</si>
  <si>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</si>
  <si>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</si>
  <si>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</si>
  <si>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</si>
  <si>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</si>
  <si>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</si>
  <si>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</si>
  <si>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</si>
  <si>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</si>
  <si>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</si>
  <si>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</si>
  <si>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</si>
  <si>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</si>
  <si>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</si>
  <si>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</si>
  <si>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</si>
  <si>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</si>
  <si>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</si>
  <si>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</si>
  <si>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</si>
  <si>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</si>
  <si>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</si>
  <si>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</si>
  <si>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</si>
  <si>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</si>
  <si>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</si>
  <si>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</si>
  <si>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</si>
  <si>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</si>
  <si>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</si>
  <si>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</si>
  <si>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</si>
  <si>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</si>
  <si>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</si>
  <si>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</si>
  <si>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</si>
  <si>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</si>
  <si>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</si>
  <si>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</si>
  <si>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</si>
  <si>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</si>
  <si>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</si>
  <si>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</si>
  <si>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</si>
  <si>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</si>
  <si>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</si>
  <si>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</si>
  <si>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</si>
  <si>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</si>
  <si>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</si>
  <si>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</si>
  <si>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</si>
  <si>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</si>
  <si>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</si>
  <si>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</si>
  <si>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</si>
  <si>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</si>
  <si>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</si>
  <si>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</si>
  <si>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</si>
  <si>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</si>
  <si>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</si>
  <si>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</si>
  <si>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</si>
  <si>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</si>
  <si>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</si>
  <si>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</si>
  <si>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</si>
  <si>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</si>
  <si>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</si>
  <si>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</si>
  <si>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</si>
  <si>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</si>
  <si>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</si>
  <si>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</si>
  <si>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</si>
  <si>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</si>
  <si>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</si>
  <si>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</si>
  <si>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</si>
  <si>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</si>
  <si>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</si>
  <si>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</si>
  <si>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</si>
  <si>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</si>
  <si>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</si>
  <si>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</si>
  <si>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</si>
  <si>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</si>
  <si>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</si>
  <si>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</si>
  <si>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</si>
  <si>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</si>
  <si>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</si>
  <si>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</si>
  <si>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</si>
  <si>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</si>
  <si>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</si>
  <si>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</si>
  <si>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</si>
  <si>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</si>
  <si>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</si>
  <si>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</si>
  <si>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</si>
  <si>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</si>
  <si>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</si>
  <si>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</si>
  <si>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</si>
  <si>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</si>
  <si>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</si>
  <si>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</si>
  <si>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</si>
  <si>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</si>
  <si>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</si>
  <si>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</si>
  <si>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</si>
  <si>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</si>
  <si>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</si>
  <si>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</si>
  <si>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</si>
  <si>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</si>
  <si>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</si>
  <si>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</si>
  <si>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</si>
  <si>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</si>
  <si>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</si>
  <si>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</si>
  <si>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</si>
  <si>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</si>
  <si>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</si>
  <si>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</si>
  <si>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</si>
  <si>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</si>
  <si>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</si>
  <si>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</si>
  <si>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</si>
  <si>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</si>
  <si>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</si>
  <si>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</si>
  <si>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</si>
  <si>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</si>
  <si>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</si>
  <si>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</si>
  <si>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</si>
  <si>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</si>
  <si>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</si>
  <si>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</si>
  <si>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</si>
  <si>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</si>
  <si>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</si>
  <si>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</si>
  <si>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</si>
  <si>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</si>
  <si>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</si>
  <si>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</si>
  <si>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</si>
  <si>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</si>
  <si>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</si>
  <si>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</si>
  <si>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</si>
  <si>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</si>
  <si>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</si>
  <si>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</si>
  <si>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</si>
  <si>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</si>
  <si>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</si>
  <si>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</si>
  <si>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</si>
  <si>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</si>
  <si>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</si>
  <si>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</si>
  <si>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</si>
  <si>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</si>
  <si>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</si>
  <si>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</si>
  <si>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</si>
  <si>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</si>
  <si>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</si>
  <si>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</si>
  <si>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</si>
  <si>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</si>
  <si>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</si>
  <si>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</si>
  <si>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</si>
  <si>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</si>
  <si>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</si>
  <si>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</si>
  <si>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</si>
  <si>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</si>
  <si>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</si>
  <si>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</si>
  <si>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</si>
  <si>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</si>
  <si>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</si>
  <si>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</si>
  <si>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</si>
  <si>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</si>
  <si>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</si>
  <si>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</si>
  <si>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</si>
  <si>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</si>
  <si>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</si>
  <si>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</si>
  <si>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</si>
  <si>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</si>
  <si>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</si>
  <si>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</si>
  <si>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</si>
  <si>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</si>
  <si>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</si>
  <si>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</si>
  <si>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</si>
  <si>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</si>
  <si>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</si>
  <si>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</si>
  <si>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</si>
  <si>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</si>
  <si>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</si>
  <si>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</si>
  <si>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</si>
  <si>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</si>
  <si>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</si>
  <si>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</si>
  <si>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</si>
  <si>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</si>
  <si>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</si>
  <si>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</si>
  <si>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</si>
  <si>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</si>
  <si>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</si>
  <si>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</si>
  <si>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</si>
  <si>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</si>
  <si>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</si>
  <si>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</si>
  <si>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</si>
  <si>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</si>
  <si>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</si>
  <si>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</si>
  <si>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</si>
  <si>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</si>
  <si>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</si>
  <si>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</si>
  <si>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</si>
  <si>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</si>
  <si>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</si>
  <si>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</si>
  <si>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</si>
  <si>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</si>
  <si>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</si>
  <si>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</si>
  <si>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</si>
  <si>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</si>
  <si>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</si>
  <si>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</si>
  <si>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</si>
  <si>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</si>
  <si>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</si>
  <si>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</si>
  <si>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</si>
  <si>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</si>
  <si>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</si>
  <si>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</si>
  <si>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</si>
  <si>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</si>
  <si>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</si>
  <si>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</si>
  <si>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</si>
  <si>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</si>
  <si>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</si>
  <si>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</si>
  <si>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</si>
  <si>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</si>
  <si>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</si>
  <si>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</si>
  <si>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</si>
  <si>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</si>
  <si>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</si>
  <si>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</si>
  <si>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</si>
  <si>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</si>
  <si>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</si>
  <si>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</si>
  <si>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</si>
  <si>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</si>
  <si>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</si>
  <si>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</si>
  <si>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</si>
  <si>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</si>
  <si>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</si>
  <si>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</si>
  <si>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</si>
  <si>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</si>
  <si>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</si>
  <si>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</si>
  <si>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</si>
  <si>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</si>
  <si>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</si>
  <si>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</si>
  <si>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</si>
  <si>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</si>
  <si>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</si>
  <si>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</si>
  <si>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</si>
  <si>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</si>
  <si>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</si>
  <si>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</si>
  <si>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</si>
  <si>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</si>
  <si>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</si>
  <si>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</si>
  <si>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</si>
  <si>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</si>
  <si>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</si>
  <si>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</si>
  <si>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</si>
  <si>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</si>
  <si>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</si>
  <si>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</si>
  <si>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</si>
  <si>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</si>
  <si>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</si>
  <si>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</si>
  <si>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</si>
  <si>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</si>
  <si>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</si>
  <si>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</si>
  <si>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</si>
  <si>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</si>
  <si>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</si>
  <si>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</si>
  <si>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</si>
  <si>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</si>
  <si>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</si>
  <si>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</si>
  <si>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</si>
  <si>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</si>
  <si>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</si>
  <si>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</si>
  <si>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</si>
  <si>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</si>
  <si>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</si>
  <si>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</si>
  <si>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</si>
  <si>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</si>
  <si>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</si>
  <si>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</si>
  <si>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</si>
  <si>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</si>
  <si>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</si>
  <si>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</si>
  <si>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</si>
  <si>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</si>
  <si>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</si>
  <si>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</si>
  <si>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</si>
  <si>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</si>
  <si>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</si>
  <si>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</si>
  <si>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</si>
  <si>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</si>
  <si>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</si>
  <si>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</si>
  <si>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</si>
  <si>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</si>
  <si>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</si>
  <si>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</si>
  <si>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</si>
  <si>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</si>
  <si>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</si>
  <si>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</si>
  <si>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</si>
  <si>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</si>
  <si>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</si>
  <si>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</si>
  <si>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</si>
  <si>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</si>
  <si>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</si>
  <si>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</si>
  <si>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</si>
  <si>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</si>
  <si>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</si>
  <si>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</si>
  <si>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</si>
  <si>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</si>
  <si>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</si>
  <si>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</si>
  <si>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</si>
  <si>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</si>
  <si>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</si>
  <si>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</si>
  <si>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</si>
  <si>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</si>
  <si>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</si>
  <si>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</si>
  <si>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</si>
  <si>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</si>
  <si>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</si>
  <si>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</si>
  <si>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</si>
  <si>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</si>
  <si>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</si>
  <si>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</si>
  <si>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</si>
  <si>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</si>
  <si>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</si>
  <si>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</si>
  <si>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</si>
  <si>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</si>
  <si>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</si>
  <si>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</si>
  <si>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</si>
  <si>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</si>
  <si>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</si>
  <si>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</si>
  <si>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</si>
  <si>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</si>
  <si>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</si>
  <si>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</si>
  <si>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</si>
  <si>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</si>
  <si>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</si>
  <si>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</si>
  <si>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</si>
  <si>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</si>
  <si>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</si>
  <si>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</si>
  <si>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</si>
  <si>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</si>
  <si>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</si>
  <si>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</si>
  <si>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</si>
  <si>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</si>
  <si>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</si>
  <si>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</si>
  <si>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</si>
  <si>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</si>
  <si>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</si>
  <si>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</si>
  <si>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</si>
  <si>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</si>
  <si>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</si>
  <si>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</si>
  <si>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</si>
  <si>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</si>
  <si>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</si>
  <si>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</si>
  <si>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</si>
  <si>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</si>
  <si>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</si>
  <si>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</si>
  <si>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</si>
  <si>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</si>
  <si>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</si>
  <si>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</si>
  <si>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</si>
  <si>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</si>
  <si>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</si>
  <si>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</si>
  <si>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</si>
  <si>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</si>
  <si>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</si>
  <si>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</si>
  <si>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</si>
  <si>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</si>
  <si>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</si>
  <si>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</si>
  <si>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</si>
  <si>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</si>
  <si>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</si>
  <si>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</si>
  <si>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</si>
  <si>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</si>
  <si>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</si>
  <si>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</si>
  <si>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</si>
  <si>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</si>
  <si>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</si>
  <si>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</si>
  <si>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</si>
  <si>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</si>
  <si>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</si>
  <si>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</si>
  <si>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</si>
  <si>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</si>
  <si>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</si>
  <si>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</si>
  <si>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</si>
  <si>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</si>
  <si>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</si>
  <si>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</si>
  <si>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</si>
  <si>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</si>
  <si>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</si>
  <si>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</si>
  <si>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</si>
  <si>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</si>
  <si>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</si>
  <si>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</si>
  <si>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</si>
  <si>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</si>
  <si>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</si>
  <si>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</si>
  <si>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</si>
  <si>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</si>
  <si>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</si>
  <si>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</si>
  <si>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</si>
  <si>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</si>
  <si>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</si>
  <si>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</si>
  <si>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</si>
  <si>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</si>
  <si>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</si>
  <si>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</si>
  <si>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</si>
  <si>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</si>
  <si>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</si>
  <si>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</si>
  <si>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</si>
  <si>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</si>
  <si>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</si>
  <si>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</si>
  <si>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</si>
  <si>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</si>
  <si>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</si>
  <si>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</si>
  <si>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</si>
  <si>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</si>
  <si>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</si>
  <si>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</si>
  <si>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</si>
  <si>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</si>
  <si>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</si>
  <si>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</si>
  <si>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</si>
  <si>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</si>
  <si>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</si>
  <si>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</si>
  <si>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</si>
  <si>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</si>
  <si>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</si>
  <si>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</si>
  <si>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</si>
  <si>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</si>
  <si>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</si>
  <si>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</si>
  <si>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</si>
  <si>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</si>
  <si>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</si>
  <si>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</si>
  <si>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</si>
  <si>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</si>
  <si>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</si>
  <si>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</si>
  <si>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</si>
  <si>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</si>
  <si>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</si>
  <si>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</si>
  <si>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</si>
  <si>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</si>
  <si>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</si>
  <si>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</si>
  <si>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</si>
  <si>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</si>
  <si>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</si>
  <si>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</si>
  <si>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</si>
  <si>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</si>
  <si>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</si>
  <si>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</si>
  <si>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</si>
  <si>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</si>
  <si>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</si>
  <si>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</si>
  <si>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</si>
  <si>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</si>
  <si>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</si>
  <si>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</si>
  <si>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</si>
  <si>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</si>
  <si>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</si>
  <si>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</si>
  <si>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</si>
  <si>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</si>
  <si>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</si>
  <si>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</si>
  <si>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</si>
  <si>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</si>
  <si>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</si>
  <si>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</si>
  <si>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</si>
  <si>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</si>
  <si>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</si>
  <si>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</si>
  <si>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</si>
  <si>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</si>
  <si>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</si>
  <si>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</si>
  <si>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</si>
  <si>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</si>
  <si>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</si>
  <si>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</si>
  <si>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</si>
  <si>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</si>
  <si>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</si>
  <si>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</si>
  <si>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</si>
  <si>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</si>
  <si>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</si>
  <si>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</si>
  <si>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</si>
  <si>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</si>
  <si>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</si>
  <si>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</si>
  <si>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</si>
  <si>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</si>
  <si>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</si>
  <si>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</si>
  <si>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</si>
  <si>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</si>
  <si>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</si>
  <si>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</si>
  <si>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</si>
  <si>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</si>
  <si>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</si>
  <si>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</si>
  <si>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</si>
  <si>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</si>
  <si>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</si>
  <si>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</si>
  <si>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</si>
  <si>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</si>
  <si>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</si>
  <si>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</si>
  <si>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</si>
  <si>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</si>
  <si>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</si>
  <si>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</si>
  <si>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</si>
  <si>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</si>
  <si>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</si>
  <si>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</si>
  <si>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</si>
  <si>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</si>
  <si>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</si>
  <si>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</si>
  <si>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</si>
  <si>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</si>
  <si>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</si>
  <si>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</si>
  <si>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</si>
  <si>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</si>
  <si>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</si>
  <si>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</si>
  <si>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</si>
  <si>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</si>
  <si>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</si>
  <si>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</si>
  <si>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</si>
  <si>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</si>
  <si>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</si>
  <si>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</si>
  <si>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</si>
  <si>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</si>
  <si>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</si>
  <si>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</si>
  <si>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</si>
  <si>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</si>
  <si>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</si>
  <si>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</si>
  <si>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</si>
  <si>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</si>
  <si>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</si>
  <si>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</si>
  <si>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</si>
  <si>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</si>
  <si>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</si>
  <si>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</si>
  <si>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</si>
  <si>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</si>
  <si>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</si>
  <si>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</si>
  <si>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</si>
  <si>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</si>
  <si>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</si>
  <si>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</si>
  <si>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</si>
  <si>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</si>
  <si>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</si>
  <si>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</si>
  <si>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</si>
  <si>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</si>
  <si>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</si>
  <si>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</si>
  <si>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</si>
  <si>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</si>
  <si>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</si>
  <si>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</si>
  <si>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</si>
  <si>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</si>
  <si>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</si>
  <si>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</si>
  <si>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</si>
  <si>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</si>
  <si>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</si>
  <si>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</si>
  <si>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</si>
  <si>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</si>
  <si>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</si>
  <si>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</si>
  <si>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</si>
  <si>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</si>
  <si>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</si>
  <si>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</si>
  <si>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</si>
  <si>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</si>
  <si>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</si>
  <si>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</si>
  <si>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</si>
  <si>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</si>
  <si>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</si>
  <si>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</si>
  <si>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</si>
  <si>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</si>
  <si>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</si>
  <si>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</si>
  <si>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</si>
  <si>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</si>
  <si>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</si>
  <si>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</si>
  <si>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</si>
  <si>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</si>
  <si>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</si>
  <si>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</si>
  <si>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</si>
  <si>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</si>
  <si>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</si>
  <si>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</si>
  <si>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</si>
  <si>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</si>
  <si>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</si>
  <si>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</si>
  <si>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</si>
  <si>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</si>
  <si>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</si>
  <si>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</si>
  <si>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</si>
  <si>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</si>
  <si>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</si>
  <si>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</si>
  <si>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</si>
  <si>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</si>
  <si>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</si>
  <si>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</si>
  <si>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</si>
  <si>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</si>
  <si>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</si>
  <si>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</si>
  <si>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</si>
  <si>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</si>
  <si>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</si>
  <si>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</si>
  <si>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</si>
  <si>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</si>
  <si>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</si>
  <si>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</si>
  <si>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</si>
  <si>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</si>
  <si>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</si>
  <si>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</si>
  <si>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</si>
  <si>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</si>
  <si>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</si>
  <si>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</si>
  <si>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</si>
  <si>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</si>
  <si>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</si>
  <si>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</si>
  <si>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</si>
  <si>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</si>
  <si>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</si>
  <si>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</si>
  <si>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</si>
  <si>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</si>
  <si>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</si>
  <si>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</si>
  <si>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</si>
  <si>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</si>
  <si>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</si>
  <si>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</si>
  <si>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</si>
  <si>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</si>
  <si>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</si>
  <si>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</si>
  <si>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</si>
  <si>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</si>
  <si>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</si>
  <si>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</si>
  <si>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</si>
  <si>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</si>
  <si>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</si>
  <si>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</si>
  <si>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</si>
  <si>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</si>
  <si>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</si>
  <si>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</si>
  <si>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</si>
  <si>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</si>
  <si>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</si>
  <si>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</si>
  <si>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</si>
  <si>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</si>
  <si>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</si>
  <si>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</si>
  <si>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</si>
  <si>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</si>
  <si>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</si>
  <si>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</si>
  <si>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</si>
  <si>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</si>
  <si>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</si>
  <si>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</si>
  <si>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</si>
  <si>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</si>
  <si>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</si>
  <si>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</si>
  <si>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</si>
  <si>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</si>
  <si>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</si>
  <si>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</si>
  <si>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</si>
  <si>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</si>
  <si>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</si>
  <si>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</si>
  <si>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</si>
  <si>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</si>
  <si>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</si>
  <si>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</si>
  <si>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</si>
  <si>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</si>
  <si>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</si>
  <si>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</si>
  <si>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</si>
  <si>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</si>
  <si>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</si>
  <si>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</si>
  <si>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</si>
  <si>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</si>
  <si>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</si>
  <si>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</si>
  <si>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</si>
  <si>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</si>
  <si>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</si>
  <si>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</si>
  <si>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</si>
  <si>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</si>
  <si>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</si>
  <si>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</si>
  <si>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</si>
  <si>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</si>
  <si>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</si>
  <si>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</si>
  <si>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</si>
  <si>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</si>
  <si>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</si>
  <si>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</si>
  <si>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</si>
  <si>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</si>
  <si>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</si>
  <si>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</si>
  <si>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</si>
  <si>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</si>
  <si>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</si>
  <si>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</si>
  <si>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</si>
  <si>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</si>
  <si>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</si>
  <si>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</si>
  <si>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</si>
  <si>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</si>
  <si>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</si>
  <si>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</si>
  <si>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</si>
  <si>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</si>
  <si>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</si>
  <si>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</si>
  <si>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</si>
  <si>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</si>
  <si>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</si>
  <si>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</si>
  <si>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</si>
  <si>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</si>
  <si>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</si>
  <si>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</si>
  <si>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</si>
  <si>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</si>
  <si>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</si>
  <si>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</si>
  <si>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</si>
  <si>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</si>
  <si>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</si>
  <si>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</si>
  <si>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</si>
  <si>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</si>
  <si>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</si>
  <si>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</si>
  <si>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</si>
  <si>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</si>
  <si>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</si>
  <si>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</si>
  <si>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</si>
  <si>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</si>
  <si>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</si>
  <si>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</si>
  <si>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</si>
  <si>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</si>
  <si>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</si>
  <si>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</si>
  <si>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</si>
  <si>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</si>
  <si>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</si>
  <si>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</si>
  <si>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</si>
  <si>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</si>
  <si>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</si>
  <si>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</si>
  <si>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</si>
  <si>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</si>
  <si>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</si>
  <si>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</si>
  <si>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</si>
  <si>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</si>
  <si>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</si>
  <si>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</si>
  <si>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</si>
  <si>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</si>
  <si>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</si>
  <si>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</si>
  <si>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</si>
  <si>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</si>
  <si>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</si>
  <si>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</si>
  <si>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</si>
  <si>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</si>
  <si>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</si>
  <si>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</si>
  <si>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</si>
  <si>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</si>
  <si>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</si>
  <si>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</si>
  <si>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</si>
  <si>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</si>
  <si>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</si>
  <si>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</si>
  <si>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</si>
  <si>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</si>
  <si>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</si>
  <si>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</si>
  <si>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</si>
  <si>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</si>
  <si>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</si>
  <si>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</si>
  <si>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</si>
  <si>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</si>
  <si>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</si>
  <si>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</si>
  <si>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</si>
  <si>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</si>
  <si>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</si>
  <si>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</si>
  <si>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</si>
  <si>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</si>
  <si>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</si>
  <si>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</si>
  <si>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</si>
  <si>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</si>
  <si>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</si>
  <si>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</si>
  <si>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</si>
  <si>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</si>
  <si>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</si>
  <si>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</si>
  <si>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</si>
  <si>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</si>
  <si>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</si>
  <si>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</si>
  <si>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</si>
  <si>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</si>
  <si>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</si>
  <si>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</si>
  <si>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</si>
  <si>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</si>
  <si>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</si>
  <si>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</si>
  <si>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</si>
  <si>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</si>
  <si>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</si>
  <si>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</si>
  <si>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</si>
  <si>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</si>
  <si>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</si>
  <si>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</si>
  <si>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</si>
  <si>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</si>
  <si>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</si>
  <si>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</si>
  <si>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</si>
  <si>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</si>
  <si>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</si>
  <si>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</si>
  <si>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</si>
  <si>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</si>
  <si>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</si>
  <si>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</si>
  <si>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</si>
  <si>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</si>
  <si>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</si>
  <si>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</si>
  <si>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</si>
  <si>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</si>
  <si>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</si>
  <si>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</si>
  <si>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</si>
  <si>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</si>
  <si>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</si>
  <si>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</si>
  <si>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</si>
  <si>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</si>
  <si>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</si>
  <si>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</si>
  <si>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</si>
  <si>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</si>
  <si>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</si>
  <si>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</si>
  <si>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</si>
  <si>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</si>
  <si>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</si>
  <si>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</si>
  <si>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</si>
  <si>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</si>
  <si>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</si>
  <si>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</si>
  <si>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</si>
  <si>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</si>
  <si>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</si>
  <si>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</si>
  <si>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</si>
  <si>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</si>
  <si>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</si>
  <si>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</si>
  <si>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</si>
  <si>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</si>
  <si>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</si>
  <si>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</si>
  <si>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</si>
  <si>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</si>
  <si>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</si>
  <si>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</si>
  <si>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</si>
  <si>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</si>
  <si>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</si>
  <si>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</si>
  <si>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</si>
  <si>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</si>
  <si>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</si>
  <si>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</si>
  <si>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</si>
  <si>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</si>
  <si>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</si>
  <si>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</si>
  <si>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</si>
  <si>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</si>
  <si>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</si>
  <si>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</si>
  <si>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</si>
  <si>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</si>
  <si>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</si>
  <si>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</si>
  <si>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</si>
  <si>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</si>
  <si>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</si>
  <si>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</si>
  <si>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</si>
  <si>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</si>
  <si>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</si>
  <si>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</si>
  <si>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</si>
  <si>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</si>
  <si>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</si>
  <si>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</si>
  <si>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</si>
  <si>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</si>
  <si>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</si>
  <si>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</si>
  <si>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</si>
  <si>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</si>
  <si>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</si>
  <si>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</si>
  <si>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</si>
  <si>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</si>
  <si>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</si>
  <si>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</si>
  <si>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</si>
  <si>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</si>
  <si>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</si>
  <si>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</si>
  <si>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</si>
  <si>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</si>
  <si>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</si>
  <si>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</si>
  <si>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</si>
  <si>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</si>
  <si>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</si>
  <si>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</si>
  <si>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</si>
  <si>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</si>
  <si>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</si>
  <si>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</si>
  <si>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</si>
  <si>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</si>
  <si>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</si>
  <si>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</si>
  <si>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</si>
  <si>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</si>
  <si>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</si>
  <si>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</si>
  <si>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</si>
  <si>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</si>
  <si>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</si>
  <si>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</si>
  <si>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</si>
  <si>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</si>
  <si>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</si>
  <si>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</si>
  <si>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</si>
  <si>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</si>
  <si>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</si>
  <si>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</si>
  <si>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</si>
  <si>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</si>
  <si>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</si>
  <si>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</si>
  <si>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</si>
  <si>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</si>
  <si>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</si>
  <si>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</si>
  <si>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</si>
  <si>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</si>
  <si>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</si>
  <si>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</si>
  <si>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</si>
  <si>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</si>
  <si>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</si>
  <si>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</si>
  <si>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</si>
  <si>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</si>
  <si>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</si>
  <si>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</si>
  <si>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</si>
  <si>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</si>
  <si>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</si>
  <si>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</si>
  <si>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</si>
  <si>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</si>
  <si>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</si>
  <si>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</si>
  <si>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</si>
  <si>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</si>
  <si>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</si>
  <si>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</si>
  <si>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</si>
  <si>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</si>
  <si>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</si>
  <si>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</si>
  <si>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</si>
  <si>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</si>
  <si>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</si>
  <si>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</si>
  <si>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</si>
  <si>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</si>
  <si>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</si>
  <si>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</si>
  <si>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</si>
  <si>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</si>
  <si>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</si>
  <si>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</si>
  <si>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</si>
  <si>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</si>
  <si>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</si>
  <si>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</si>
  <si>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</si>
  <si>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</si>
  <si>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</si>
  <si>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</si>
  <si>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</si>
  <si>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</si>
  <si>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</si>
  <si>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</si>
  <si>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</si>
  <si>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</si>
  <si>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</si>
  <si>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</si>
  <si>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</si>
  <si>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</si>
  <si>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</si>
  <si>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</si>
  <si>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</si>
  <si>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</si>
  <si>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</si>
  <si>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</si>
  <si>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</si>
  <si>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</si>
  <si>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</si>
  <si>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</si>
  <si>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</si>
  <si>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</si>
  <si>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</si>
  <si>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</si>
  <si>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</si>
  <si>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</si>
  <si>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</si>
  <si>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</si>
  <si>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</si>
  <si>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</si>
  <si>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</si>
  <si>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</si>
  <si>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</si>
  <si>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</si>
  <si>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</si>
  <si>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</si>
  <si>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</si>
  <si>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</si>
  <si>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</si>
  <si>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</si>
  <si>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</si>
  <si>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</si>
  <si>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</si>
  <si>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</si>
  <si>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</si>
  <si>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</si>
  <si>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</si>
  <si>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</si>
  <si>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</si>
  <si>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</si>
  <si>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</si>
  <si>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</si>
  <si>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</si>
  <si>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</si>
  <si>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</si>
  <si>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</si>
  <si>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</si>
  <si>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</si>
  <si>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</si>
  <si>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</si>
  <si>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</si>
  <si>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</si>
  <si>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</si>
  <si>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</si>
  <si>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</si>
  <si>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</si>
  <si>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</si>
  <si>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</si>
  <si>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</si>
  <si>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</si>
  <si>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</si>
  <si>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</si>
  <si>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</si>
  <si>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</si>
  <si>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</si>
  <si>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</si>
  <si>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</si>
  <si>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</si>
  <si>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</si>
  <si>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</si>
  <si>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</si>
  <si>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</si>
  <si>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</si>
  <si>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</si>
  <si>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</si>
  <si>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</si>
  <si>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</si>
  <si>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</si>
  <si>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</si>
  <si>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</si>
  <si>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</si>
  <si>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</si>
  <si>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</si>
  <si>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</si>
  <si>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</si>
  <si>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</si>
  <si>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</si>
  <si>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</si>
  <si>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</si>
  <si>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</si>
  <si>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</si>
  <si>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</si>
  <si>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</si>
  <si>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</si>
  <si>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</si>
  <si>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</si>
  <si>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</si>
  <si>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</si>
  <si>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</si>
  <si>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</si>
  <si>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</si>
  <si>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</si>
  <si>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</si>
  <si>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</si>
  <si>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</si>
  <si>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</si>
  <si>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</si>
  <si>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</si>
  <si>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</si>
  <si>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</si>
  <si>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</si>
  <si>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</si>
  <si>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</si>
  <si>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</si>
  <si>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</si>
  <si>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</si>
  <si>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</si>
  <si>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</si>
  <si>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</si>
  <si>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</si>
  <si>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</si>
  <si>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</si>
  <si>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</si>
  <si>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</si>
  <si>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</si>
  <si>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</si>
  <si>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</si>
  <si>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</si>
  <si>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</si>
  <si>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</si>
  <si>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</si>
  <si>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</si>
  <si>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</si>
  <si>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</si>
  <si>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</si>
  <si>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</si>
  <si>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</si>
  <si>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</si>
  <si>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</si>
  <si>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</si>
  <si>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</si>
  <si>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</si>
  <si>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</si>
  <si>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</si>
  <si>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</si>
  <si>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</si>
  <si>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</si>
  <si>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</si>
  <si>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</si>
  <si>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</si>
  <si>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</si>
  <si>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</si>
  <si>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</si>
  <si>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</si>
  <si>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</si>
  <si>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</si>
  <si>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</si>
  <si>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</si>
  <si>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</si>
  <si>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</si>
  <si>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</si>
  <si>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</si>
  <si>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</si>
  <si>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</si>
  <si>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</si>
  <si>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</si>
  <si>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</si>
  <si>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</si>
  <si>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</si>
  <si>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</si>
  <si>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</si>
  <si>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</si>
  <si>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</si>
  <si>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</si>
  <si>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</si>
  <si>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</si>
  <si>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</si>
  <si>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</si>
  <si>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</si>
  <si>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</si>
  <si>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</si>
  <si>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</si>
  <si>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</si>
  <si>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</si>
  <si>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</si>
  <si>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</si>
  <si>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</si>
  <si>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</si>
  <si>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</si>
  <si>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</si>
  <si>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</si>
  <si>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</si>
  <si>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</si>
  <si>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</si>
  <si>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</si>
  <si>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</si>
  <si>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</si>
  <si>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</si>
  <si>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</si>
  <si>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</si>
  <si>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</si>
  <si>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</si>
  <si>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</si>
  <si>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</si>
  <si>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</si>
  <si>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</si>
  <si>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</si>
  <si>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</si>
  <si>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</si>
  <si>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</si>
  <si>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</si>
  <si>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</si>
  <si>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</si>
  <si>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</si>
  <si>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</si>
  <si>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</si>
  <si>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</si>
  <si>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</si>
  <si>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</si>
  <si>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</si>
  <si>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</si>
  <si>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</si>
  <si>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</si>
  <si>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</si>
  <si>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</si>
  <si>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</si>
  <si>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</si>
  <si>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</si>
  <si>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</si>
  <si>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</si>
  <si>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</si>
  <si>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</si>
  <si>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</si>
  <si>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</si>
  <si>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</si>
  <si>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</si>
  <si>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</si>
  <si>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</si>
  <si>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</si>
  <si>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</si>
  <si>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</si>
  <si>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</si>
  <si>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</si>
  <si>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</si>
  <si>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</si>
  <si>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</si>
  <si>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</si>
  <si>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</si>
  <si>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</si>
  <si>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</si>
  <si>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</si>
  <si>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</si>
  <si>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</si>
  <si>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</si>
  <si>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</si>
  <si>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</si>
  <si>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</si>
  <si>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</si>
  <si>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</si>
  <si>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</si>
  <si>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</si>
  <si>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</si>
  <si>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</si>
  <si>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</si>
  <si>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</si>
  <si>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</si>
  <si>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</si>
  <si>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</si>
  <si>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</si>
  <si>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</si>
  <si>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</si>
  <si>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</si>
  <si>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</si>
  <si>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</si>
  <si>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</si>
  <si>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</si>
  <si>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</si>
  <si>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</si>
  <si>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</si>
  <si>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</si>
  <si>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</si>
  <si>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</si>
  <si>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</si>
  <si>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</si>
  <si>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</si>
  <si>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</si>
  <si>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</si>
  <si>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</si>
  <si>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</si>
  <si>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</si>
  <si>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</si>
  <si>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</si>
  <si>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</si>
  <si>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</si>
  <si>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</si>
  <si>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</si>
  <si>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</si>
  <si>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</si>
  <si>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</si>
  <si>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</si>
  <si>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</si>
  <si>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</si>
  <si>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</si>
  <si>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</si>
  <si>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</si>
  <si>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</si>
  <si>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</si>
  <si>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</si>
  <si>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</si>
  <si>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</si>
  <si>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</si>
  <si>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</si>
  <si>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</si>
  <si>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</si>
  <si>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</si>
  <si>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</si>
  <si>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</si>
  <si>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</si>
  <si>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</si>
  <si>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</si>
  <si>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</si>
  <si>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</si>
  <si>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</si>
  <si>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</si>
  <si>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</si>
  <si>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</si>
  <si>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</si>
  <si>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</si>
  <si>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</si>
  <si>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</si>
  <si>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</si>
  <si>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</si>
  <si>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</si>
  <si>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</si>
  <si>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</si>
  <si>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</si>
  <si>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</si>
  <si>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</si>
  <si>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</si>
  <si>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</si>
  <si>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</si>
  <si>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</si>
  <si>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</si>
  <si>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</si>
  <si>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</si>
  <si>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</si>
  <si>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</si>
  <si>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</si>
  <si>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</si>
  <si>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</si>
  <si>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</si>
  <si>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</si>
  <si>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</si>
  <si>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</si>
  <si>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</si>
  <si>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</si>
  <si>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</si>
  <si>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</si>
  <si>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</si>
  <si>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</si>
  <si>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</si>
  <si>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</si>
  <si>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</si>
  <si>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</si>
  <si>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</si>
  <si>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</si>
  <si>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</si>
  <si>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</si>
  <si>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</si>
  <si>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</si>
  <si>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</si>
  <si>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</si>
  <si>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</si>
  <si>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</si>
  <si>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</si>
  <si>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</si>
  <si>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</si>
  <si>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</si>
  <si>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</si>
  <si>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</si>
  <si>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</si>
  <si>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</si>
  <si>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</si>
  <si>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</si>
  <si>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</si>
  <si>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</si>
  <si>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</si>
  <si>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</si>
  <si>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</si>
  <si>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</si>
  <si>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</si>
  <si>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</si>
  <si>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</si>
  <si>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</si>
  <si>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</si>
  <si>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</si>
  <si>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</si>
  <si>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</si>
  <si>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</si>
  <si>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</si>
  <si>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</si>
  <si>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</si>
  <si>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</si>
  <si>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</si>
  <si>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</si>
  <si>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</si>
  <si>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</si>
  <si>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</si>
  <si>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</si>
  <si>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</si>
  <si>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</si>
  <si>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</si>
  <si>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</si>
  <si>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</si>
  <si>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</si>
  <si>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</si>
  <si>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</si>
  <si>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</si>
  <si>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</si>
  <si>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</si>
  <si>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</si>
  <si>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</si>
  <si>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</si>
  <si>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</si>
  <si>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</si>
  <si>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</si>
  <si>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</si>
  <si>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</si>
  <si>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</si>
  <si>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</si>
  <si>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</si>
  <si>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</si>
  <si>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</si>
  <si>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</si>
  <si>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</si>
  <si>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</si>
  <si>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</si>
  <si>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</si>
  <si>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</si>
  <si>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</si>
  <si>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</si>
  <si>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</si>
  <si>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</si>
  <si>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</si>
  <si>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</si>
  <si>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</si>
  <si>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</si>
  <si>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</si>
  <si>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</si>
  <si>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</si>
  <si>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</si>
  <si>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</si>
  <si>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</si>
  <si>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</si>
  <si>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</si>
  <si>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</si>
  <si>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</si>
  <si>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</si>
  <si>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</si>
  <si>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</si>
  <si>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</si>
  <si>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</si>
  <si>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</si>
  <si>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</si>
  <si>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</si>
  <si>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</si>
  <si>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</si>
  <si>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</si>
  <si>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</si>
  <si>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</si>
  <si>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</si>
  <si>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</si>
  <si>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</si>
  <si>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</si>
  <si>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</si>
  <si>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</si>
  <si>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</si>
  <si>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</si>
  <si>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</si>
  <si>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</si>
  <si>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</si>
  <si>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</si>
  <si>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</si>
  <si>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</si>
  <si>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</si>
  <si>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</si>
  <si>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</si>
  <si>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</si>
  <si>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</si>
  <si>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</si>
  <si>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</si>
  <si>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</si>
  <si>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</si>
  <si>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</si>
  <si>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</si>
  <si>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</si>
  <si>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</si>
  <si>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</si>
  <si>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</si>
  <si>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</si>
  <si>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</si>
  <si>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</si>
  <si>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</si>
  <si>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</si>
  <si>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</si>
  <si>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</si>
  <si>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</si>
  <si>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</si>
  <si>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</si>
  <si>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</si>
  <si>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</si>
  <si>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</si>
  <si>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</si>
  <si>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</si>
  <si>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</si>
  <si>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</si>
  <si>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</si>
  <si>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</si>
  <si>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</si>
  <si>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</si>
  <si>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</si>
  <si>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</si>
  <si>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</si>
  <si>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</si>
  <si>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</si>
  <si>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</si>
  <si>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</si>
  <si>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</si>
  <si>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</si>
  <si>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</si>
  <si>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</si>
  <si>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</si>
  <si>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</si>
  <si>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</si>
  <si>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</si>
  <si>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</si>
  <si>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</si>
  <si>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</si>
  <si>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</si>
  <si>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</si>
  <si>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</si>
  <si>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</si>
  <si>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</si>
  <si>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</si>
  <si>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</si>
  <si>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</si>
  <si>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</si>
  <si>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</si>
  <si>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</si>
  <si>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</si>
  <si>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</si>
  <si>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</si>
  <si>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</si>
  <si>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</si>
  <si>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</si>
  <si>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</si>
  <si>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</si>
  <si>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</si>
  <si>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</si>
  <si>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</si>
  <si>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</si>
  <si>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</si>
  <si>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</si>
  <si>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</si>
  <si>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</si>
  <si>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</si>
  <si>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</si>
  <si>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</si>
  <si>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</si>
  <si>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</si>
  <si>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</si>
  <si>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</si>
  <si>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</si>
  <si>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</si>
  <si>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</si>
  <si>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</si>
  <si>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</si>
  <si>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</si>
  <si>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</si>
  <si>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</si>
  <si>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</si>
  <si>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</si>
  <si>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</si>
  <si>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</si>
  <si>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</si>
  <si>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</si>
  <si>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</si>
  <si>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</si>
  <si>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</si>
  <si>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</si>
  <si>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</si>
  <si>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</si>
  <si>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</si>
  <si>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</si>
  <si>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</si>
  <si>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</si>
  <si>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</si>
  <si>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</si>
  <si>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</si>
  <si>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</si>
  <si>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</si>
  <si>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</si>
  <si>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</si>
  <si>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</si>
  <si>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</si>
  <si>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</si>
  <si>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</si>
  <si>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</si>
  <si>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</si>
  <si>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</si>
  <si>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</si>
  <si>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</si>
  <si>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</si>
  <si>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</si>
  <si>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</si>
  <si>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</si>
  <si>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</si>
  <si>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</si>
  <si>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</si>
  <si>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</si>
  <si>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</si>
  <si>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</si>
  <si>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</si>
  <si>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</si>
  <si>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</si>
  <si>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</si>
  <si>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</si>
  <si>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</si>
  <si>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</si>
  <si>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</si>
  <si>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</si>
  <si>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</si>
  <si>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</si>
  <si>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</si>
  <si>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</si>
  <si>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</si>
  <si>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</si>
  <si>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</si>
  <si>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</si>
  <si>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</si>
  <si>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</si>
  <si>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</si>
  <si>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</si>
  <si>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</si>
  <si>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</si>
  <si>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</si>
  <si>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</si>
  <si>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</si>
  <si>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</si>
  <si>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</si>
  <si>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</si>
  <si>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</si>
  <si>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</si>
  <si>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</si>
  <si>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</si>
  <si>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</si>
  <si>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</si>
  <si>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</si>
  <si>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</si>
  <si>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</si>
  <si>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</si>
  <si>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</si>
  <si>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</si>
  <si>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</si>
  <si>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</si>
  <si>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</si>
  <si>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</si>
  <si>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</si>
  <si>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</si>
  <si>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</si>
  <si>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</si>
  <si>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</si>
  <si>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</si>
  <si>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</si>
  <si>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</si>
  <si>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</si>
  <si>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</si>
  <si>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</si>
  <si>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</si>
  <si>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</si>
  <si>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</si>
  <si>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</si>
  <si>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</si>
  <si>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</si>
  <si>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</si>
  <si>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</si>
  <si>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</si>
  <si>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</si>
  <si>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</si>
  <si>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</si>
  <si>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</si>
  <si>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</si>
  <si>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</si>
  <si>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</si>
  <si>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</si>
  <si>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</si>
  <si>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</si>
  <si>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</si>
  <si>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</si>
  <si>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</si>
  <si>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</si>
  <si>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</si>
  <si>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</si>
  <si>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</si>
  <si>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</si>
  <si>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</si>
  <si>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</si>
  <si>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</si>
  <si>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</si>
  <si>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</si>
  <si>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</si>
  <si>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</si>
  <si>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</si>
  <si>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</si>
  <si>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</si>
  <si>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</si>
  <si>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</si>
  <si>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</si>
  <si>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</si>
  <si>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</si>
  <si>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</si>
  <si>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</si>
  <si>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</si>
  <si>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</si>
  <si>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</si>
  <si>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</si>
  <si>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</si>
  <si>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</si>
  <si>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</si>
  <si>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</si>
  <si>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</si>
  <si>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</si>
  <si>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</si>
  <si>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</si>
  <si>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</si>
  <si>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</si>
  <si>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</si>
  <si>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</si>
  <si>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</si>
  <si>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</si>
  <si>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</si>
  <si>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</si>
  <si>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</si>
  <si>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</si>
  <si>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</si>
  <si>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</si>
  <si>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</si>
  <si>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</si>
  <si>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</si>
  <si>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</si>
  <si>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</si>
  <si>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</si>
  <si>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</si>
  <si>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</si>
  <si>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</si>
  <si>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</si>
  <si>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</si>
  <si>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</si>
  <si>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</si>
  <si>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</si>
  <si>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</si>
  <si>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</si>
  <si>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</si>
  <si>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</si>
  <si>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</si>
  <si>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</si>
  <si>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</si>
  <si>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</si>
  <si>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</si>
  <si>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</si>
  <si>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</si>
  <si>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</si>
  <si>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</si>
  <si>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</si>
  <si>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</si>
  <si>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</si>
  <si>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</si>
  <si>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</si>
  <si>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</si>
  <si>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</si>
  <si>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</si>
  <si>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</si>
  <si>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</si>
  <si>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</si>
  <si>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</si>
  <si>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</si>
  <si>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</si>
  <si>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</si>
  <si>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</si>
  <si>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</si>
  <si>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</si>
  <si>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</si>
  <si>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</si>
  <si>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</si>
  <si>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</si>
  <si>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</si>
  <si>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</si>
  <si>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</si>
  <si>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</si>
  <si>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</si>
  <si>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</si>
  <si>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</si>
  <si>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</si>
  <si>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</si>
  <si>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</si>
  <si>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</si>
  <si>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</si>
  <si>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</si>
  <si>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</si>
  <si>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</si>
  <si>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</si>
  <si>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</si>
  <si>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</si>
  <si>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</si>
  <si>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</si>
  <si>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</si>
  <si>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</si>
  <si>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</si>
  <si>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</si>
  <si>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</si>
  <si>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</si>
  <si>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</si>
  <si>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</si>
  <si>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</si>
  <si>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</si>
  <si>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</si>
  <si>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</si>
  <si>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</si>
  <si>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</si>
  <si>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</si>
  <si>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</si>
  <si>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</si>
  <si>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</si>
  <si>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</si>
  <si>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</si>
  <si>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</si>
  <si>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</si>
  <si>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</si>
  <si>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</si>
  <si>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</si>
  <si>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</si>
  <si>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</si>
  <si>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</si>
  <si>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</si>
  <si>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</si>
  <si>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</si>
  <si>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</si>
  <si>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</si>
  <si>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</si>
  <si>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</si>
  <si>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</si>
  <si>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</si>
  <si>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</si>
  <si>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</si>
  <si>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</si>
  <si>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</si>
  <si>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</si>
  <si>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</si>
  <si>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</si>
  <si>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</si>
  <si>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</si>
  <si>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</si>
  <si>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</si>
  <si>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</si>
  <si>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</si>
  <si>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</si>
  <si>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</si>
  <si>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</si>
  <si>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</si>
  <si>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</si>
  <si>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</si>
  <si>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</si>
  <si>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</si>
  <si>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</si>
  <si>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</si>
  <si>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</si>
  <si>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</si>
  <si>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</si>
  <si>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</si>
  <si>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</si>
  <si>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</si>
  <si>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</si>
  <si>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</si>
  <si>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</si>
  <si>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</si>
  <si>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</si>
  <si>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</si>
  <si>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</si>
  <si>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</si>
  <si>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</si>
  <si>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</si>
  <si>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</si>
  <si>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</si>
  <si>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</si>
  <si>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</si>
  <si>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</si>
  <si>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</si>
  <si>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</si>
  <si>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</si>
  <si>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</si>
  <si>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</si>
  <si>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</si>
  <si>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</si>
  <si>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</si>
  <si>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</si>
  <si>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</si>
  <si>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</si>
  <si>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</si>
  <si>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</si>
  <si>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</si>
  <si>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</si>
  <si>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</si>
  <si>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</si>
  <si>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</si>
  <si>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</si>
  <si>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</si>
  <si>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</si>
  <si>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</si>
  <si>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</si>
  <si>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</si>
  <si>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</si>
  <si>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</si>
  <si>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</si>
  <si>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</si>
  <si>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</si>
  <si>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</si>
  <si>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</si>
  <si>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</si>
  <si>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</si>
  <si>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</si>
  <si>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</si>
  <si>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</si>
  <si>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</si>
  <si>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</si>
  <si>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</si>
  <si>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</si>
  <si>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</si>
  <si>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</si>
  <si>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</si>
  <si>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</si>
  <si>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</si>
  <si>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</si>
  <si>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</si>
  <si>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</si>
  <si>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</si>
  <si>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</si>
  <si>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</si>
  <si>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</si>
  <si>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</si>
  <si>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</si>
  <si>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</si>
  <si>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</si>
  <si>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</si>
  <si>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</si>
  <si>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</si>
  <si>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</si>
  <si>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</si>
  <si>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</si>
  <si>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</si>
  <si>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</si>
  <si>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</si>
  <si>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</si>
  <si>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</si>
  <si>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</si>
  <si>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</si>
  <si>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</si>
  <si>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</si>
  <si>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</si>
  <si>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</si>
  <si>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</si>
  <si>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</si>
  <si>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</si>
  <si>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</si>
  <si>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</si>
  <si>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</si>
  <si>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</si>
  <si>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</si>
  <si>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</si>
  <si>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</si>
  <si>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</si>
  <si>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</si>
  <si>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</si>
  <si>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</si>
  <si>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</si>
  <si>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</si>
  <si>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</si>
  <si>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</si>
  <si>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</si>
  <si>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</si>
  <si>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</si>
  <si>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</si>
  <si>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</si>
  <si>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</si>
  <si>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</si>
  <si>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</si>
  <si>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</si>
  <si>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</si>
  <si>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</si>
  <si>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</si>
  <si>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</si>
  <si>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</si>
  <si>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</si>
  <si>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</si>
  <si>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</si>
  <si>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</si>
  <si>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</si>
  <si>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</si>
  <si>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</si>
  <si>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</si>
  <si>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</si>
  <si>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</si>
  <si>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</si>
  <si>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</si>
  <si>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</si>
  <si>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</si>
  <si>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</si>
  <si>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</si>
  <si>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</si>
  <si>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</si>
  <si>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</si>
  <si>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</si>
  <si>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</si>
  <si>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</si>
  <si>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</si>
  <si>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</si>
  <si>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</si>
  <si>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</si>
  <si>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</si>
  <si>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</si>
  <si>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</si>
  <si>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</si>
  <si>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</si>
  <si>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</si>
  <si>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</si>
  <si>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</si>
  <si>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</si>
  <si>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</si>
  <si>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</si>
  <si>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</si>
  <si>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</si>
  <si>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</si>
  <si>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</si>
  <si>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</si>
  <si>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</si>
  <si>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</si>
  <si>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</si>
  <si>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</si>
  <si>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</si>
  <si>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</si>
  <si>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</si>
  <si>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</si>
  <si>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</si>
  <si>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</si>
  <si>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</si>
  <si>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</si>
  <si>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</si>
  <si>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</si>
  <si>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</si>
  <si>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</si>
  <si>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</si>
  <si>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</si>
  <si>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</si>
  <si>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</si>
  <si>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</si>
  <si>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</si>
  <si>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</si>
  <si>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</si>
  <si>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</si>
  <si>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</si>
  <si>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</si>
  <si>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</si>
  <si>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</si>
  <si>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</si>
  <si>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</si>
  <si>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</si>
  <si>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</si>
  <si>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</si>
  <si>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</si>
  <si>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</si>
  <si>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</si>
  <si>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</si>
  <si>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</si>
  <si>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</si>
  <si>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</si>
  <si>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</si>
  <si>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</si>
  <si>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</si>
  <si>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</si>
  <si>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</si>
  <si>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</si>
  <si>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</si>
  <si>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</si>
  <si>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</si>
  <si>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</si>
  <si>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</si>
  <si>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</si>
  <si>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</si>
  <si>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</si>
  <si>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</si>
  <si>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</si>
  <si>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</si>
  <si>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</si>
  <si>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</si>
  <si>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</si>
  <si>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</si>
  <si>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</si>
  <si>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</si>
  <si>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</si>
  <si>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</si>
  <si>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</si>
  <si>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</si>
  <si>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</si>
  <si>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</si>
  <si>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</si>
  <si>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</si>
  <si>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</si>
  <si>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</si>
  <si>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</si>
  <si>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</si>
  <si>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</si>
  <si>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</si>
  <si>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</si>
  <si>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</si>
  <si>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</si>
  <si>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</si>
  <si>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</si>
  <si>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</si>
  <si>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</si>
  <si>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</si>
  <si>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</si>
  <si>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</si>
  <si>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</si>
  <si>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</si>
  <si>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</si>
  <si>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</si>
  <si>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</si>
  <si>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</si>
  <si>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</si>
  <si>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</si>
  <si>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</si>
  <si>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</si>
  <si>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</si>
  <si>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</si>
  <si>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</si>
  <si>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</si>
  <si>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</si>
  <si>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</si>
  <si>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</si>
  <si>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</si>
  <si>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</si>
  <si>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</si>
  <si>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</si>
  <si>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</si>
  <si>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</si>
  <si>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</si>
  <si>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</si>
  <si>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</si>
  <si>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</si>
  <si>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</si>
  <si>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</si>
  <si>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</si>
  <si>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</si>
  <si>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</si>
  <si>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</si>
  <si>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</si>
  <si>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</si>
  <si>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</si>
  <si>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</si>
  <si>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</si>
  <si>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</si>
  <si>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</si>
  <si>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</si>
  <si>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</si>
  <si>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</si>
  <si>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</si>
  <si>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</si>
  <si>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</si>
  <si>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</si>
  <si>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</si>
  <si>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</si>
  <si>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</si>
  <si>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</si>
  <si>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</si>
  <si>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</si>
  <si>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</si>
  <si>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</si>
  <si>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</si>
  <si>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</si>
  <si>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</si>
  <si>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</si>
  <si>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</si>
  <si>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</si>
  <si>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</si>
  <si>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</si>
  <si>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</si>
  <si>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</si>
  <si>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</si>
  <si>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</si>
  <si>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</si>
  <si>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</si>
  <si>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</si>
  <si>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</si>
  <si>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</si>
  <si>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</si>
  <si>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</si>
  <si>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</si>
  <si>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</si>
  <si>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</si>
  <si>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</si>
  <si>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</si>
  <si>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</si>
  <si>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</si>
  <si>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</si>
  <si>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</si>
  <si>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</si>
  <si>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</si>
  <si>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</si>
  <si>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</si>
  <si>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</si>
  <si>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</si>
  <si>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</si>
  <si>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</si>
  <si>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</si>
  <si>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</si>
  <si>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</si>
  <si>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</si>
  <si>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</si>
  <si>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</si>
  <si>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</si>
  <si>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</si>
  <si>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</si>
  <si>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</si>
  <si>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</si>
  <si>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</si>
  <si>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</si>
  <si>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</si>
  <si>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</si>
  <si>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</si>
  <si>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</si>
  <si>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</si>
  <si>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</si>
  <si>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</si>
  <si>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</si>
  <si>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</si>
  <si>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</si>
  <si>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</si>
  <si>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</si>
  <si>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</si>
  <si>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</si>
  <si>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</si>
  <si>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</si>
  <si>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</si>
  <si>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</si>
  <si>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</si>
  <si>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</si>
  <si>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</si>
  <si>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</si>
  <si>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</si>
  <si>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</si>
  <si>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</si>
  <si>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</si>
  <si>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</si>
  <si>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</si>
  <si>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</si>
  <si>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</si>
  <si>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</si>
  <si>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</si>
  <si>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</si>
  <si>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</si>
  <si>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</si>
  <si>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</si>
  <si>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</si>
  <si>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</si>
  <si>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</si>
  <si>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</si>
  <si>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</si>
  <si>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</si>
  <si>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</si>
  <si>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</si>
  <si>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</si>
  <si>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</si>
  <si>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</si>
  <si>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</si>
  <si>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</si>
  <si>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</si>
  <si>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</si>
  <si>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</si>
  <si>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</si>
  <si>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</si>
  <si>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</si>
  <si>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</si>
  <si>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</si>
  <si>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</si>
  <si>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</si>
  <si>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</si>
  <si>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</si>
  <si>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</si>
  <si>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</si>
  <si>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</si>
  <si>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</si>
  <si>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</si>
  <si>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</si>
  <si>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</si>
  <si>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</si>
  <si>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</si>
  <si>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</si>
  <si>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</si>
  <si>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</si>
  <si>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</si>
  <si>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</si>
  <si>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</si>
  <si>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</si>
  <si>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</si>
  <si>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</si>
  <si>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</si>
  <si>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</si>
  <si>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</si>
  <si>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</si>
  <si>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</si>
  <si>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</si>
  <si>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</si>
  <si>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</si>
  <si>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</si>
  <si>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</si>
  <si>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</si>
  <si>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</si>
  <si>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</si>
  <si>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</si>
  <si>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</si>
  <si>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</si>
  <si>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</si>
  <si>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</si>
  <si>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</si>
  <si>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</si>
  <si>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</si>
  <si>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</si>
  <si>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</si>
  <si>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</si>
  <si>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</si>
  <si>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</si>
  <si>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</si>
  <si>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</si>
  <si>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</si>
  <si>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</si>
  <si>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</si>
  <si>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</si>
  <si>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</si>
  <si>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</si>
  <si>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</si>
  <si>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</si>
  <si>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</si>
  <si>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</si>
  <si>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</si>
  <si>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</si>
  <si>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</si>
  <si>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</si>
  <si>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</si>
  <si>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</si>
  <si>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</si>
  <si>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</si>
  <si>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</si>
  <si>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</si>
  <si>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</si>
  <si>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</si>
  <si>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</si>
  <si>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</si>
  <si>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</si>
  <si>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</si>
  <si>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</si>
  <si>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</si>
  <si>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</si>
  <si>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</si>
  <si>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</si>
  <si>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</si>
  <si>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</si>
  <si>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</si>
  <si>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</si>
  <si>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</si>
  <si>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</si>
  <si>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</si>
  <si>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</si>
  <si>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</si>
  <si>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</si>
  <si>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</si>
  <si>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</si>
  <si>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</si>
  <si>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</si>
  <si>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</si>
  <si>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</si>
  <si>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</si>
  <si>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</si>
  <si>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</si>
  <si>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</si>
  <si>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</si>
  <si>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</si>
  <si>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</si>
  <si>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</si>
  <si>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</si>
  <si>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</si>
  <si>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</si>
  <si>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</si>
  <si>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</si>
  <si>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</si>
  <si>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</si>
  <si>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</si>
  <si>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</si>
  <si>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</si>
  <si>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</si>
  <si>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</si>
  <si>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</si>
  <si>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</si>
  <si>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</si>
  <si>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</si>
  <si>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</si>
  <si>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</si>
  <si>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</si>
  <si>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</si>
  <si>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</si>
  <si>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</si>
  <si>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</si>
  <si>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</si>
  <si>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</si>
  <si>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</si>
  <si>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</si>
  <si>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</si>
  <si>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</si>
  <si>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</si>
  <si>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</si>
  <si>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</si>
  <si>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</si>
  <si>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</si>
  <si>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</si>
  <si>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</si>
  <si>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</si>
  <si>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</si>
  <si>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</si>
  <si>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</si>
  <si>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</si>
  <si>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</si>
  <si>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</si>
  <si>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</si>
  <si>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</si>
  <si>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</si>
  <si>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</si>
  <si>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</si>
  <si>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</si>
  <si>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</si>
  <si>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</si>
  <si>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</si>
  <si>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</si>
  <si>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</si>
  <si>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</si>
  <si>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</si>
  <si>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</si>
  <si>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</si>
  <si>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</si>
  <si>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</si>
  <si>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</si>
  <si>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</si>
  <si>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</si>
  <si>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</si>
  <si>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</si>
  <si>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</si>
  <si>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</si>
  <si>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</si>
  <si>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</si>
  <si>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</si>
  <si>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</si>
  <si>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</si>
  <si>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</si>
  <si>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</si>
  <si>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</si>
  <si>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</si>
  <si>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</si>
  <si>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</si>
  <si>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</si>
  <si>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</si>
  <si>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</si>
  <si>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</si>
  <si>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</si>
  <si>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</si>
  <si>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</si>
  <si>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</si>
  <si>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</si>
  <si>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</si>
  <si>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</si>
  <si>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</si>
  <si>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</si>
  <si>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</si>
  <si>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</si>
  <si>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</si>
  <si>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</si>
  <si>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</si>
  <si>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</si>
  <si>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</si>
  <si>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</si>
  <si>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</si>
  <si>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</si>
  <si>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</si>
  <si>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</si>
  <si>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</si>
  <si>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</si>
  <si>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</si>
  <si>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</si>
  <si>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</si>
  <si>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</si>
  <si>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</si>
  <si>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</si>
  <si>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</si>
  <si>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</si>
  <si>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</si>
  <si>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</si>
  <si>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</si>
  <si>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</si>
  <si>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</si>
  <si>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</si>
  <si>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</si>
  <si>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</si>
  <si>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</si>
  <si>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</si>
  <si>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</si>
  <si>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</si>
  <si>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</si>
  <si>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</si>
  <si>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</si>
  <si>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</si>
  <si>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</si>
  <si>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</si>
  <si>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</si>
  <si>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</si>
  <si>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</si>
  <si>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</si>
  <si>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</si>
  <si>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</si>
  <si>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</si>
  <si>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</si>
  <si>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</si>
  <si>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</si>
  <si>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</si>
  <si>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</si>
  <si>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</si>
  <si>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</si>
  <si>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</si>
  <si>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</si>
  <si>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</si>
  <si>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</si>
  <si>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</si>
  <si>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</si>
  <si>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</si>
  <si>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</si>
  <si>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</si>
  <si>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</si>
  <si>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</si>
  <si>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</si>
  <si>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</si>
  <si>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</si>
  <si>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</si>
  <si>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</si>
  <si>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</si>
  <si>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</si>
  <si>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</si>
  <si>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</si>
  <si>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</si>
  <si>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</si>
  <si>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</si>
  <si>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</si>
  <si>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</si>
  <si>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</si>
  <si>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</si>
  <si>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</si>
  <si>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</si>
  <si>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</si>
  <si>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</si>
  <si>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</si>
  <si>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</si>
  <si>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</si>
  <si>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</si>
  <si>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</si>
  <si>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</si>
  <si>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</si>
  <si>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</si>
  <si>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</si>
  <si>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</si>
  <si>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</si>
  <si>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</si>
  <si>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</si>
  <si>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</si>
  <si>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</si>
  <si>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</si>
  <si>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</si>
  <si>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</si>
  <si>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</si>
  <si>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</si>
  <si>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</si>
  <si>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</si>
  <si>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</si>
  <si>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</si>
  <si>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</si>
  <si>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</si>
  <si>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</si>
  <si>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</si>
  <si>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</si>
  <si>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</si>
  <si>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</si>
  <si>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</si>
  <si>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</si>
  <si>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</si>
  <si>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</si>
  <si>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</si>
  <si>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</si>
  <si>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</si>
  <si>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</si>
  <si>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</si>
  <si>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</si>
  <si>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</si>
  <si>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</si>
  <si>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</si>
  <si>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</si>
  <si>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</si>
  <si>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</si>
  <si>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</si>
  <si>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</si>
  <si>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</si>
  <si>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</si>
  <si>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</si>
  <si>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</si>
  <si>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</si>
  <si>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</si>
  <si>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</si>
  <si>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</si>
  <si>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</si>
  <si>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</si>
  <si>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</si>
  <si>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</si>
  <si>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</si>
  <si>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</si>
  <si>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</si>
  <si>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</si>
  <si>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</si>
  <si>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</si>
  <si>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</si>
  <si>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</si>
  <si>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</si>
  <si>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</si>
  <si>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</si>
  <si>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</si>
  <si>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</si>
  <si>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</si>
  <si>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</si>
  <si>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</si>
  <si>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</si>
  <si>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</si>
  <si>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</si>
  <si>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</si>
  <si>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</si>
  <si>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</si>
  <si>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</si>
  <si>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</si>
  <si>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</si>
  <si>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</si>
  <si>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</si>
  <si>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</si>
  <si>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</si>
  <si>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</si>
  <si>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</si>
  <si>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</si>
  <si>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</si>
  <si>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</si>
  <si>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</si>
  <si>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</si>
  <si>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</si>
  <si>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</si>
  <si>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</si>
  <si>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</si>
  <si>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</si>
  <si>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</si>
  <si>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</si>
  <si>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</si>
  <si>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</si>
  <si>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</si>
  <si>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</si>
  <si>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</si>
  <si>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</si>
  <si>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</si>
  <si>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</si>
  <si>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</si>
  <si>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</si>
  <si>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</si>
  <si>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</si>
  <si>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</si>
  <si>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</si>
  <si>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</si>
  <si>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</si>
  <si>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</si>
  <si>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</si>
  <si>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</si>
  <si>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</si>
  <si>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</si>
  <si>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</si>
  <si>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</si>
  <si>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</si>
  <si>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</si>
  <si>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</si>
  <si>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</si>
  <si>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</si>
  <si>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</si>
  <si>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</si>
  <si>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</si>
  <si>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</si>
  <si>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</si>
  <si>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</si>
  <si>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</si>
  <si>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</si>
  <si>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</si>
  <si>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</si>
  <si>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</si>
  <si>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</si>
  <si>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</si>
  <si>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</si>
  <si>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</si>
  <si>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</si>
  <si>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</si>
  <si>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</si>
  <si>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</si>
  <si>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</si>
  <si>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</si>
  <si>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</si>
  <si>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</si>
  <si>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</si>
  <si>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</si>
  <si>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</si>
  <si>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</si>
  <si>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</si>
  <si>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</si>
  <si>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</si>
  <si>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</si>
  <si>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</si>
  <si>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</si>
  <si>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</si>
  <si>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</si>
  <si>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</si>
  <si>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</si>
  <si>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</si>
  <si>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</si>
  <si>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</si>
  <si>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</si>
  <si>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</si>
  <si>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</si>
  <si>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</si>
  <si>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</si>
  <si>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</si>
  <si>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</si>
  <si>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</si>
  <si>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</si>
  <si>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</si>
  <si>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</si>
  <si>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</si>
  <si>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</si>
  <si>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</si>
  <si>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</si>
  <si>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</si>
  <si>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</si>
  <si>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</si>
  <si>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</si>
  <si>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</si>
  <si>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</si>
  <si>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</si>
  <si>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</si>
  <si>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</si>
  <si>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</si>
  <si>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</si>
  <si>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</si>
  <si>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</si>
  <si>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</si>
  <si>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</si>
  <si>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</si>
  <si>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</si>
  <si>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</si>
  <si>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</si>
  <si>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</si>
  <si>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</si>
  <si>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</si>
  <si>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</si>
  <si>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</si>
  <si>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</si>
  <si>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</si>
  <si>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</si>
  <si>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</si>
  <si>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</si>
  <si>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</si>
  <si>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</si>
  <si>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</si>
  <si>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</si>
  <si>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</si>
  <si>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</si>
  <si>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</si>
  <si>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</si>
  <si>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</si>
  <si>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</si>
  <si>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</si>
  <si>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</si>
  <si>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</si>
  <si>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</si>
  <si>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</si>
  <si>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</si>
  <si>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</si>
  <si>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</si>
  <si>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</si>
  <si>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</si>
  <si>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</si>
  <si>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</si>
  <si>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</si>
  <si>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</si>
  <si>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</si>
  <si>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</si>
  <si>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</si>
  <si>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</si>
  <si>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</si>
  <si>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</si>
  <si>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</si>
  <si>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</si>
  <si>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</si>
  <si>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</si>
  <si>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</si>
  <si>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</si>
  <si>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</si>
  <si>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</si>
  <si>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</si>
  <si>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</si>
  <si>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</si>
  <si>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</si>
  <si>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</si>
  <si>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</si>
  <si>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</si>
  <si>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</si>
  <si>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</si>
  <si>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</si>
  <si>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</si>
  <si>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</si>
  <si>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</si>
  <si>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</si>
  <si>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</si>
  <si>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</si>
  <si>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</si>
  <si>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</si>
  <si>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</si>
  <si>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</si>
  <si>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</si>
  <si>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</si>
  <si>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</si>
  <si>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</si>
  <si>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</si>
  <si>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</si>
  <si>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</si>
  <si>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</si>
  <si>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</si>
  <si>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</si>
  <si>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</si>
  <si>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</si>
  <si>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</si>
  <si>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</si>
  <si>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</si>
  <si>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</si>
  <si>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</si>
  <si>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</si>
  <si>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</si>
  <si>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</si>
  <si>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</si>
  <si>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</si>
  <si>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</si>
  <si>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</si>
  <si>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</si>
  <si>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</si>
  <si>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</si>
  <si>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</si>
  <si>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</si>
  <si>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</si>
  <si>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</si>
  <si>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</si>
  <si>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</si>
  <si>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</si>
  <si>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</si>
  <si>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</si>
  <si>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</si>
  <si>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</si>
  <si>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</si>
  <si>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</si>
  <si>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</si>
  <si>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</si>
  <si>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</si>
  <si>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</si>
  <si>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</si>
  <si>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</si>
  <si>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</si>
  <si>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</si>
  <si>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</si>
  <si>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</si>
  <si>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</si>
  <si>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</si>
  <si>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</si>
  <si>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</si>
  <si>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</si>
  <si>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</si>
  <si>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</si>
  <si>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</si>
  <si>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</si>
  <si>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</si>
  <si>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</si>
  <si>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</si>
  <si>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</si>
  <si>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</si>
  <si>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</si>
  <si>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</si>
  <si>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</si>
  <si>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</si>
  <si>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</si>
  <si>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</si>
  <si>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</si>
  <si>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</si>
  <si>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</si>
  <si>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</si>
  <si>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</si>
  <si>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</si>
  <si>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</si>
  <si>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</si>
  <si>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</si>
  <si>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</si>
  <si>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</si>
  <si>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</si>
  <si>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</si>
  <si>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</si>
  <si>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</si>
  <si>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</si>
  <si>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</si>
  <si>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</si>
  <si>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</si>
  <si>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</si>
  <si>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</si>
  <si>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</si>
  <si>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</si>
  <si>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</si>
  <si>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</si>
  <si>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</si>
  <si>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</si>
  <si>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</si>
  <si>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</si>
  <si>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</si>
  <si>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</si>
  <si>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</si>
  <si>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</si>
  <si>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</si>
  <si>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</si>
  <si>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</si>
  <si>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</si>
  <si>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</si>
  <si>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</si>
  <si>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</si>
  <si>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</si>
  <si>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</si>
  <si>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</si>
  <si>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</si>
  <si>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</si>
  <si>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</si>
  <si>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</si>
  <si>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</si>
  <si>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</si>
  <si>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</si>
  <si>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</si>
  <si>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</si>
  <si>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</si>
  <si>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</si>
  <si>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</si>
  <si>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</si>
  <si>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</si>
  <si>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</si>
  <si>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</si>
  <si>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</si>
  <si>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</si>
  <si>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</si>
  <si>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</si>
  <si>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</si>
  <si>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</si>
  <si>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</si>
  <si>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</si>
  <si>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</si>
  <si>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</si>
  <si>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</si>
  <si>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</si>
  <si>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</si>
  <si>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</si>
  <si>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</si>
  <si>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</si>
  <si>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</si>
  <si>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</si>
  <si>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</si>
  <si>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</si>
  <si>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</si>
  <si>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</si>
  <si>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</si>
  <si>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</si>
  <si>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</si>
  <si>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</si>
  <si>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</si>
  <si>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</si>
  <si>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</si>
  <si>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</si>
  <si>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</si>
  <si>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</si>
  <si>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</si>
  <si>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</si>
  <si>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</si>
  <si>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</si>
  <si>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</si>
  <si>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</si>
  <si>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</si>
  <si>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</si>
  <si>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</si>
  <si>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</si>
  <si>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</si>
  <si>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</si>
  <si>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</si>
  <si>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</si>
  <si>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</si>
  <si>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</si>
  <si>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</si>
  <si>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</si>
  <si>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</si>
  <si>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</si>
  <si>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</si>
  <si>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</si>
  <si>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</si>
  <si>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</si>
  <si>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</si>
  <si>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</si>
  <si>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</si>
  <si>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</si>
  <si>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</si>
  <si>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</si>
  <si>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</si>
  <si>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</si>
  <si>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</si>
  <si>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</si>
  <si>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</si>
  <si>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</si>
  <si>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</si>
  <si>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</si>
  <si>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</si>
  <si>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</si>
  <si>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</si>
  <si>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</si>
  <si>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</si>
  <si>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</si>
  <si>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</si>
  <si>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</si>
  <si>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</si>
  <si>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</si>
  <si>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</si>
  <si>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</si>
  <si>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</si>
  <si>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</si>
  <si>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</si>
  <si>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</si>
  <si>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</si>
  <si>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</si>
  <si>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</si>
  <si>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</si>
  <si>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</si>
  <si>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</si>
  <si>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</si>
  <si>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</si>
  <si>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</si>
  <si>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</si>
  <si>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</si>
  <si>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</si>
  <si>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</si>
  <si>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</si>
  <si>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</si>
  <si>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</si>
  <si>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</si>
  <si>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</si>
  <si>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</si>
  <si>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</si>
  <si>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</si>
  <si>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</si>
  <si>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</si>
  <si>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</si>
  <si>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</si>
  <si>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</si>
  <si>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</si>
  <si>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</si>
  <si>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</si>
  <si>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</si>
  <si>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</si>
  <si>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</si>
  <si>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</si>
  <si>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</si>
  <si>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</si>
  <si>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</si>
  <si>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</si>
  <si>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</si>
  <si>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</si>
  <si>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</si>
  <si>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</si>
  <si>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</si>
  <si>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</si>
  <si>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</si>
  <si>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</si>
  <si>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</si>
  <si>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</si>
  <si>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</si>
  <si>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</si>
  <si>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</si>
  <si>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</si>
  <si>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</si>
  <si>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</si>
  <si>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</si>
  <si>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</si>
  <si>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</si>
  <si>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</si>
  <si>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</si>
  <si>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</si>
  <si>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</si>
  <si>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</si>
  <si>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</si>
  <si>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</si>
  <si>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</si>
  <si>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</si>
  <si>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</si>
  <si>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</si>
  <si>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</si>
  <si>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</si>
  <si>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</si>
  <si>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</si>
  <si>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</si>
  <si>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</si>
  <si>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</si>
  <si>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</si>
  <si>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</si>
  <si>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</si>
  <si>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</si>
  <si>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</si>
  <si>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</si>
  <si>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</si>
  <si>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</si>
  <si>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</si>
  <si>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</si>
  <si>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</si>
  <si>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</si>
  <si>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</si>
  <si>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</si>
  <si>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</si>
  <si>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</si>
  <si>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</si>
  <si>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</si>
  <si>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</si>
  <si>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</si>
  <si>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</si>
  <si>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</si>
  <si>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</si>
  <si>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</si>
  <si>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</si>
  <si>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</si>
  <si>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</si>
  <si>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</si>
  <si>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</si>
  <si>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</si>
  <si>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</si>
  <si>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</si>
  <si>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</si>
  <si>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</si>
  <si>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</si>
  <si>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</si>
  <si>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</si>
  <si>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</si>
  <si>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</si>
  <si>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</si>
  <si>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</si>
  <si>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</si>
  <si>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</si>
  <si>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</si>
  <si>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</si>
  <si>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</si>
  <si>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</si>
  <si>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</si>
  <si>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</si>
  <si>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</si>
  <si>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</si>
  <si>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</si>
  <si>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</si>
  <si>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</si>
  <si>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</si>
  <si>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</si>
  <si>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</si>
  <si>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</si>
  <si>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</si>
  <si>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</si>
  <si>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</si>
  <si>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</si>
  <si>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</si>
  <si>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</si>
  <si>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</si>
  <si>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</si>
  <si>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</si>
  <si>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</si>
  <si>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</si>
  <si>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</si>
  <si>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</si>
  <si>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</si>
  <si>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</si>
  <si>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</si>
  <si>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</si>
  <si>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</si>
  <si>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</si>
  <si>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</si>
  <si>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</si>
  <si>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</si>
  <si>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</si>
  <si>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</si>
  <si>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</si>
  <si>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</si>
  <si>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</si>
  <si>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</si>
  <si>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</si>
  <si>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</si>
  <si>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</si>
  <si>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</si>
  <si>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</si>
  <si>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</si>
  <si>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</si>
  <si>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</si>
  <si>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</si>
  <si>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</si>
  <si>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</si>
  <si>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</si>
  <si>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</si>
  <si>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</si>
  <si>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</si>
  <si>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</si>
  <si>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</si>
  <si>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</si>
  <si>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</si>
  <si>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</si>
  <si>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</si>
  <si>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</si>
  <si>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</si>
  <si>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</si>
  <si>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</si>
  <si>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</si>
  <si>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</si>
  <si>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</si>
  <si>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</si>
  <si>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</si>
  <si>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</si>
  <si>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</si>
  <si>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</si>
  <si>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</si>
  <si>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</si>
  <si>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</si>
  <si>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</si>
  <si>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</si>
  <si>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</si>
  <si>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</si>
  <si>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</si>
  <si>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</si>
  <si>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</si>
  <si>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</si>
  <si>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</si>
  <si>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</si>
  <si>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</si>
  <si>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</si>
  <si>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</si>
  <si>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</si>
  <si>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</si>
  <si>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</si>
  <si>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</si>
  <si>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</si>
  <si>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</si>
  <si>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</si>
  <si>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</si>
  <si>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</si>
  <si>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</si>
  <si>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</si>
  <si>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</si>
  <si>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</si>
  <si>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</si>
  <si>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</si>
  <si>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</si>
  <si>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</si>
  <si>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</si>
  <si>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</si>
  <si>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</si>
  <si>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</si>
  <si>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</si>
  <si>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</si>
  <si>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</si>
  <si>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</si>
  <si>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</si>
  <si>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</si>
  <si>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</si>
  <si>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</si>
  <si>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</si>
  <si>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</si>
  <si>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</si>
  <si>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</si>
  <si>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</si>
  <si>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</si>
  <si>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</si>
  <si>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</si>
  <si>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</si>
  <si>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</si>
  <si>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</si>
  <si>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</si>
  <si>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</si>
  <si>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</si>
  <si>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</si>
  <si>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</si>
  <si>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</si>
  <si>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</si>
  <si>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</si>
  <si>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</si>
  <si>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</si>
  <si>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</si>
  <si>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</si>
  <si>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</si>
  <si>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</si>
  <si>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</si>
  <si>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</si>
  <si>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</si>
  <si>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</si>
  <si>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</si>
  <si>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</si>
  <si>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</si>
  <si>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</si>
  <si>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</si>
  <si>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</si>
  <si>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</si>
  <si>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</si>
  <si>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</si>
  <si>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</si>
  <si>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</si>
  <si>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</si>
  <si>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</si>
  <si>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</si>
  <si>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</si>
  <si>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</si>
  <si>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</si>
  <si>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</si>
  <si>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</si>
  <si>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</si>
  <si>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</si>
  <si>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</si>
  <si>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</si>
  <si>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</si>
  <si>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</si>
  <si>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</si>
  <si>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</si>
  <si>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</si>
  <si>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</si>
  <si>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</si>
  <si>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</si>
  <si>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</si>
  <si>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</si>
  <si>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</si>
  <si>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</si>
  <si>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</si>
  <si>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</si>
  <si>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</si>
  <si>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</si>
  <si>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</si>
  <si>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</si>
  <si>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</si>
  <si>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</si>
  <si>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</si>
  <si>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</si>
  <si>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</si>
  <si>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</si>
  <si>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</si>
  <si>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</si>
  <si>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</si>
  <si>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</si>
  <si>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</si>
  <si>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</si>
  <si>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</si>
  <si>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</si>
  <si>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</si>
  <si>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</si>
  <si>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</si>
  <si>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</si>
  <si>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</si>
  <si>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</si>
  <si>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</si>
  <si>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</si>
  <si>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</si>
  <si>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</si>
  <si>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</si>
  <si>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</si>
  <si>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</si>
  <si>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</si>
  <si>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</si>
  <si>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</si>
  <si>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</si>
  <si>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</si>
  <si>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</si>
  <si>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</si>
  <si>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</si>
  <si>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</si>
  <si>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</si>
  <si>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</si>
  <si>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</si>
  <si>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</si>
  <si>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</si>
  <si>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</si>
  <si>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</si>
  <si>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</si>
  <si>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</si>
  <si>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</si>
  <si>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</si>
  <si>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</si>
  <si>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</si>
  <si>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</si>
  <si>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</si>
  <si>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</si>
  <si>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</si>
  <si>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</si>
  <si>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</si>
  <si>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</si>
  <si>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</si>
  <si>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</si>
  <si>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</si>
  <si>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</si>
  <si>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</si>
  <si>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</si>
  <si>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</si>
  <si>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</si>
  <si>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</si>
  <si>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</si>
  <si>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</si>
  <si>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</si>
  <si>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</si>
  <si>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</si>
  <si>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</si>
  <si>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</si>
  <si>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</si>
  <si>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</si>
  <si>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</si>
  <si>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</si>
  <si>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</si>
  <si>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</si>
  <si>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</si>
  <si>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</si>
  <si>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</si>
  <si>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</si>
  <si>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</si>
  <si>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</si>
  <si>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</si>
  <si>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</si>
  <si>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</si>
  <si>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</si>
  <si>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</si>
  <si>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</si>
  <si>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</si>
  <si>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</si>
  <si>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</si>
  <si>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</si>
  <si>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</si>
  <si>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</si>
  <si>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</si>
  <si>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</si>
  <si>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</si>
  <si>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</si>
  <si>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</si>
  <si>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</si>
  <si>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</si>
  <si>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</si>
  <si>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</si>
  <si>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</si>
  <si>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</si>
  <si>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</si>
  <si>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</si>
  <si>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</si>
  <si>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</si>
  <si>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</si>
  <si>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</si>
  <si>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</si>
  <si>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</si>
  <si>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</si>
  <si>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</si>
  <si>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</si>
  <si>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</si>
  <si>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</si>
  <si>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</si>
  <si>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</si>
  <si>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</si>
  <si>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</si>
  <si>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</si>
  <si>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</si>
  <si>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</si>
  <si>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</si>
  <si>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</si>
  <si>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</si>
  <si>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</si>
  <si>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</si>
  <si>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</si>
  <si>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</si>
  <si>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</si>
  <si>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</si>
  <si>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</si>
  <si>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</si>
  <si>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</si>
  <si>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</si>
  <si>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</si>
  <si>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</si>
  <si>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</si>
  <si>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</si>
  <si>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</si>
  <si>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</si>
  <si>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</si>
  <si>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</si>
  <si>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</si>
  <si>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</si>
  <si>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</si>
  <si>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</si>
  <si>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</si>
  <si>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</si>
  <si>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</si>
  <si>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</si>
  <si>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</si>
  <si>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</si>
  <si>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</si>
  <si>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</si>
  <si>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</si>
  <si>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</si>
  <si>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</si>
  <si>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</si>
  <si>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</si>
  <si>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</si>
  <si>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</si>
  <si>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</si>
  <si>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</si>
  <si>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</si>
  <si>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</si>
  <si>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</si>
  <si>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</si>
  <si>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</si>
  <si>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</si>
  <si>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</si>
  <si>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</si>
  <si>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</si>
  <si>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</si>
  <si>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</si>
  <si>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</si>
  <si>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</si>
  <si>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</si>
  <si>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</si>
  <si>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</si>
  <si>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</si>
  <si>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</si>
  <si>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</si>
  <si>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</si>
  <si>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</si>
  <si>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</si>
  <si>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</si>
  <si>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</si>
  <si>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</si>
  <si>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</si>
  <si>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</si>
  <si>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</si>
  <si>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</si>
  <si>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</si>
  <si>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</si>
  <si>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</si>
  <si>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</si>
  <si>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</si>
  <si>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</si>
  <si>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</si>
  <si>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</si>
  <si>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</si>
  <si>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</si>
  <si>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</si>
  <si>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</si>
  <si>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</si>
  <si>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</si>
  <si>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</si>
  <si>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</si>
  <si>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</si>
  <si>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</si>
  <si>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</si>
  <si>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</si>
  <si>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</si>
  <si>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</si>
  <si>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</si>
  <si>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</si>
  <si>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</si>
  <si>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</si>
  <si>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</si>
  <si>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</si>
  <si>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</si>
  <si>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</si>
  <si>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</si>
  <si>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</si>
  <si>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</si>
  <si>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</si>
  <si>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</si>
  <si>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</si>
  <si>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</si>
  <si>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</si>
  <si>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</si>
  <si>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</si>
  <si>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</si>
  <si>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</si>
  <si>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</si>
  <si>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</si>
  <si>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</si>
  <si>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</si>
  <si>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</si>
  <si>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</si>
  <si>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</si>
  <si>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</si>
  <si>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</si>
  <si>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</si>
  <si>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</si>
  <si>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</si>
  <si>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</si>
  <si>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</si>
  <si>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</si>
  <si>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</si>
  <si>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</si>
  <si>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</si>
  <si>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</si>
  <si>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</si>
  <si>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</si>
  <si>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</si>
  <si>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</si>
  <si>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</si>
  <si>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</si>
  <si>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</si>
  <si>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</si>
  <si>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</si>
  <si>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</si>
  <si>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</si>
  <si>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</si>
  <si>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</si>
  <si>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</si>
  <si>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</si>
  <si>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</si>
  <si>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</si>
  <si>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</si>
  <si>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</si>
  <si>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</si>
  <si>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</si>
  <si>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</si>
  <si>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</si>
  <si>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</si>
  <si>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</si>
  <si>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</si>
  <si>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</si>
  <si>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</si>
  <si>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</si>
  <si>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</si>
  <si>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</si>
  <si>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</si>
  <si>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</si>
  <si>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</si>
  <si>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</si>
  <si>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</si>
  <si>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</si>
  <si>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</si>
  <si>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</si>
  <si>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</si>
  <si>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</si>
  <si>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</si>
  <si>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</si>
  <si>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</si>
  <si>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</si>
  <si>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</si>
  <si>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</si>
  <si>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</si>
  <si>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</si>
  <si>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</si>
  <si>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</si>
  <si>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</si>
  <si>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</si>
  <si>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</si>
  <si>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</si>
  <si>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</si>
  <si>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</si>
  <si>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</si>
  <si>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</si>
  <si>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</si>
  <si>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</si>
  <si>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</si>
  <si>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</si>
  <si>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</si>
  <si>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</si>
  <si>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</si>
  <si>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</si>
  <si>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</si>
  <si>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</si>
  <si>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</si>
  <si>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</si>
  <si>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</si>
  <si>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</si>
  <si>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</si>
  <si>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</si>
  <si>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</si>
  <si>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</si>
  <si>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</si>
  <si>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</si>
  <si>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</si>
  <si>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</si>
  <si>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</si>
  <si>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</si>
  <si>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</si>
  <si>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</si>
  <si>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</si>
  <si>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</si>
  <si>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</si>
  <si>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</si>
  <si>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</si>
  <si>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</si>
  <si>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</si>
  <si>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</si>
  <si>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</si>
  <si>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</si>
  <si>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</si>
  <si>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</si>
  <si>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</si>
  <si>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</si>
  <si>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</si>
  <si>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</si>
  <si>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</si>
  <si>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</si>
  <si>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</si>
  <si>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</si>
  <si>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</si>
  <si>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</si>
  <si>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</si>
  <si>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</si>
  <si>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</si>
  <si>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</si>
  <si>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</si>
  <si>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</si>
  <si>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</si>
  <si>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</si>
  <si>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</si>
  <si>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</si>
  <si>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</si>
  <si>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</si>
  <si>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</si>
  <si>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</si>
  <si>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</si>
  <si>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</si>
  <si>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</si>
  <si>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</si>
  <si>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</si>
  <si>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</si>
  <si>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</si>
  <si>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</si>
  <si>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</si>
  <si>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</si>
  <si>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</si>
  <si>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</si>
  <si>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</si>
  <si>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</si>
  <si>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</si>
  <si>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</si>
  <si>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</si>
  <si>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</si>
  <si>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</si>
  <si>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</si>
  <si>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</si>
  <si>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</si>
  <si>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</si>
  <si>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</si>
  <si>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</si>
  <si>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</si>
  <si>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</si>
  <si>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</si>
  <si>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</si>
  <si>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</si>
  <si>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</si>
  <si>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</si>
  <si>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</si>
  <si>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</si>
  <si>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</si>
  <si>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</si>
  <si>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</si>
  <si>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</si>
  <si>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</si>
  <si>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</si>
  <si>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</si>
  <si>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</si>
  <si>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</si>
  <si>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</si>
  <si>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</si>
  <si>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</si>
  <si>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</si>
  <si>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</si>
  <si>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</si>
  <si>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</si>
  <si>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</si>
  <si>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</si>
  <si>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</si>
  <si>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</si>
  <si>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</si>
  <si>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</si>
  <si>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</si>
  <si>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</si>
  <si>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</si>
  <si>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</si>
  <si>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</si>
  <si>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</si>
  <si>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</si>
  <si>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</si>
  <si>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</si>
  <si>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</si>
  <si>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</si>
  <si>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</si>
  <si>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</si>
  <si>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</si>
  <si>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</si>
  <si>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</si>
  <si>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</si>
  <si>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</si>
  <si>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</si>
  <si>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</si>
  <si>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</si>
  <si>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</si>
  <si>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</si>
  <si>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</si>
  <si>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</si>
  <si>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</si>
  <si>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</si>
  <si>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</si>
  <si>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</si>
  <si>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</si>
  <si>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</si>
  <si>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</si>
  <si>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</si>
  <si>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</si>
  <si>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</si>
  <si>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</si>
  <si>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</si>
  <si>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</si>
  <si>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</si>
  <si>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</si>
  <si>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</si>
  <si>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</si>
  <si>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</si>
  <si>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</si>
  <si>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</si>
  <si>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</si>
  <si>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</si>
  <si>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</si>
  <si>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</si>
  <si>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</si>
  <si>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</si>
  <si>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</si>
  <si>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</si>
  <si>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</si>
  <si>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</si>
  <si>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</si>
  <si>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</si>
  <si>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</si>
  <si>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</si>
  <si>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</si>
  <si>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</si>
  <si>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</si>
  <si>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</si>
  <si>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</si>
  <si>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</si>
  <si>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</si>
  <si>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</si>
  <si>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</si>
  <si>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</si>
  <si>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</si>
  <si>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</si>
  <si>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</si>
  <si>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</si>
  <si>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</si>
  <si>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</si>
  <si>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</si>
  <si>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</si>
  <si>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</si>
  <si>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</si>
  <si>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</si>
  <si>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</si>
  <si>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</si>
  <si>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</si>
  <si>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</si>
  <si>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</si>
  <si>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</si>
  <si>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</si>
  <si>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</si>
  <si>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</si>
  <si>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</si>
  <si>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</si>
  <si>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</si>
  <si>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</si>
  <si>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</si>
  <si>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</si>
  <si>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</si>
  <si>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</si>
  <si>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</si>
  <si>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</si>
  <si>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</si>
  <si>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</si>
  <si>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</si>
  <si>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</si>
  <si>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</si>
  <si>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</si>
  <si>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</si>
  <si>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</si>
  <si>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</si>
  <si>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</si>
  <si>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</si>
  <si>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</si>
  <si>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</si>
  <si>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</si>
  <si>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</si>
  <si>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</si>
  <si>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</si>
  <si>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</si>
  <si>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</si>
  <si>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</si>
  <si>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</si>
  <si>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</si>
  <si>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</si>
  <si>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</si>
  <si>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</si>
  <si>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</si>
  <si>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</si>
  <si>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</si>
  <si>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</si>
  <si>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</si>
  <si>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</si>
  <si>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</si>
  <si>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</si>
  <si>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</si>
  <si>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</si>
  <si>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</si>
  <si>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</si>
  <si>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</si>
  <si>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</si>
  <si>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</si>
  <si>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</si>
  <si>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</si>
  <si>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</si>
  <si>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</si>
  <si>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</si>
  <si>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</si>
  <si>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</si>
  <si>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</si>
  <si>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</si>
  <si>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</si>
  <si>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</si>
  <si>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</si>
  <si>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</si>
  <si>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</si>
  <si>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</si>
  <si>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</si>
  <si>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</si>
  <si>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</si>
  <si>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</si>
  <si>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</si>
  <si>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</si>
  <si>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</si>
  <si>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</si>
  <si>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</si>
  <si>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</si>
  <si>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</si>
  <si>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</si>
  <si>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</si>
  <si>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</si>
  <si>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</si>
  <si>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</si>
  <si>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</si>
  <si>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</si>
  <si>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</si>
  <si>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</si>
  <si>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</si>
  <si>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</si>
  <si>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</si>
  <si>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</si>
  <si>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</si>
  <si>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</si>
  <si>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</si>
  <si>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</si>
  <si>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</si>
  <si>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</si>
  <si>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</si>
  <si>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</si>
  <si>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</si>
  <si>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</si>
  <si>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</si>
  <si>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</si>
  <si>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</si>
  <si>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</si>
  <si>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</si>
  <si>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</si>
  <si>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</si>
  <si>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</si>
  <si>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</si>
  <si>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</si>
  <si>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</si>
  <si>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</si>
  <si>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</si>
  <si>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</si>
  <si>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</si>
  <si>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</si>
  <si>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</si>
  <si>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</si>
  <si>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</si>
  <si>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</si>
  <si>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</si>
  <si>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</si>
  <si>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</si>
  <si>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</si>
  <si>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</si>
  <si>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</si>
  <si>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</si>
  <si>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</si>
  <si>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</si>
  <si>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</si>
  <si>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</si>
  <si>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</si>
  <si>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</si>
  <si>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</si>
  <si>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</si>
  <si>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</si>
  <si>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</si>
  <si>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</si>
  <si>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</si>
  <si>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</si>
  <si>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</si>
  <si>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</si>
  <si>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</si>
  <si>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</si>
  <si>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</si>
  <si>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</si>
  <si>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</si>
  <si>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</si>
  <si>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</si>
  <si>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</si>
  <si>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</si>
  <si>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</si>
  <si>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</si>
  <si>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</si>
  <si>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</si>
  <si>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</si>
  <si>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</si>
  <si>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</si>
  <si>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</si>
  <si>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</si>
  <si>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</si>
  <si>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</si>
  <si>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</si>
  <si>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</si>
  <si>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</si>
  <si>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</si>
  <si>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</si>
  <si>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</si>
  <si>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</si>
  <si>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</si>
  <si>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</si>
  <si>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</si>
  <si>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</si>
  <si>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</si>
  <si>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</si>
  <si>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</si>
  <si>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</si>
  <si>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</si>
  <si>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</si>
  <si>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</si>
  <si>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</si>
  <si>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</si>
  <si>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</si>
  <si>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</si>
  <si>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</si>
  <si>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</si>
  <si>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</si>
  <si>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</si>
  <si>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</si>
  <si>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</si>
  <si>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</si>
  <si>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</si>
  <si>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</si>
  <si>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</si>
  <si>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</si>
  <si>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</si>
  <si>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</si>
  <si>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</si>
  <si>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</si>
  <si>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</si>
  <si>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</si>
  <si>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</si>
  <si>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</si>
  <si>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</si>
  <si>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</si>
  <si>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</si>
  <si>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</si>
  <si>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</si>
  <si>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</si>
  <si>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</si>
  <si>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</si>
  <si>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</si>
  <si>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</si>
  <si>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</si>
  <si>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</si>
  <si>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</si>
  <si>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</si>
  <si>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</si>
  <si>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</si>
  <si>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</si>
  <si>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</si>
  <si>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</si>
  <si>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</si>
  <si>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</si>
  <si>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</si>
  <si>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</si>
  <si>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</si>
  <si>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</si>
  <si>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</si>
  <si>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</si>
  <si>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</si>
  <si>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</si>
  <si>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</si>
  <si>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</si>
  <si>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</si>
  <si>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</si>
  <si>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</si>
  <si>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</si>
  <si>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</si>
  <si>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</si>
  <si>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</si>
  <si>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</si>
  <si>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</si>
  <si>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</si>
  <si>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</si>
  <si>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</si>
  <si>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</si>
  <si>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</si>
  <si>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</si>
  <si>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</si>
  <si>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</si>
  <si>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</si>
  <si>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</si>
  <si>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</si>
  <si>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</si>
  <si>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</si>
  <si>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</si>
  <si>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</si>
  <si>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</si>
  <si>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</si>
  <si>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</si>
  <si>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</si>
  <si>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</si>
  <si>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</si>
  <si>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</si>
  <si>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</si>
  <si>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</si>
  <si>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</si>
  <si>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</si>
  <si>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</si>
  <si>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</si>
  <si>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</si>
  <si>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</si>
  <si>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</si>
  <si>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</si>
  <si>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</si>
  <si>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</si>
  <si>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</si>
  <si>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</si>
  <si>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</si>
  <si>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</si>
  <si>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</si>
  <si>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</si>
  <si>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</si>
  <si>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</si>
  <si>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</si>
  <si>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</si>
  <si>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</si>
  <si>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</si>
  <si>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</si>
  <si>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</si>
  <si>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</si>
  <si>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</si>
  <si>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</si>
  <si>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</si>
  <si>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</si>
  <si>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</si>
  <si>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</si>
  <si>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</si>
  <si>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</si>
  <si>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</si>
  <si>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</si>
  <si>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</si>
  <si>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</si>
  <si>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</si>
  <si>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</si>
  <si>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</si>
  <si>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</si>
  <si>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</si>
  <si>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</si>
  <si>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</si>
  <si>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</si>
  <si>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</si>
  <si>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</si>
  <si>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</si>
  <si>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</si>
  <si>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</si>
  <si>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</si>
  <si>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</si>
  <si>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</si>
  <si>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</si>
  <si>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</si>
  <si>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</si>
  <si>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</si>
  <si>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</si>
  <si>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</si>
  <si>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</si>
  <si>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</si>
  <si>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</si>
  <si>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</si>
  <si>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</si>
  <si>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</si>
  <si>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</si>
  <si>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</si>
  <si>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</si>
  <si>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</si>
  <si>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</si>
  <si>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</si>
  <si>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</si>
  <si>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</si>
  <si>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</si>
  <si>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</si>
  <si>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</si>
  <si>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</si>
  <si>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</si>
  <si>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</si>
  <si>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</si>
  <si>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</si>
  <si>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</si>
  <si>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</si>
  <si>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</si>
  <si>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</si>
  <si>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</si>
  <si>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</si>
  <si>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</si>
  <si>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</si>
  <si>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</si>
  <si>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</si>
  <si>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</si>
  <si>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</si>
  <si>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</si>
  <si>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</si>
  <si>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</si>
  <si>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</si>
  <si>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</si>
  <si>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</si>
  <si>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</si>
  <si>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</si>
  <si>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</si>
  <si>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</si>
  <si>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</si>
  <si>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</si>
  <si>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</si>
  <si>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</si>
  <si>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</si>
  <si>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</si>
  <si>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</si>
  <si>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</si>
  <si>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</si>
  <si>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</si>
  <si>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</si>
  <si>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</si>
  <si>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</si>
  <si>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</si>
  <si>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</si>
  <si>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</si>
  <si>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</si>
  <si>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</si>
  <si>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</si>
  <si>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</si>
  <si>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</si>
  <si>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</si>
  <si>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</si>
  <si>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</si>
  <si>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</si>
  <si>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</si>
  <si>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</si>
  <si>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</si>
  <si>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</si>
  <si>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</si>
  <si>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</si>
  <si>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</si>
  <si>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</si>
  <si>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</si>
  <si>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</si>
  <si>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</si>
  <si>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</si>
  <si>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</si>
  <si>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</si>
  <si>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</si>
  <si>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</si>
  <si>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</si>
  <si>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</si>
  <si>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</si>
  <si>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</si>
  <si>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</si>
  <si>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</si>
  <si>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</si>
  <si>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</si>
  <si>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</si>
  <si>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</si>
  <si>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</si>
  <si>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</si>
  <si>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</si>
  <si>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</si>
  <si>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</si>
  <si>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</si>
  <si>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</si>
  <si>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</si>
  <si>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</si>
  <si>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</si>
  <si>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</si>
  <si>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</si>
  <si>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</si>
  <si>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</si>
  <si>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</si>
  <si>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</si>
  <si>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</si>
  <si>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</si>
  <si>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</si>
  <si>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</si>
  <si>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</si>
  <si>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</si>
  <si>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</si>
  <si>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</si>
  <si>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</si>
  <si>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</si>
  <si>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</si>
  <si>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</si>
  <si>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</si>
  <si>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</si>
  <si>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</si>
  <si>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</si>
  <si>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</si>
  <si>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</si>
  <si>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</si>
  <si>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</si>
  <si>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</si>
  <si>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</si>
  <si>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</si>
  <si>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</si>
  <si>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</si>
  <si>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</si>
  <si>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</si>
  <si>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</si>
  <si>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</si>
  <si>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</si>
  <si>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</si>
  <si>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</si>
  <si>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</si>
  <si>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</si>
  <si>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</si>
  <si>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</si>
  <si>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</si>
  <si>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</si>
  <si>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</si>
  <si>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</si>
  <si>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</si>
  <si>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</si>
  <si>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</si>
  <si>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</si>
  <si>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</si>
  <si>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</si>
  <si>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</si>
  <si>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</si>
  <si>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</si>
  <si>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</si>
  <si>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</si>
  <si>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</si>
  <si>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</si>
  <si>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</si>
  <si>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</si>
  <si>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</si>
  <si>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</si>
  <si>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</si>
  <si>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</si>
  <si>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</si>
  <si>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</si>
  <si>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</si>
  <si>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</si>
  <si>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</si>
  <si>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</si>
  <si>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</si>
  <si>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</si>
  <si>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</si>
  <si>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</si>
  <si>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</si>
  <si>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</si>
  <si>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</si>
  <si>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</si>
  <si>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</si>
  <si>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</si>
  <si>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</si>
  <si>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</si>
  <si>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</si>
  <si>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</si>
  <si>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</si>
  <si>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</si>
  <si>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</si>
  <si>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</si>
  <si>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</si>
  <si>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</si>
  <si>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</si>
  <si>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</si>
  <si>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</si>
  <si>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</si>
  <si>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</si>
  <si>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</si>
  <si>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</si>
  <si>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</si>
  <si>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</si>
  <si>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</si>
  <si>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</si>
  <si>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</si>
  <si>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</si>
  <si>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</si>
  <si>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</si>
  <si>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</si>
  <si>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</si>
  <si>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</si>
  <si>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</si>
  <si>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</si>
  <si>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</si>
  <si>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</si>
  <si>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</si>
  <si>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</si>
  <si>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</si>
  <si>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</si>
  <si>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</si>
  <si>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</si>
  <si>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</si>
  <si>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</si>
  <si>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</si>
  <si>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</si>
  <si>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</si>
  <si>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</si>
  <si>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</si>
  <si>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</si>
  <si>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</si>
  <si>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</si>
  <si>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</si>
  <si>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</si>
  <si>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</si>
  <si>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</si>
  <si>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</si>
  <si>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</si>
  <si>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</si>
  <si>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</si>
  <si>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</si>
  <si>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</si>
  <si>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</si>
  <si>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</si>
  <si>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</si>
  <si>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</si>
  <si>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</si>
  <si>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</si>
  <si>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</si>
  <si>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</si>
  <si>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</si>
  <si>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</si>
  <si>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</si>
  <si>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</si>
  <si>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</si>
  <si>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</si>
  <si>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</si>
  <si>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</si>
  <si>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</si>
  <si>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</si>
  <si>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</si>
  <si>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</si>
  <si>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</si>
  <si>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</si>
  <si>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</si>
  <si>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</si>
  <si>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</si>
  <si>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</si>
  <si>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</si>
  <si>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</si>
  <si>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</si>
  <si>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</si>
  <si>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</si>
  <si>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</si>
  <si>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</si>
  <si>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</si>
  <si>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</si>
  <si>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</si>
  <si>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</si>
  <si>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</si>
  <si>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</si>
  <si>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</si>
  <si>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</si>
  <si>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</si>
  <si>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</si>
  <si>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</si>
  <si>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</si>
  <si>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</si>
  <si>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</si>
  <si>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</si>
  <si>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</si>
  <si>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</si>
  <si>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</si>
  <si>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</si>
  <si>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</si>
  <si>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</si>
  <si>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</si>
  <si>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</si>
  <si>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</si>
  <si>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</si>
  <si>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</si>
  <si>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</si>
  <si>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</si>
  <si>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</si>
  <si>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</si>
  <si>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</si>
  <si>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</si>
  <si>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</si>
  <si>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</si>
  <si>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</si>
  <si>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</si>
  <si>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</si>
  <si>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</si>
  <si>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</si>
  <si>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</si>
  <si>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</si>
  <si>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</si>
  <si>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</si>
  <si>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</si>
  <si>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</si>
  <si>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</si>
  <si>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</si>
  <si>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</si>
  <si>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</si>
  <si>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</si>
  <si>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</si>
  <si>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</si>
  <si>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</si>
  <si>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</si>
  <si>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</si>
  <si>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</si>
  <si>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</si>
  <si>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</si>
  <si>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</si>
  <si>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</si>
  <si>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</si>
  <si>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</si>
  <si>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</si>
  <si>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</si>
  <si>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</si>
  <si>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</si>
  <si>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</si>
  <si>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</si>
  <si>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</si>
  <si>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</si>
  <si>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</si>
  <si>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</si>
  <si>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</si>
  <si>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</si>
  <si>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</si>
  <si>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</si>
  <si>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</si>
  <si>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</si>
  <si>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</si>
  <si>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</si>
  <si>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</si>
  <si>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</si>
  <si>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</si>
  <si>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</si>
  <si>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</si>
  <si>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</si>
  <si>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</si>
  <si>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</si>
  <si>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</si>
  <si>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</si>
  <si>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</si>
  <si>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</si>
  <si>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</si>
  <si>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</si>
  <si>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</si>
  <si>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</si>
  <si>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</si>
  <si>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</si>
  <si>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</si>
  <si>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</si>
  <si>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</si>
  <si>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</si>
  <si>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</si>
  <si>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</si>
  <si>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</si>
  <si>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</si>
  <si>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</si>
  <si>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</si>
  <si>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</si>
  <si>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</si>
  <si>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</si>
  <si>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</si>
  <si>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</si>
  <si>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</si>
  <si>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</si>
  <si>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</si>
  <si>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</si>
  <si>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</si>
  <si>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</si>
  <si>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</si>
  <si>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</si>
  <si>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</si>
  <si>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</si>
  <si>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</si>
  <si>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</si>
  <si>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</si>
  <si>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</si>
  <si>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</si>
  <si>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</si>
  <si>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</si>
  <si>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</si>
  <si>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</si>
  <si>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</si>
  <si>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</si>
  <si>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</si>
  <si>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</si>
  <si>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</si>
  <si>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</si>
  <si>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</si>
  <si>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</si>
  <si>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</si>
  <si>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</si>
  <si>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</si>
  <si>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</si>
  <si>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</si>
  <si>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</si>
  <si>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</si>
  <si>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</si>
  <si>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</si>
  <si>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</si>
  <si>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</si>
  <si>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</si>
  <si>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</si>
  <si>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</si>
  <si>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</si>
  <si>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</si>
  <si>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</si>
  <si>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</si>
  <si>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</si>
  <si>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</si>
  <si>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</si>
  <si>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</si>
  <si>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</si>
  <si>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</si>
  <si>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</si>
  <si>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</si>
  <si>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</si>
  <si>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</si>
  <si>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</si>
  <si>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</si>
  <si>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</si>
  <si>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</si>
  <si>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</si>
  <si>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</si>
  <si>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</si>
  <si>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</si>
  <si>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</si>
  <si>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</si>
  <si>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</si>
  <si>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</si>
  <si>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</si>
  <si>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</si>
  <si>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</si>
  <si>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</si>
  <si>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</si>
  <si>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</si>
  <si>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</si>
  <si>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</si>
  <si>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</si>
  <si>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</si>
  <si>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</si>
  <si>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</si>
  <si>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</si>
  <si>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</si>
  <si>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</si>
  <si>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</si>
  <si>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</si>
  <si>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</si>
  <si>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</si>
  <si>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</si>
  <si>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</si>
  <si>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</si>
  <si>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</si>
  <si>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</si>
  <si>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</si>
  <si>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</si>
  <si>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</si>
  <si>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</si>
  <si>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</si>
  <si>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</si>
  <si>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</si>
  <si>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</si>
  <si>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</si>
  <si>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</si>
  <si>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</si>
  <si>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</si>
  <si>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</si>
  <si>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</si>
  <si>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</si>
  <si>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</si>
  <si>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</si>
  <si>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</si>
  <si>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</si>
  <si>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</si>
  <si>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</si>
  <si>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</si>
  <si>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</si>
  <si>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</si>
  <si>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</si>
  <si>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</si>
  <si>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</si>
  <si>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</si>
  <si>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</si>
  <si>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</si>
  <si>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</si>
  <si>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</si>
  <si>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</si>
  <si>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</si>
  <si>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</si>
  <si>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</si>
  <si>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</si>
  <si>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</si>
  <si>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</si>
  <si>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</si>
  <si>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</si>
  <si>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</si>
  <si>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</si>
  <si>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</si>
  <si>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</si>
  <si>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</si>
  <si>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</si>
  <si>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</si>
  <si>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</si>
  <si>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</si>
  <si>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</si>
  <si>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</si>
  <si>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</si>
  <si>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</si>
  <si>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</si>
  <si>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</si>
  <si>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</si>
  <si>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</si>
  <si>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</si>
  <si>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</si>
  <si>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</si>
  <si>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</si>
  <si>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</si>
  <si>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</si>
  <si>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</si>
  <si>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</si>
  <si>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</si>
  <si>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</si>
  <si>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</si>
  <si>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</si>
  <si>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</si>
  <si>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</si>
  <si>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</si>
  <si>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</si>
  <si>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</si>
  <si>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</si>
  <si>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</si>
  <si>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</si>
  <si>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</si>
  <si>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</si>
  <si>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</si>
  <si>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</si>
  <si>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</si>
  <si>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</si>
  <si>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</si>
  <si>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</si>
  <si>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</si>
  <si>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</si>
  <si>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</si>
  <si>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</si>
  <si>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</si>
  <si>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</si>
  <si>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</si>
  <si>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</si>
  <si>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</si>
  <si>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</si>
  <si>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</si>
  <si>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</si>
  <si>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</si>
  <si>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</si>
  <si>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</si>
  <si>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</si>
  <si>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</si>
  <si>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</si>
  <si>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</si>
  <si>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</si>
  <si>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</si>
  <si>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</si>
  <si>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</si>
  <si>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</si>
  <si>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</si>
  <si>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</si>
  <si>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</si>
  <si>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</si>
  <si>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</si>
  <si>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</si>
  <si>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</si>
  <si>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</si>
  <si>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</si>
  <si>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</si>
  <si>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</si>
  <si>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</si>
  <si>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</si>
  <si>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</si>
  <si>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</si>
  <si>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</si>
  <si>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</si>
  <si>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</si>
  <si>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</si>
  <si>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</si>
  <si>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</si>
  <si>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</si>
  <si>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</si>
  <si>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</si>
  <si>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</si>
  <si>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</si>
  <si>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</si>
  <si>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</si>
  <si>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</si>
  <si>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</si>
  <si>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</si>
  <si>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</si>
  <si>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</si>
  <si>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</si>
  <si>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</si>
  <si>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</si>
  <si>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</si>
  <si>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</si>
  <si>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</si>
  <si>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</si>
  <si>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</si>
  <si>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</si>
  <si>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</si>
  <si>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</si>
  <si>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</si>
  <si>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</si>
  <si>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</si>
  <si>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</si>
  <si>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</si>
  <si>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</si>
  <si>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</si>
  <si>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</si>
  <si>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</si>
  <si>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</si>
  <si>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</si>
  <si>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</si>
  <si>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</si>
  <si>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</si>
  <si>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</si>
  <si>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</si>
  <si>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</si>
  <si>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</si>
  <si>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</si>
  <si>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</si>
  <si>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</si>
  <si>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</si>
  <si>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</si>
  <si>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</si>
  <si>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</si>
  <si>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</si>
  <si>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</si>
  <si>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</si>
  <si>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</si>
  <si>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</si>
  <si>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</si>
  <si>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</si>
  <si>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</si>
  <si>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</si>
  <si>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</si>
  <si>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</si>
  <si>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</si>
  <si>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</si>
  <si>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</si>
  <si>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</si>
  <si>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</si>
  <si>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</si>
  <si>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</si>
  <si>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</si>
  <si>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</si>
  <si>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</si>
  <si>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</si>
  <si>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</si>
  <si>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</si>
  <si>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</si>
  <si>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</si>
  <si>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</si>
  <si>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</si>
  <si>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</si>
  <si>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</si>
  <si>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</si>
  <si>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</si>
  <si>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</si>
  <si>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</si>
  <si>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</si>
  <si>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</si>
  <si>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</si>
  <si>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</si>
  <si>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</si>
  <si>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</si>
  <si>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</si>
  <si>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</si>
  <si>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</si>
  <si>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</si>
  <si>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</si>
  <si>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</si>
  <si>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</si>
  <si>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</si>
  <si>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</si>
  <si>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</si>
  <si>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</si>
  <si>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</si>
  <si>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</si>
  <si>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</si>
  <si>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</si>
  <si>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</si>
  <si>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</si>
  <si>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</si>
  <si>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</si>
  <si>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</si>
  <si>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</si>
  <si>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</si>
  <si>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</si>
  <si>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</si>
  <si>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</si>
  <si>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</si>
  <si>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</si>
  <si>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</si>
  <si>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</si>
  <si>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</si>
  <si>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</si>
  <si>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</si>
  <si>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</si>
  <si>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</si>
  <si>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</si>
  <si>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</si>
  <si>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</si>
  <si>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</si>
  <si>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</si>
  <si>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</si>
  <si>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</si>
  <si>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</si>
  <si>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</si>
  <si>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</si>
  <si>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</si>
  <si>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</si>
  <si>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</si>
  <si>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</si>
  <si>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</si>
  <si>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</si>
  <si>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</si>
  <si>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</si>
  <si>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</si>
  <si>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</si>
  <si>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</si>
  <si>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</si>
  <si>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</si>
  <si>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</si>
  <si>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</si>
  <si>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</si>
  <si>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</si>
  <si>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</si>
  <si>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</si>
  <si>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</si>
  <si>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</si>
  <si>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</si>
  <si>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</si>
  <si>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</si>
  <si>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</si>
  <si>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</si>
  <si>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</si>
  <si>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</si>
  <si>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</si>
  <si>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</si>
  <si>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</si>
  <si>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</si>
  <si>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</si>
  <si>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</si>
  <si>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</si>
  <si>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</si>
  <si>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</si>
  <si>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</si>
  <si>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</si>
  <si>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</si>
  <si>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</si>
  <si>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</si>
  <si>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</si>
  <si>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</si>
  <si>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</si>
  <si>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</si>
  <si>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</si>
  <si>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</si>
  <si>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</si>
  <si>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</si>
  <si>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</si>
  <si>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</si>
  <si>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</si>
  <si>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</si>
  <si>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</si>
  <si>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</si>
  <si>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</si>
  <si>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</si>
  <si>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</si>
  <si>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</si>
  <si>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</si>
  <si>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</si>
  <si>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</si>
  <si>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</si>
  <si>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</si>
  <si>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</si>
  <si>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</si>
  <si>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</si>
  <si>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</si>
  <si>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</si>
  <si>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</si>
  <si>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</si>
  <si>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</si>
  <si>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</si>
  <si>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</si>
  <si>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</si>
  <si>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</si>
  <si>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</si>
  <si>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</si>
  <si>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</si>
  <si>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</si>
  <si>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</si>
  <si>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</si>
  <si>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</si>
  <si>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</si>
  <si>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</si>
  <si>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</si>
  <si>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</si>
  <si>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</si>
  <si>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</si>
  <si>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</si>
  <si>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</si>
  <si>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</si>
  <si>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</si>
  <si>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</si>
  <si>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</si>
  <si>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</si>
  <si>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</si>
  <si>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</si>
  <si>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</si>
  <si>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</si>
  <si>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</si>
  <si>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</si>
  <si>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</si>
  <si>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</si>
  <si>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</si>
  <si>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</si>
  <si>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</si>
  <si>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</si>
  <si>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</si>
  <si>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</si>
  <si>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</si>
  <si>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</si>
  <si>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</si>
  <si>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</si>
  <si>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</si>
  <si>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</si>
  <si>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</si>
  <si>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</si>
  <si>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</si>
  <si>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</si>
  <si>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</si>
  <si>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</si>
  <si>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</si>
  <si>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</si>
  <si>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</si>
  <si>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</si>
  <si>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</si>
  <si>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</si>
  <si>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</si>
  <si>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</si>
  <si>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</si>
  <si>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</si>
  <si>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</si>
  <si>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</si>
  <si>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</si>
  <si>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</si>
  <si>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</si>
  <si>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</si>
  <si>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</si>
  <si>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</si>
  <si>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</si>
  <si>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</si>
  <si>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</si>
  <si>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</si>
  <si>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</si>
  <si>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</si>
  <si>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</si>
  <si>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</si>
  <si>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</si>
  <si>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</si>
  <si>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</si>
  <si>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</si>
  <si>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</si>
  <si>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</si>
  <si>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</si>
  <si>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</si>
  <si>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</si>
  <si>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</si>
  <si>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</si>
  <si>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</si>
  <si>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</si>
  <si>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</si>
  <si>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</si>
  <si>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</si>
  <si>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</si>
  <si>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</si>
  <si>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</si>
  <si>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</si>
  <si>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</si>
  <si>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</si>
  <si>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</si>
  <si>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</si>
  <si>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</si>
  <si>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</si>
  <si>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</si>
  <si>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</si>
  <si>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</si>
  <si>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</si>
  <si>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</si>
  <si>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</si>
  <si>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</si>
  <si>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</si>
  <si>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</si>
  <si>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</si>
  <si>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</si>
  <si>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</si>
  <si>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</si>
  <si>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</si>
  <si>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</si>
  <si>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</si>
  <si>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</si>
  <si>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</si>
  <si>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</si>
  <si>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</si>
  <si>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</si>
  <si>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</si>
  <si>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</si>
  <si>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</si>
  <si>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</si>
  <si>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</si>
  <si>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</si>
  <si>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</si>
  <si>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</si>
  <si>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</si>
  <si>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</si>
  <si>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</si>
  <si>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</si>
  <si>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</si>
  <si>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</si>
  <si>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</si>
  <si>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</si>
  <si>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</si>
  <si>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</si>
  <si>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</si>
  <si>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</si>
  <si>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</si>
  <si>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</si>
  <si>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</si>
  <si>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</si>
  <si>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</si>
  <si>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</si>
  <si>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</si>
  <si>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</si>
  <si>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</si>
  <si>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</si>
  <si>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</si>
  <si>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</si>
  <si>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</si>
  <si>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</si>
  <si>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</si>
  <si>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</si>
  <si>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</si>
  <si>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</si>
  <si>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</si>
  <si>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</si>
  <si>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</si>
  <si>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</si>
  <si>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</si>
  <si>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</si>
  <si>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</si>
  <si>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</si>
  <si>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</si>
  <si>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</si>
  <si>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</si>
  <si>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</si>
  <si>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</si>
  <si>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</si>
  <si>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</si>
  <si>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</si>
  <si>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</si>
  <si>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</si>
  <si>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</si>
  <si>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</si>
  <si>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</si>
  <si>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</si>
  <si>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</si>
  <si>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</si>
  <si>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</si>
  <si>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</si>
  <si>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</si>
  <si>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</si>
  <si>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</si>
  <si>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</si>
  <si>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</si>
  <si>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</si>
  <si>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</si>
  <si>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</si>
  <si>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</si>
  <si>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</si>
  <si>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</si>
  <si>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</si>
  <si>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</si>
  <si>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</si>
  <si>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</si>
  <si>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</si>
  <si>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</si>
  <si>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</si>
  <si>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</si>
  <si>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</si>
  <si>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</si>
  <si>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</si>
  <si>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</si>
  <si>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</si>
  <si>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</si>
  <si>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</si>
  <si>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</si>
  <si>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</si>
  <si>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</si>
  <si>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</si>
  <si>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</si>
  <si>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</si>
  <si>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</si>
  <si>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</si>
  <si>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</si>
  <si>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</si>
  <si>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</si>
  <si>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</si>
  <si>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</si>
  <si>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</si>
  <si>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</si>
  <si>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</si>
  <si>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</si>
  <si>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</si>
  <si>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</si>
  <si>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</si>
  <si>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</si>
  <si>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</si>
  <si>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</si>
  <si>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</si>
  <si>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</si>
  <si>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</si>
  <si>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</si>
  <si>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</si>
  <si>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</si>
  <si>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</si>
  <si>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</si>
  <si>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</si>
  <si>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</si>
  <si>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</si>
  <si>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</si>
  <si>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</si>
  <si>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</si>
  <si>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</si>
  <si>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</si>
  <si>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</si>
  <si>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</si>
  <si>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</si>
  <si>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</si>
  <si>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</si>
  <si>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</si>
  <si>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</si>
  <si>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</si>
  <si>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</si>
  <si>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</si>
  <si>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</si>
  <si>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</si>
  <si>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</si>
  <si>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</si>
  <si>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</si>
  <si>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</si>
  <si>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</si>
  <si>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</si>
  <si>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</si>
  <si>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</si>
  <si>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</si>
  <si>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</si>
  <si>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</si>
  <si>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</si>
  <si>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</si>
  <si>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</si>
  <si>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</si>
  <si>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</si>
  <si>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</si>
  <si>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</si>
  <si>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</si>
  <si>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</si>
  <si>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</si>
  <si>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</si>
  <si>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</si>
  <si>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</si>
  <si>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</si>
  <si>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</si>
  <si>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</si>
  <si>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</si>
  <si>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</si>
  <si>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</si>
  <si>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</si>
  <si>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</si>
  <si>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</si>
  <si>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</si>
  <si>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</si>
  <si>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</si>
  <si>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</si>
  <si>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</si>
  <si>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</si>
  <si>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</si>
  <si>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</si>
  <si>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</si>
  <si>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</si>
  <si>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</si>
  <si>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</si>
  <si>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</si>
  <si>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</si>
  <si>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</si>
  <si>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</si>
  <si>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</si>
  <si>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</si>
  <si>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</si>
  <si>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</si>
  <si>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</si>
  <si>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</si>
  <si>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</si>
  <si>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</si>
  <si>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</si>
  <si>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</si>
  <si>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</si>
  <si>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</si>
  <si>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</si>
  <si>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</si>
  <si>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</si>
  <si>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</si>
  <si>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</si>
  <si>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</si>
  <si>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</si>
  <si>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</si>
  <si>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</si>
  <si>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</si>
  <si>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</si>
  <si>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</si>
  <si>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</si>
  <si>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</si>
  <si>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</si>
  <si>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</si>
  <si>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</si>
  <si>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</si>
  <si>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</si>
  <si>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</si>
  <si>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</si>
  <si>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</si>
  <si>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</si>
  <si>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</si>
  <si>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</si>
  <si>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</si>
  <si>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</si>
  <si>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</si>
  <si>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</si>
  <si>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</si>
  <si>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</si>
  <si>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</si>
  <si>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</si>
  <si>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</si>
  <si>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</si>
  <si>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</si>
  <si>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</si>
  <si>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</si>
  <si>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</si>
  <si>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</si>
  <si>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</si>
  <si>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</si>
  <si>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</si>
  <si>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</si>
  <si>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</si>
  <si>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</si>
  <si>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</si>
  <si>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</si>
  <si>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</si>
  <si>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</si>
  <si>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</si>
  <si>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</si>
  <si>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</si>
  <si>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</si>
  <si>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</si>
  <si>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</si>
  <si>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</si>
  <si>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</si>
  <si>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</si>
  <si>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</si>
  <si>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</si>
  <si>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</si>
  <si>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</si>
  <si>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</si>
  <si>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</si>
  <si>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</si>
  <si>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</si>
  <si>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</si>
  <si>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</si>
  <si>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</si>
  <si>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</si>
  <si>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</si>
  <si>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</si>
  <si>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</si>
  <si>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</si>
  <si>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</si>
  <si>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</si>
  <si>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</si>
  <si>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</si>
  <si>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</si>
  <si>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</si>
  <si>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</si>
  <si>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</si>
  <si>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</si>
  <si>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</si>
  <si>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</si>
  <si>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</si>
  <si>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</si>
  <si>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</si>
  <si>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</si>
  <si>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</si>
  <si>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</si>
  <si>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</si>
  <si>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</si>
  <si>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</si>
  <si>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</si>
  <si>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</si>
  <si>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</si>
  <si>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</si>
  <si>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</si>
  <si>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</si>
  <si>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</si>
  <si>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</si>
  <si>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</si>
  <si>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</si>
  <si>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</si>
  <si>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</si>
  <si>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</si>
  <si>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</si>
  <si>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</si>
  <si>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</si>
  <si>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</si>
  <si>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</si>
  <si>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</si>
  <si>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</si>
  <si>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</si>
  <si>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</si>
  <si>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</si>
  <si>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</si>
  <si>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</si>
  <si>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</si>
  <si>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</si>
  <si>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</si>
  <si>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</si>
  <si>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</si>
  <si>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</si>
  <si>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</si>
  <si>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</si>
  <si>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</si>
  <si>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</si>
  <si>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</si>
  <si>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</si>
  <si>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</si>
  <si>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</si>
  <si>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</si>
  <si>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</si>
  <si>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</si>
  <si>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</si>
  <si>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</si>
  <si>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</si>
  <si>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</si>
  <si>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</si>
  <si>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</si>
  <si>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</si>
  <si>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</si>
  <si>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</si>
  <si>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</si>
  <si>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</si>
  <si>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</si>
  <si>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</si>
  <si>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</si>
  <si>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</si>
  <si>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</si>
  <si>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</si>
  <si>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</si>
  <si>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</si>
  <si>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</si>
  <si>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</si>
  <si>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</si>
  <si>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</si>
  <si>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</si>
  <si>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</si>
  <si>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</si>
  <si>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</si>
  <si>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</si>
  <si>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</si>
  <si>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</si>
  <si>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</si>
  <si>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</si>
  <si>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</si>
  <si>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</si>
  <si>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</si>
  <si>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</si>
  <si>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</si>
  <si>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</si>
  <si>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</si>
  <si>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</si>
  <si>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</si>
  <si>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</si>
  <si>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</si>
  <si>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</si>
  <si>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</si>
  <si>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</si>
  <si>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</si>
  <si>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</si>
  <si>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</si>
  <si>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</si>
  <si>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</si>
  <si>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</si>
  <si>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</si>
  <si>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</si>
  <si>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</si>
  <si>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</si>
  <si>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</si>
  <si>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</si>
  <si>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</si>
  <si>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</si>
  <si>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</si>
  <si>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</si>
  <si>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</si>
  <si>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</si>
  <si>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</si>
  <si>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</si>
  <si>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</si>
  <si>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</si>
  <si>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</si>
  <si>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</si>
  <si>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</si>
  <si>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</si>
  <si>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</si>
  <si>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</si>
  <si>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</si>
  <si>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</si>
  <si>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</si>
  <si>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</si>
  <si>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</si>
  <si>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</si>
  <si>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</si>
  <si>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</si>
  <si>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</si>
  <si>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</si>
  <si>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</si>
  <si>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</si>
  <si>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</si>
  <si>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</si>
  <si>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</si>
  <si>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</si>
  <si>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</si>
  <si>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</si>
  <si>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</si>
  <si>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</si>
  <si>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</si>
  <si>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</si>
  <si>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</si>
  <si>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</si>
  <si>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</si>
  <si>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</si>
  <si>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</si>
  <si>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</si>
  <si>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</si>
  <si>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</si>
  <si>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</si>
  <si>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</si>
  <si>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</si>
  <si>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</si>
  <si>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</si>
  <si>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</si>
  <si>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</si>
  <si>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</si>
  <si>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</si>
  <si>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</si>
  <si>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</si>
  <si>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</si>
  <si>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</si>
  <si>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</si>
  <si>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</si>
  <si>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</si>
  <si>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</si>
  <si>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</si>
  <si>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</si>
  <si>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</si>
  <si>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</si>
  <si>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</si>
  <si>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</si>
  <si>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</si>
  <si>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</si>
  <si>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</si>
  <si>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</si>
  <si>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</si>
  <si>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</si>
  <si>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</si>
  <si>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</si>
  <si>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</si>
  <si>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</si>
  <si>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</si>
  <si>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</si>
  <si>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</si>
  <si>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</si>
  <si>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</si>
  <si>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</si>
  <si>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</si>
  <si>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</si>
  <si>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</si>
  <si>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</si>
  <si>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</si>
  <si>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</si>
  <si>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</si>
  <si>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</si>
  <si>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</si>
  <si>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</si>
  <si>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</si>
  <si>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</si>
  <si>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</si>
  <si>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</si>
  <si>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</si>
  <si>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</si>
  <si>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</si>
  <si>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</si>
  <si>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</si>
  <si>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</si>
  <si>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</si>
  <si>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</si>
  <si>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</si>
  <si>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</si>
  <si>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</si>
  <si>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</si>
  <si>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</si>
  <si>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</si>
  <si>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</si>
  <si>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</si>
  <si>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</si>
  <si>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</si>
  <si>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</si>
  <si>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</si>
  <si>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</si>
  <si>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</si>
  <si>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</si>
  <si>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</si>
  <si>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</si>
  <si>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</si>
  <si>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</si>
  <si>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</si>
  <si>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</si>
  <si>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</si>
  <si>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</si>
  <si>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</si>
  <si>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</si>
  <si>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</si>
  <si>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</si>
  <si>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</si>
  <si>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</si>
  <si>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</si>
  <si>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</si>
  <si>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</si>
  <si>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</si>
  <si>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</si>
  <si>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</si>
  <si>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</si>
  <si>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</si>
  <si>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</si>
  <si>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</si>
  <si>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</si>
  <si>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</si>
  <si>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</si>
  <si>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</si>
  <si>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</si>
  <si>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</si>
  <si>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</si>
  <si>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</si>
  <si>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</si>
  <si>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</si>
  <si>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</si>
  <si>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</si>
  <si>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</si>
  <si>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</si>
  <si>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</si>
  <si>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</si>
  <si>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</si>
  <si>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</si>
  <si>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</si>
  <si>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</si>
  <si>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</si>
  <si>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</si>
  <si>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</si>
  <si>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</si>
  <si>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</si>
  <si>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</si>
  <si>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</si>
  <si>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</si>
  <si>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</si>
  <si>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</si>
  <si>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</si>
  <si>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</si>
  <si>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</si>
  <si>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</si>
  <si>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</si>
  <si>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</si>
  <si>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</si>
  <si>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</si>
  <si>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</si>
  <si>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</si>
  <si>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</si>
  <si>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</si>
  <si>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</si>
  <si>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</si>
  <si>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</si>
  <si>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</si>
  <si>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</si>
  <si>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</si>
  <si>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</si>
  <si>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</si>
  <si>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</si>
  <si>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</si>
  <si>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</si>
  <si>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</si>
  <si>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</si>
  <si>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</si>
  <si>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</si>
  <si>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</si>
  <si>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</si>
  <si>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</si>
  <si>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</si>
  <si>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</si>
  <si>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</si>
  <si>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</si>
  <si>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</si>
  <si>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</si>
  <si>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</si>
  <si>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</si>
  <si>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</si>
  <si>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</si>
  <si>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</si>
  <si>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</si>
  <si>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</si>
  <si>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</si>
  <si>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</si>
  <si>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</si>
  <si>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</si>
  <si>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</si>
  <si>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</si>
  <si>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</si>
  <si>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</si>
  <si>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</si>
  <si>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</si>
  <si>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</si>
  <si>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</si>
  <si>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</si>
  <si>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</si>
  <si>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</si>
  <si>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</si>
  <si>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</si>
  <si>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</si>
  <si>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</si>
  <si>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</si>
  <si>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</si>
  <si>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</si>
  <si>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</si>
  <si>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</si>
  <si>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</si>
  <si>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</si>
  <si>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</si>
  <si>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</si>
  <si>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</si>
  <si>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</si>
  <si>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</si>
  <si>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</si>
  <si>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</si>
  <si>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</si>
  <si>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</si>
  <si>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</si>
  <si>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</si>
  <si>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</si>
  <si>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</si>
  <si>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</si>
  <si>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</si>
  <si>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</si>
  <si>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</si>
  <si>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</si>
  <si>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</si>
  <si>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</si>
  <si>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</si>
  <si>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</si>
  <si>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</si>
  <si>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</si>
  <si>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</si>
  <si>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</si>
  <si>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</si>
  <si>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</si>
  <si>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</si>
  <si>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</si>
  <si>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</si>
  <si>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</si>
  <si>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</si>
  <si>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</si>
  <si>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</si>
  <si>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</si>
  <si>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</si>
  <si>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</si>
  <si>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</si>
  <si>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</si>
  <si>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</si>
  <si>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</si>
  <si>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</si>
  <si>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</si>
  <si>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</si>
  <si>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</si>
  <si>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</si>
  <si>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</si>
  <si>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</si>
  <si>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</si>
  <si>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</si>
  <si>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</si>
  <si>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</si>
  <si>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</si>
  <si>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</si>
  <si>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</si>
  <si>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</si>
  <si>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</si>
  <si>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</si>
  <si>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</si>
  <si>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</si>
  <si>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</si>
  <si>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</si>
  <si>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</si>
  <si>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</si>
  <si>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</si>
  <si>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</si>
  <si>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</si>
  <si>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</si>
  <si>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</si>
  <si>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</si>
  <si>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</si>
  <si>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</si>
  <si>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</si>
  <si>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</si>
  <si>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</si>
  <si>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</si>
  <si>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</si>
  <si>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</si>
  <si>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</si>
  <si>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</si>
  <si>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</si>
  <si>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</si>
  <si>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</si>
  <si>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</si>
  <si>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</si>
  <si>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</si>
  <si>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</si>
  <si>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</si>
  <si>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</si>
  <si>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</si>
  <si>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</si>
  <si>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</si>
  <si>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</si>
  <si>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</si>
  <si>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</si>
  <si>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</si>
  <si>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</si>
  <si>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</si>
  <si>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</si>
  <si>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</si>
  <si>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</si>
  <si>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</si>
  <si>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</si>
  <si>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</si>
  <si>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</si>
  <si>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</si>
  <si>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</si>
  <si>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</si>
  <si>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</si>
  <si>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</si>
  <si>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</si>
  <si>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</si>
  <si>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</si>
  <si>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</si>
  <si>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</si>
  <si>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</si>
  <si>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</si>
  <si>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</si>
  <si>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</si>
  <si>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</si>
  <si>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</si>
  <si>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</si>
  <si>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</si>
  <si>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</si>
  <si>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</si>
  <si>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</si>
  <si>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</si>
  <si>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</si>
  <si>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</si>
  <si>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</si>
  <si>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</si>
  <si>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</si>
  <si>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</si>
  <si>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</si>
  <si>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</si>
  <si>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</si>
  <si>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</si>
  <si>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</si>
  <si>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</si>
  <si>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</si>
  <si>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</si>
  <si>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</si>
  <si>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</si>
  <si>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</si>
  <si>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</si>
  <si>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</si>
  <si>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</si>
  <si>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</si>
  <si>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</si>
  <si>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</si>
  <si>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</si>
  <si>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</si>
  <si>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</si>
  <si>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</si>
  <si>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</si>
  <si>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</si>
  <si>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</si>
  <si>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</si>
  <si>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</si>
  <si>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</si>
  <si>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</si>
  <si>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</si>
  <si>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</si>
  <si>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</si>
  <si>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</si>
  <si>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</si>
  <si>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</si>
  <si>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</si>
  <si>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</si>
  <si>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</si>
  <si>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</si>
  <si>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</si>
  <si>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</si>
  <si>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</si>
  <si>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</si>
  <si>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</si>
  <si>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</si>
  <si>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</si>
  <si>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</si>
  <si>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</si>
  <si>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</si>
  <si>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</si>
  <si>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</si>
  <si>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</si>
  <si>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</si>
  <si>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</si>
  <si>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</si>
  <si>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</si>
  <si>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</si>
  <si>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</si>
  <si>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</si>
  <si>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</si>
  <si>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</si>
  <si>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</si>
  <si>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</si>
  <si>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</si>
  <si>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</si>
  <si>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</si>
  <si>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</si>
  <si>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</si>
  <si>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</si>
  <si>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</si>
  <si>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</si>
  <si>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</si>
  <si>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</si>
  <si>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</si>
  <si>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</si>
  <si>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</si>
  <si>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</si>
  <si>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</si>
  <si>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</si>
  <si>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</si>
  <si>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</si>
  <si>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</si>
  <si>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</si>
  <si>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</si>
  <si>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</si>
  <si>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</si>
  <si>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</si>
  <si>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</si>
  <si>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</si>
  <si>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</si>
  <si>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</si>
  <si>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</si>
  <si>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</si>
  <si>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</si>
  <si>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</si>
  <si>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</si>
  <si>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</si>
  <si>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</si>
  <si>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</si>
  <si>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</si>
  <si>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</si>
  <si>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</si>
  <si>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</si>
  <si>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</si>
  <si>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</si>
  <si>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</si>
  <si>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</si>
  <si>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</si>
  <si>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</si>
  <si>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</si>
  <si>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</si>
  <si>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</si>
  <si>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</si>
  <si>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</si>
  <si>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</si>
  <si>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</si>
  <si>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</si>
  <si>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</si>
  <si>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</si>
  <si>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</si>
  <si>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</si>
  <si>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</si>
  <si>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</si>
  <si>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</si>
  <si>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</si>
  <si>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</si>
  <si>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</si>
  <si>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</si>
  <si>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</si>
  <si>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</si>
  <si>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</si>
  <si>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</si>
  <si>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</si>
  <si>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</si>
  <si>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</si>
  <si>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</si>
  <si>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</si>
  <si>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</si>
  <si>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</si>
  <si>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</si>
  <si>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</si>
  <si>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</si>
  <si>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</si>
  <si>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</si>
  <si>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</si>
  <si>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</si>
  <si>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</si>
  <si>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</si>
  <si>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</si>
  <si>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</si>
  <si>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</si>
  <si>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</si>
  <si>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</si>
  <si>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</si>
  <si>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</si>
  <si>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</si>
  <si>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</si>
  <si>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</si>
  <si>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</si>
  <si>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</si>
  <si>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</si>
  <si>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</si>
  <si>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</si>
  <si>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</si>
  <si>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</si>
  <si>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</si>
  <si>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</si>
  <si>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</si>
  <si>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</si>
  <si>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</si>
  <si>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</si>
  <si>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</si>
  <si>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</si>
  <si>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</si>
  <si>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</si>
  <si>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</si>
  <si>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</si>
  <si>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</si>
  <si>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</si>
  <si>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</si>
  <si>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</si>
  <si>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</si>
  <si>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</si>
  <si>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</si>
  <si>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</si>
  <si>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</si>
  <si>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</si>
  <si>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</si>
  <si>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</si>
  <si>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</si>
  <si>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</si>
  <si>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</si>
  <si>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</si>
  <si>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</si>
  <si>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</si>
  <si>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</si>
  <si>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</si>
  <si>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</si>
  <si>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</si>
  <si>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</si>
  <si>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</si>
  <si>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</si>
  <si>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</si>
  <si>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</si>
  <si>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</si>
  <si>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</si>
  <si>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</si>
  <si>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</si>
  <si>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</si>
  <si>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</si>
  <si>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</si>
  <si>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</si>
  <si>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</si>
  <si>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</si>
  <si>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</si>
  <si>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</si>
  <si>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</si>
  <si>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</si>
  <si>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</si>
  <si>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</si>
  <si>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</si>
  <si>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</si>
  <si>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</si>
  <si>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</si>
  <si>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</si>
  <si>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</si>
  <si>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</si>
  <si>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</si>
  <si>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</si>
  <si>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</si>
  <si>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</si>
  <si>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</si>
  <si>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</si>
  <si>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</si>
  <si>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</si>
  <si>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</si>
  <si>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</si>
  <si>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</si>
  <si>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</si>
  <si>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</si>
  <si>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</si>
  <si>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</si>
  <si>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</si>
  <si>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</si>
  <si>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</si>
  <si>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</si>
  <si>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</si>
  <si>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</si>
  <si>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</si>
  <si>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</si>
  <si>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</si>
  <si>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</si>
  <si>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</si>
  <si>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</si>
  <si>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</si>
  <si>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</si>
  <si>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</si>
  <si>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</si>
  <si>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</si>
  <si>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</si>
  <si>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</si>
  <si>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</si>
  <si>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</si>
  <si>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</si>
  <si>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</si>
  <si>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</si>
  <si>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</si>
  <si>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</si>
  <si>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</si>
  <si>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</si>
  <si>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</si>
  <si>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</si>
  <si>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</si>
  <si>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</si>
  <si>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</si>
  <si>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</si>
  <si>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</si>
  <si>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</si>
  <si>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</si>
  <si>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</si>
  <si>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</si>
  <si>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</si>
  <si>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</si>
  <si>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</si>
  <si>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</si>
  <si>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</si>
  <si>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</si>
  <si>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</si>
  <si>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</si>
  <si>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</si>
  <si>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</si>
  <si>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</si>
  <si>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</si>
  <si>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</si>
  <si>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</si>
  <si>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</si>
  <si>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</si>
  <si>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</si>
  <si>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</si>
  <si>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</si>
  <si>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</si>
  <si>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</si>
  <si>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</si>
  <si>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</si>
  <si>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</si>
  <si>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</si>
  <si>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</si>
  <si>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</si>
  <si>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</si>
  <si>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</si>
  <si>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</si>
  <si>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</si>
  <si>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</si>
  <si>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</si>
  <si>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</si>
  <si>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</si>
  <si>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</si>
  <si>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</si>
  <si>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</si>
  <si>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</si>
  <si>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</si>
  <si>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</si>
  <si>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</si>
  <si>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</si>
  <si>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</si>
  <si>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</si>
  <si>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</si>
  <si>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</si>
  <si>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</si>
  <si>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</si>
  <si>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</si>
  <si>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</si>
  <si>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</si>
  <si>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</si>
  <si>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</si>
  <si>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</si>
  <si>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</si>
  <si>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</si>
  <si>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</si>
  <si>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</si>
  <si>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</si>
  <si>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</si>
  <si>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</si>
  <si>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</si>
  <si>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</si>
  <si>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</si>
  <si>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</si>
  <si>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</si>
  <si>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</si>
  <si>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</si>
  <si>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</si>
  <si>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</si>
  <si>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</si>
  <si>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</si>
  <si>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</si>
  <si>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</si>
  <si>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</si>
  <si>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</si>
  <si>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</si>
  <si>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</si>
  <si>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</si>
  <si>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</si>
  <si>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</si>
  <si>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</si>
  <si>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</si>
  <si>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</si>
  <si>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</si>
  <si>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</si>
  <si>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</si>
  <si>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</si>
  <si>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</si>
  <si>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</si>
  <si>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</si>
  <si>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</si>
  <si>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</si>
  <si>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</si>
  <si>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</si>
  <si>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</si>
  <si>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</si>
  <si>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</si>
  <si>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</si>
  <si>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</si>
  <si>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</si>
  <si>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</si>
  <si>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</si>
  <si>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</si>
  <si>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</si>
  <si>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</si>
  <si>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</si>
  <si>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</si>
  <si>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</si>
  <si>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</si>
  <si>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</si>
  <si>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</si>
  <si>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</si>
  <si>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</si>
  <si>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</si>
  <si>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</si>
  <si>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</si>
  <si>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</si>
  <si>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</si>
  <si>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</si>
  <si>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</si>
  <si>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</si>
  <si>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</si>
  <si>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</si>
  <si>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</si>
  <si>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</si>
  <si>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</si>
  <si>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</si>
  <si>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</si>
  <si>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</si>
  <si>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</si>
  <si>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</si>
  <si>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</si>
  <si>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</si>
  <si>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</si>
  <si>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</si>
  <si>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</si>
  <si>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</si>
  <si>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</si>
  <si>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</si>
  <si>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</si>
  <si>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</si>
  <si>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</si>
  <si>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</si>
  <si>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</si>
  <si>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</si>
  <si>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</si>
  <si>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</si>
  <si>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</si>
  <si>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</si>
  <si>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</si>
  <si>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</si>
  <si>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</si>
  <si>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</si>
  <si>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</si>
  <si>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</si>
  <si>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</si>
  <si>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</si>
  <si>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</si>
  <si>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</si>
  <si>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</si>
  <si>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</si>
  <si>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</si>
  <si>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</si>
  <si>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</si>
  <si>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</si>
  <si>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</si>
  <si>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</si>
  <si>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</si>
  <si>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</si>
  <si>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</si>
  <si>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</si>
  <si>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</si>
  <si>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</si>
  <si>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</si>
  <si>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</si>
  <si>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</si>
  <si>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</si>
  <si>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</si>
  <si>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</si>
  <si>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</si>
  <si>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</si>
  <si>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</si>
  <si>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</si>
  <si>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</si>
  <si>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</si>
  <si>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</si>
  <si>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</si>
  <si>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</si>
  <si>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</si>
  <si>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</si>
  <si>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</si>
  <si>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</si>
  <si>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</si>
  <si>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</si>
  <si>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</si>
  <si>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</si>
  <si>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</si>
  <si>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</si>
  <si>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</si>
  <si>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</si>
  <si>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</si>
  <si>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</si>
  <si>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</si>
  <si>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</si>
  <si>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</si>
  <si>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</si>
  <si>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</si>
  <si>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</si>
  <si>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</si>
  <si>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</si>
  <si>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</si>
  <si>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</si>
  <si>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</si>
  <si>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</si>
  <si>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</si>
  <si>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</si>
  <si>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</si>
  <si>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</si>
  <si>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</si>
  <si>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</si>
  <si>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</si>
  <si>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</si>
  <si>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</si>
  <si>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</si>
  <si>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</si>
  <si>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</si>
  <si>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</si>
  <si>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</si>
  <si>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</si>
  <si>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</si>
  <si>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</si>
  <si>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</si>
  <si>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</si>
  <si>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</si>
  <si>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</si>
  <si>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</si>
  <si>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</si>
  <si>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</si>
  <si>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</si>
  <si>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</si>
  <si>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</si>
  <si>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</si>
  <si>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</si>
  <si>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</si>
  <si>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</si>
  <si>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</si>
  <si>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</si>
  <si>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</si>
  <si>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</si>
  <si>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</si>
  <si>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</si>
  <si>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</si>
  <si>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</si>
  <si>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</si>
  <si>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</si>
  <si>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</si>
  <si>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</si>
  <si>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</si>
  <si>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</si>
  <si>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</si>
  <si>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</si>
  <si>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</si>
  <si>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</si>
  <si>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</si>
  <si>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</si>
  <si>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</si>
  <si>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</si>
  <si>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</si>
  <si>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</si>
  <si>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</si>
  <si>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</si>
  <si>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</si>
  <si>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</si>
  <si>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</si>
  <si>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</si>
  <si>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</si>
  <si>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</si>
  <si>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</si>
  <si>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</si>
  <si>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</si>
  <si>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</si>
  <si>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</si>
  <si>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</si>
  <si>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</si>
  <si>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</si>
  <si>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</si>
  <si>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</si>
  <si>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</si>
  <si>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</si>
  <si>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</si>
  <si>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</si>
  <si>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</si>
  <si>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</si>
  <si>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</si>
  <si>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</si>
  <si>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</si>
  <si>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</si>
  <si>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</si>
  <si>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</si>
  <si>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</si>
  <si>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</si>
  <si>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</si>
  <si>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</si>
  <si>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</si>
  <si>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</si>
  <si>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</si>
  <si>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</si>
  <si>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</si>
  <si>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</si>
  <si>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</si>
  <si>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</si>
  <si>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</si>
  <si>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</si>
  <si>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</si>
  <si>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</si>
  <si>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</si>
  <si>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</si>
  <si>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</si>
  <si>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</si>
  <si>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</si>
  <si>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</si>
  <si>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</si>
  <si>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</si>
  <si>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</si>
  <si>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</si>
  <si>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</si>
  <si>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</si>
  <si>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</si>
  <si>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</si>
  <si>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</si>
  <si>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</si>
  <si>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</si>
  <si>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</si>
  <si>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</si>
  <si>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</si>
  <si>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</si>
  <si>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</si>
  <si>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</si>
  <si>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</si>
  <si>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</si>
  <si>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</si>
  <si>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</si>
  <si>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</si>
  <si>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</si>
  <si>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</si>
  <si>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</si>
  <si>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</si>
  <si>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</si>
  <si>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</si>
  <si>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</si>
  <si>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</si>
  <si>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</si>
  <si>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</si>
  <si>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</si>
  <si>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</si>
  <si>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</si>
  <si>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</si>
  <si>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</si>
  <si>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</si>
  <si>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</si>
  <si>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</si>
  <si>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</si>
  <si>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</si>
  <si>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</si>
  <si>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</si>
  <si>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</si>
  <si>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</si>
  <si>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</si>
  <si>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</si>
  <si>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</si>
  <si>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</si>
  <si>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</si>
  <si>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</si>
  <si>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</si>
  <si>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</si>
  <si>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</si>
  <si>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</si>
  <si>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</si>
  <si>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</si>
  <si>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</si>
  <si>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</si>
  <si>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</si>
  <si>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</si>
  <si>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</si>
  <si>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</si>
  <si>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</si>
  <si>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</si>
  <si>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</si>
  <si>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</si>
  <si>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</si>
  <si>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</si>
  <si>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</si>
  <si>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</si>
  <si>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</si>
  <si>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</si>
  <si>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</si>
  <si>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</si>
  <si>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</si>
  <si>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</si>
  <si>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</si>
  <si>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</si>
  <si>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</si>
  <si>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</si>
  <si>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</si>
  <si>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</si>
  <si>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</si>
  <si>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</si>
  <si>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</si>
  <si>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</si>
  <si>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</si>
  <si>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</si>
  <si>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</si>
  <si>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</si>
  <si>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</si>
  <si>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</si>
  <si>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</si>
  <si>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</si>
  <si>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</si>
  <si>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</si>
  <si>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</si>
  <si>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</si>
  <si>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</si>
  <si>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</si>
  <si>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</si>
  <si>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</si>
  <si>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</si>
  <si>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</si>
  <si>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</si>
  <si>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</si>
  <si>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</si>
  <si>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</si>
  <si>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</si>
  <si>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</si>
  <si>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</si>
  <si>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</si>
  <si>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</si>
  <si>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</si>
  <si>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</si>
  <si>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</si>
  <si>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</si>
  <si>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</si>
  <si>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</si>
  <si>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</si>
  <si>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</si>
  <si>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</si>
  <si>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</si>
  <si>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</si>
  <si>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</si>
  <si>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</si>
  <si>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</si>
  <si>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</si>
  <si>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</si>
  <si>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</si>
  <si>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</si>
  <si>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</si>
  <si>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</si>
  <si>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</si>
  <si>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</si>
  <si>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</si>
  <si>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</si>
  <si>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</si>
  <si>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</si>
  <si>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</si>
  <si>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</si>
  <si>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</si>
  <si>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</si>
  <si>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</si>
  <si>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</si>
  <si>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</si>
  <si>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</si>
  <si>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</si>
  <si>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</si>
  <si>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</si>
  <si>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</si>
  <si>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</si>
  <si>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</si>
  <si>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</si>
  <si>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</si>
  <si>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</si>
  <si>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</si>
  <si>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</si>
  <si>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</si>
  <si>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</si>
  <si>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</si>
  <si>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</si>
  <si>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</si>
  <si>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</si>
  <si>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</si>
  <si>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</si>
  <si>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</si>
  <si>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</si>
  <si>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</si>
  <si>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</si>
  <si>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</si>
  <si>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</si>
  <si>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</si>
  <si>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</si>
  <si>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</si>
  <si>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</si>
  <si>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</si>
  <si>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</si>
  <si>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</si>
  <si>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</si>
  <si>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</si>
  <si>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</si>
  <si>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</si>
  <si>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</si>
  <si>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</si>
  <si>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</si>
  <si>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</si>
  <si>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</si>
  <si>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</si>
  <si>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</si>
  <si>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</si>
  <si>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</si>
  <si>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</si>
  <si>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</si>
  <si>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</si>
  <si>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</si>
  <si>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</si>
  <si>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</si>
  <si>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</si>
  <si>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</si>
  <si>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</si>
  <si>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</si>
  <si>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</si>
  <si>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</si>
  <si>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</si>
  <si>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</si>
  <si>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</si>
  <si>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</si>
  <si>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</si>
  <si>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</si>
  <si>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</si>
  <si>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</si>
  <si>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</si>
  <si>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</si>
  <si>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</si>
  <si>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</si>
  <si>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</si>
  <si>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</si>
  <si>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</si>
  <si>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</si>
  <si>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</si>
  <si>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</si>
  <si>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</si>
  <si>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</si>
  <si>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</si>
  <si>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</si>
  <si>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</si>
  <si>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</si>
  <si>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</si>
  <si>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</si>
  <si>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</si>
  <si>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</si>
  <si>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</si>
  <si>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</si>
  <si>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</si>
  <si>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</si>
  <si>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</si>
  <si>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</si>
  <si>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</si>
  <si>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</si>
  <si>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</si>
  <si>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</si>
  <si>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</si>
  <si>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</si>
  <si>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</si>
  <si>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</si>
  <si>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</si>
  <si>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</si>
  <si>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</si>
  <si>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</si>
  <si>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</si>
  <si>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</si>
  <si>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</si>
  <si>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</si>
  <si>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</si>
  <si>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</si>
  <si>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</si>
  <si>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</si>
  <si>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</si>
  <si>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</si>
  <si>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</si>
  <si>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</si>
  <si>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</si>
  <si>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</si>
  <si>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</si>
  <si>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</si>
  <si>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</si>
  <si>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</si>
  <si>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</si>
  <si>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</si>
  <si>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</si>
  <si>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</si>
  <si>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</si>
  <si>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</si>
  <si>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</si>
  <si>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</si>
  <si>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</si>
  <si>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</si>
  <si>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</si>
  <si>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</si>
  <si>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</si>
  <si>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</si>
  <si>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</si>
  <si>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</si>
  <si>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</si>
  <si>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</si>
  <si>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</si>
  <si>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</si>
  <si>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</si>
  <si>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</si>
  <si>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</si>
  <si>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</si>
  <si>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</si>
  <si>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</si>
  <si>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</si>
  <si>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</si>
  <si>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</si>
  <si>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</si>
  <si>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</si>
  <si>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</si>
  <si>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</si>
  <si>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</si>
  <si>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</si>
  <si>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</si>
  <si>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</si>
  <si>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</si>
  <si>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</si>
  <si>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</si>
  <si>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</si>
  <si>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</si>
  <si>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</si>
  <si>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</si>
  <si>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</si>
  <si>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</si>
  <si>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</si>
  <si>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</si>
  <si>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</si>
  <si>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</si>
  <si>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</si>
  <si>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</si>
  <si>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</si>
  <si>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</si>
  <si>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</si>
  <si>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</si>
  <si>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</si>
  <si>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</si>
  <si>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</si>
  <si>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</si>
  <si>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</si>
  <si>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</si>
  <si>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</si>
  <si>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</si>
  <si>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</si>
  <si>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</si>
  <si>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</si>
  <si>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</si>
  <si>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</si>
  <si>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</si>
  <si>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</si>
  <si>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</si>
  <si>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</si>
  <si>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</si>
  <si>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</si>
  <si>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</si>
  <si>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</si>
  <si>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</si>
  <si>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</si>
  <si>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</si>
  <si>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</si>
  <si>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</si>
  <si>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</si>
  <si>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</si>
  <si>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</si>
  <si>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</si>
  <si>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</si>
  <si>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</si>
  <si>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</si>
  <si>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</si>
  <si>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</si>
  <si>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</si>
  <si>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</si>
  <si>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</si>
  <si>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</si>
  <si>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</si>
  <si>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</si>
  <si>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</si>
  <si>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</si>
  <si>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</si>
  <si>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</si>
  <si>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</si>
  <si>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</si>
  <si>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</si>
  <si>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</si>
  <si>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</si>
  <si>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</si>
  <si>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</si>
  <si>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</si>
  <si>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</si>
  <si>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</si>
  <si>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</si>
  <si>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</si>
  <si>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</si>
  <si>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</si>
  <si>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</si>
  <si>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</si>
  <si>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</si>
  <si>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</si>
  <si>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</si>
  <si>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</si>
  <si>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</si>
  <si>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</si>
  <si>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</si>
  <si>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</si>
  <si>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</si>
  <si>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</si>
  <si>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</si>
  <si>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</si>
  <si>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</si>
  <si>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</si>
  <si>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</si>
  <si>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</si>
  <si>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</si>
  <si>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</si>
  <si>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</si>
  <si>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</si>
  <si>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</si>
  <si>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</si>
  <si>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</si>
  <si>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</si>
  <si>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</si>
  <si>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</si>
  <si>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</si>
  <si>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</si>
  <si>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</si>
  <si>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</si>
  <si>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</si>
  <si>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</si>
  <si>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</si>
  <si>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</si>
  <si>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</si>
  <si>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</si>
  <si>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</si>
  <si>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</si>
  <si>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</si>
  <si>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</si>
  <si>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</si>
  <si>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</si>
  <si>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</si>
  <si>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</si>
  <si>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</si>
  <si>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</si>
  <si>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</si>
  <si>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</si>
  <si>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</si>
  <si>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</si>
  <si>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</si>
  <si>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</si>
  <si>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</si>
  <si>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</si>
  <si>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</si>
  <si>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</si>
  <si>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</si>
  <si>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</si>
  <si>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</si>
  <si>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</si>
  <si>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</si>
  <si>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</si>
  <si>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</si>
  <si>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</si>
  <si>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</si>
  <si>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</si>
  <si>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</si>
  <si>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</si>
  <si>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</si>
  <si>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</si>
  <si>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</si>
  <si>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</si>
  <si>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</si>
  <si>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</si>
  <si>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</si>
  <si>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</si>
  <si>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</si>
  <si>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</si>
  <si>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</si>
  <si>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</si>
  <si>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</si>
  <si>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</si>
  <si>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</si>
  <si>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</si>
  <si>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</si>
  <si>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</si>
  <si>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</si>
  <si>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</si>
  <si>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</si>
  <si>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</si>
  <si>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</si>
  <si>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</si>
  <si>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</si>
  <si>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</si>
  <si>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</si>
  <si>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</si>
  <si>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</si>
  <si>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</si>
  <si>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</si>
  <si>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</si>
  <si>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</si>
  <si>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</si>
  <si>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</si>
  <si>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</si>
  <si>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</si>
  <si>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</si>
  <si>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</si>
  <si>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</si>
  <si>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</si>
  <si>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</si>
  <si>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</si>
  <si>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</si>
  <si>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</si>
  <si>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</si>
  <si>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</si>
  <si>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</si>
  <si>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</si>
  <si>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</si>
  <si>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</si>
  <si>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</si>
  <si>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</si>
  <si>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</si>
  <si>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</si>
  <si>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</si>
  <si>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</si>
  <si>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</si>
  <si>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</si>
  <si>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</si>
  <si>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</si>
  <si>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</si>
  <si>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</si>
  <si>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</si>
  <si>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</si>
  <si>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</si>
  <si>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</si>
  <si>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</si>
  <si>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</si>
  <si>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</si>
  <si>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</si>
  <si>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</si>
  <si>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</si>
  <si>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</si>
  <si>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</si>
  <si>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</si>
  <si>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</si>
  <si>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</si>
  <si>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</si>
  <si>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</si>
  <si>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</si>
  <si>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</si>
  <si>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</si>
  <si>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</si>
  <si>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</si>
  <si>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</si>
  <si>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</si>
  <si>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</si>
  <si>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</si>
  <si>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</si>
  <si>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</si>
  <si>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</si>
  <si>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</si>
  <si>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</si>
  <si>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</si>
  <si>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</si>
  <si>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</si>
  <si>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</si>
  <si>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</si>
  <si>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</si>
  <si>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</si>
  <si>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</si>
  <si>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</si>
  <si>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</si>
  <si>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</si>
  <si>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</si>
  <si>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</si>
  <si>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</si>
  <si>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</si>
  <si>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</si>
  <si>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</si>
  <si>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</si>
  <si>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</si>
  <si>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</si>
  <si>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</si>
  <si>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</si>
  <si>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</si>
  <si>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</si>
  <si>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</si>
  <si>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</si>
  <si>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</si>
  <si>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</si>
  <si>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</si>
  <si>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</si>
  <si>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</si>
  <si>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</si>
  <si>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</si>
  <si>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</si>
  <si>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</si>
  <si>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</si>
  <si>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</si>
  <si>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</si>
  <si>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</si>
  <si>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</si>
  <si>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</si>
  <si>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</si>
  <si>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</si>
  <si>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</si>
  <si>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</si>
  <si>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</si>
  <si>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</si>
  <si>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</si>
  <si>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</si>
  <si>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</si>
  <si>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</si>
  <si>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</si>
  <si>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</si>
  <si>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</si>
  <si>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</si>
  <si>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</si>
  <si>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</si>
  <si>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</si>
  <si>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</si>
  <si>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</si>
  <si>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</si>
  <si>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</si>
  <si>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</si>
  <si>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</si>
  <si>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</si>
  <si>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</si>
  <si>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</si>
  <si>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</si>
  <si>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</si>
  <si>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</si>
  <si>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</si>
  <si>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</si>
  <si>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</si>
  <si>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</si>
  <si>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</si>
  <si>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</si>
  <si>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</si>
  <si>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</si>
  <si>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</si>
  <si>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</si>
  <si>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</si>
  <si>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</si>
  <si>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</si>
  <si>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</si>
  <si>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</si>
  <si>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</si>
  <si>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</si>
  <si>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</si>
  <si>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</si>
  <si>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</si>
  <si>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</si>
  <si>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</si>
  <si>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</si>
  <si>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</si>
  <si>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</si>
  <si>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</si>
  <si>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</si>
  <si>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</si>
  <si>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</si>
  <si>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</si>
  <si>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</si>
  <si>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</si>
  <si>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</si>
  <si>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</si>
  <si>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</si>
  <si>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</si>
  <si>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</si>
  <si>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</si>
  <si>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</si>
  <si>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</si>
  <si>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</si>
  <si>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</si>
  <si>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</si>
  <si>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</si>
  <si>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</si>
  <si>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</si>
  <si>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</si>
  <si>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</si>
  <si>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</si>
  <si>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</si>
  <si>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</si>
  <si>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</si>
  <si>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</si>
  <si>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</si>
  <si>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</si>
  <si>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</si>
  <si>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</si>
  <si>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</si>
  <si>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</si>
  <si>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</si>
  <si>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</si>
  <si>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</si>
  <si>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</si>
  <si>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</si>
  <si>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</si>
  <si>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</si>
  <si>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</si>
  <si>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</si>
  <si>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</si>
  <si>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</si>
  <si>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</si>
  <si>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</si>
  <si>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</si>
  <si>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</si>
  <si>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</si>
  <si>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</si>
  <si>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</si>
  <si>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</si>
  <si>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</si>
  <si>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</si>
  <si>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</si>
  <si>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</si>
  <si>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</si>
  <si>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</si>
  <si>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</si>
  <si>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</si>
  <si>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</si>
  <si>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</si>
  <si>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</si>
  <si>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</si>
  <si>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</si>
  <si>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</si>
  <si>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</si>
  <si>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</si>
  <si>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</si>
  <si>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</si>
  <si>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</si>
  <si>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</si>
  <si>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</si>
  <si>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</si>
  <si>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</si>
  <si>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</si>
  <si>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</si>
  <si>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</si>
  <si>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</si>
  <si>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</si>
  <si>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</si>
  <si>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</si>
  <si>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</si>
  <si>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</si>
  <si>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</si>
  <si>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</si>
  <si>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</si>
  <si>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</si>
  <si>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</si>
  <si>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</si>
  <si>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</si>
  <si>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</si>
  <si>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</si>
  <si>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</si>
  <si>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</si>
  <si>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</si>
  <si>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</si>
  <si>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</si>
  <si>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</si>
  <si>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</si>
  <si>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</si>
  <si>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</si>
  <si>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</si>
  <si>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</si>
  <si>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</si>
  <si>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</si>
  <si>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</si>
  <si>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</si>
  <si>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</si>
  <si>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</si>
  <si>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</si>
  <si>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</si>
  <si>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</si>
  <si>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</si>
  <si>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</si>
  <si>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</si>
  <si>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</si>
  <si>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</si>
  <si>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</si>
  <si>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</si>
  <si>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</si>
  <si>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</si>
  <si>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</si>
  <si>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</si>
  <si>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</si>
  <si>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</si>
  <si>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</si>
  <si>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</si>
  <si>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</si>
  <si>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</si>
  <si>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</si>
  <si>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</si>
  <si>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</si>
  <si>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</si>
  <si>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</si>
  <si>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</si>
  <si>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</si>
  <si>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</si>
  <si>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</si>
  <si>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</si>
  <si>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</si>
  <si>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</si>
  <si>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</si>
  <si>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</si>
  <si>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</si>
  <si>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</si>
  <si>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</si>
  <si>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</si>
  <si>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</si>
  <si>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</si>
  <si>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</si>
  <si>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</si>
  <si>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</si>
  <si>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</si>
  <si>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</si>
  <si>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</si>
  <si>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</si>
  <si>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</si>
  <si>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</si>
  <si>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</si>
  <si>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</si>
  <si>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</si>
  <si>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</si>
  <si>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</si>
  <si>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</si>
  <si>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</si>
  <si>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</si>
  <si>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</si>
  <si>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</si>
  <si>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</si>
  <si>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</si>
  <si>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</si>
  <si>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</si>
  <si>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</si>
  <si>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</si>
  <si>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</si>
  <si>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</si>
  <si>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</si>
  <si>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</si>
  <si>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</si>
  <si>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</si>
  <si>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</si>
  <si>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</si>
  <si>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</si>
  <si>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</si>
  <si>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</si>
  <si>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</si>
  <si>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</si>
  <si>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</si>
  <si>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</si>
  <si>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</si>
  <si>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</si>
  <si>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</si>
  <si>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</si>
  <si>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</si>
  <si>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</si>
  <si>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</si>
  <si>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</si>
  <si>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</si>
  <si>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</si>
  <si>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</si>
  <si>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</si>
  <si>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</si>
  <si>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</si>
  <si>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</si>
  <si>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</si>
  <si>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</si>
  <si>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</si>
  <si>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</si>
  <si>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</si>
  <si>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</si>
  <si>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</si>
  <si>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</si>
  <si>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</si>
  <si>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</si>
  <si>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</si>
  <si>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</si>
  <si>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</si>
  <si>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</si>
  <si>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</si>
  <si>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</si>
  <si>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</si>
  <si>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</si>
  <si>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</si>
  <si>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</si>
  <si>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</si>
  <si>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</si>
  <si>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</si>
  <si>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</si>
  <si>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</si>
  <si>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</si>
  <si>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</si>
  <si>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</si>
  <si>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</si>
  <si>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</si>
  <si>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</si>
  <si>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</si>
  <si>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</si>
  <si>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</si>
  <si>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</si>
  <si>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</si>
  <si>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</si>
  <si>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</si>
  <si>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</si>
  <si>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</si>
  <si>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</si>
  <si>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</si>
  <si>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</si>
  <si>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</si>
  <si>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</si>
  <si>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</si>
  <si>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</si>
  <si>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</si>
  <si>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</si>
  <si>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</si>
  <si>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</si>
  <si>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</si>
  <si>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</si>
  <si>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</si>
  <si>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</si>
  <si>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</si>
  <si>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</si>
  <si>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</si>
  <si>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</si>
  <si>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</si>
  <si>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</si>
  <si>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</si>
  <si>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</si>
  <si>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</si>
  <si>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</si>
  <si>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</si>
  <si>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</si>
  <si>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</si>
  <si>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</si>
  <si>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</si>
  <si>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</si>
  <si>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</si>
  <si>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</si>
  <si>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</si>
  <si>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</si>
  <si>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</si>
  <si>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</si>
  <si>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</si>
  <si>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</si>
  <si>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</si>
  <si>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</si>
  <si>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</si>
  <si>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</si>
  <si>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</si>
  <si>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</si>
  <si>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</si>
  <si>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</si>
  <si>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</si>
  <si>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</si>
  <si>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</si>
  <si>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</si>
  <si>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</si>
  <si>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</si>
  <si>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</si>
  <si>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</si>
  <si>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</si>
  <si>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</si>
  <si>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</si>
  <si>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</si>
  <si>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</si>
  <si>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</si>
  <si>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</si>
  <si>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</si>
  <si>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</si>
  <si>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</si>
  <si>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</si>
  <si>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</si>
  <si>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</si>
  <si>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</si>
  <si>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</si>
  <si>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</si>
  <si>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</si>
  <si>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</si>
  <si>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</si>
  <si>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</si>
  <si>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</si>
  <si>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</si>
  <si>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</si>
  <si>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</si>
  <si>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</si>
  <si>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</si>
  <si>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</si>
  <si>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</si>
  <si>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</si>
  <si>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</si>
  <si>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</si>
  <si>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</si>
  <si>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</si>
  <si>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</si>
  <si>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</si>
  <si>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</si>
  <si>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</si>
  <si>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</si>
  <si>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</si>
  <si>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</si>
  <si>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</si>
  <si>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</si>
  <si>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</si>
  <si>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</si>
  <si>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</si>
  <si>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</si>
  <si>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</si>
  <si>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</si>
  <si>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</si>
  <si>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</si>
  <si>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</si>
  <si>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</si>
  <si>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</si>
  <si>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</si>
  <si>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</si>
  <si>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</si>
  <si>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</si>
  <si>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</si>
  <si>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</si>
  <si>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</si>
  <si>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</si>
  <si>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</si>
  <si>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</si>
  <si>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</si>
  <si>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</si>
  <si>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</si>
  <si>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</si>
  <si>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</si>
  <si>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</si>
  <si>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</si>
  <si>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</si>
  <si>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</si>
  <si>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</si>
  <si>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</si>
  <si>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</si>
  <si>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</si>
  <si>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</si>
  <si>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</si>
  <si>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</si>
  <si>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</si>
  <si>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</si>
  <si>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</si>
  <si>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</si>
  <si>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</si>
  <si>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</si>
  <si>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</si>
  <si>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</si>
  <si>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</si>
  <si>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</si>
  <si>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</si>
  <si>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</si>
  <si>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</si>
  <si>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</si>
  <si>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</si>
  <si>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</si>
  <si>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</si>
  <si>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</si>
  <si>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</si>
  <si>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</si>
  <si>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</si>
  <si>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</si>
  <si>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</si>
  <si>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</si>
  <si>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</si>
  <si>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</si>
  <si>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</si>
  <si>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</si>
  <si>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</si>
  <si>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</si>
  <si>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</si>
  <si>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</si>
  <si>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</si>
  <si>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</si>
  <si>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</si>
  <si>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</si>
  <si>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</si>
  <si>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</si>
  <si>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</si>
  <si>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</si>
  <si>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</si>
  <si>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</si>
  <si>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</si>
  <si>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</si>
  <si>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</si>
  <si>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</si>
  <si>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</si>
  <si>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</si>
  <si>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</si>
  <si>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</si>
  <si>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</si>
  <si>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</si>
  <si>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</si>
  <si>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</si>
  <si>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</si>
  <si>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</si>
  <si>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</si>
  <si>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</si>
  <si>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</si>
  <si>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</si>
  <si>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</si>
  <si>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</si>
  <si>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</si>
  <si>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</si>
  <si>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</si>
  <si>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</si>
  <si>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</si>
  <si>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</si>
  <si>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</si>
  <si>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</si>
  <si>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</si>
  <si>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</si>
  <si>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</si>
  <si>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</si>
  <si>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</si>
  <si>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</si>
  <si>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</si>
  <si>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</si>
  <si>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</si>
  <si>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</si>
  <si>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</si>
  <si>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</si>
  <si>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</si>
  <si>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</si>
  <si>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</si>
  <si>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</si>
  <si>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</si>
  <si>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</si>
  <si>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</si>
  <si>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</si>
  <si>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</si>
  <si>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</si>
  <si>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</si>
  <si>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</si>
  <si>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</si>
  <si>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</si>
  <si>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</si>
  <si>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</si>
  <si>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</si>
  <si>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</si>
  <si>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</si>
  <si>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</si>
  <si>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</si>
  <si>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</si>
  <si>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</si>
  <si>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</si>
  <si>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</si>
  <si>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</si>
  <si>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</si>
  <si>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</si>
  <si>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</si>
  <si>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</si>
  <si>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</si>
  <si>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</si>
  <si>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</si>
  <si>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</si>
  <si>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</si>
  <si>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</si>
  <si>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</si>
  <si>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</si>
  <si>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</si>
  <si>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</si>
  <si>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</si>
  <si>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</si>
  <si>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</si>
  <si>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</si>
  <si>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</si>
  <si>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</si>
  <si>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</si>
  <si>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</si>
  <si>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</si>
  <si>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</si>
  <si>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</si>
  <si>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</si>
  <si>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</si>
  <si>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</si>
  <si>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</si>
  <si>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</si>
  <si>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</si>
  <si>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</si>
  <si>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</si>
  <si>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</si>
  <si>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</si>
  <si>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</si>
  <si>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</si>
  <si>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</si>
  <si>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</si>
  <si>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</si>
  <si>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</si>
  <si>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</si>
  <si>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</si>
  <si>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</si>
  <si>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</si>
  <si>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</si>
  <si>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</si>
  <si>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</si>
  <si>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</si>
  <si>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</si>
  <si>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</si>
  <si>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</si>
  <si>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</si>
  <si>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</si>
  <si>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</si>
  <si>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</si>
  <si>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</si>
  <si>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</si>
  <si>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</si>
  <si>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</si>
  <si>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</si>
  <si>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</si>
  <si>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</si>
  <si>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</si>
  <si>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</si>
  <si>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</si>
  <si>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</si>
  <si>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</si>
  <si>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</si>
  <si>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</si>
  <si>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</si>
  <si>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</si>
  <si>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</si>
  <si>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</si>
  <si>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</si>
  <si>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</si>
  <si>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</si>
  <si>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</si>
  <si>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</si>
  <si>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</si>
  <si>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</si>
  <si>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</si>
  <si>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</si>
  <si>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</si>
  <si>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</si>
  <si>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</si>
  <si>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</si>
  <si>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</si>
  <si>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</si>
  <si>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</si>
  <si>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</si>
  <si>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</si>
  <si>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</si>
  <si>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</si>
  <si>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</si>
  <si>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</si>
  <si>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</si>
  <si>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</si>
  <si>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</si>
  <si>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</si>
  <si>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</si>
  <si>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</si>
  <si>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</si>
  <si>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</si>
  <si>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</si>
  <si>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</si>
  <si>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</si>
  <si>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</si>
  <si>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</si>
  <si>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</si>
  <si>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</si>
  <si>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</si>
  <si>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</si>
  <si>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</si>
  <si>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</si>
  <si>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</si>
  <si>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</si>
  <si>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</si>
  <si>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</si>
  <si>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</si>
  <si>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</si>
  <si>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</si>
  <si>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</si>
  <si>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</si>
  <si>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</si>
  <si>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</si>
  <si>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</si>
  <si>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</si>
  <si>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</si>
  <si>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</si>
  <si>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</si>
  <si>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</si>
  <si>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</si>
  <si>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</si>
  <si>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</si>
  <si>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</si>
  <si>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</si>
  <si>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</si>
  <si>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</si>
  <si>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</si>
  <si>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</si>
  <si>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</si>
  <si>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</si>
  <si>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</si>
  <si>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</si>
  <si>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</si>
  <si>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</si>
  <si>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</si>
  <si>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</si>
  <si>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</si>
  <si>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</si>
  <si>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</si>
  <si>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</si>
  <si>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</si>
  <si>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</si>
  <si>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</si>
  <si>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</si>
  <si>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</si>
  <si>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</si>
  <si>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</si>
  <si>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</si>
  <si>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</si>
  <si>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</si>
  <si>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</si>
  <si>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</si>
  <si>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</si>
  <si>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</si>
  <si>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</si>
  <si>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</si>
  <si>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</si>
  <si>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</si>
  <si>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</si>
  <si>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</si>
  <si>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</si>
  <si>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</si>
  <si>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</si>
  <si>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</si>
  <si>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</si>
  <si>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</si>
  <si>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</si>
  <si>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</si>
  <si>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</si>
  <si>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</si>
  <si>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</si>
  <si>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</si>
  <si>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</si>
  <si>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</si>
  <si>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</si>
  <si>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</si>
  <si>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</si>
  <si>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</si>
  <si>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</si>
  <si>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</si>
  <si>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</si>
  <si>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</si>
  <si>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</si>
  <si>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</si>
  <si>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</si>
  <si>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</si>
  <si>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</si>
  <si>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</si>
  <si>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</si>
  <si>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</si>
  <si>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</si>
  <si>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</si>
  <si>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</si>
  <si>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</si>
  <si>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</si>
  <si>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</si>
  <si>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</si>
  <si>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</si>
  <si>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</si>
  <si>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</si>
  <si>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</si>
  <si>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</si>
  <si>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</si>
  <si>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</si>
  <si>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</si>
  <si>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</si>
  <si>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</si>
  <si>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</si>
  <si>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</si>
  <si>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</si>
  <si>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</si>
  <si>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</si>
  <si>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</si>
  <si>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</si>
  <si>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</si>
  <si>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</si>
  <si>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</si>
  <si>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</si>
  <si>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</si>
  <si>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</si>
  <si>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</si>
  <si>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</si>
  <si>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</si>
  <si>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</si>
  <si>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</si>
  <si>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</si>
  <si>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</si>
  <si>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</si>
  <si>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</si>
  <si>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</si>
  <si>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</si>
  <si>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</si>
  <si>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</si>
  <si>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</si>
  <si>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</si>
  <si>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</si>
  <si>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</si>
  <si>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</si>
  <si>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</si>
  <si>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</si>
  <si>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</si>
  <si>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</si>
  <si>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</si>
  <si>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</si>
  <si>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</si>
  <si>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</si>
  <si>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</si>
  <si>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</si>
  <si>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</si>
  <si>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</si>
  <si>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</si>
  <si>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</si>
  <si>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</si>
  <si>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</si>
  <si>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</si>
  <si>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</si>
  <si>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</si>
  <si>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</si>
  <si>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</si>
  <si>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</si>
  <si>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</si>
  <si>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</si>
  <si>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</si>
  <si>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</si>
  <si>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</si>
  <si>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</si>
  <si>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</si>
  <si>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</si>
  <si>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</si>
  <si>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</si>
  <si>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</si>
  <si>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</si>
  <si>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</si>
  <si>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</si>
  <si>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</si>
  <si>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</si>
  <si>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</si>
  <si>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</si>
  <si>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</si>
  <si>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</si>
  <si>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</si>
  <si>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</si>
  <si>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</si>
  <si>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</si>
  <si>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</si>
  <si>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</si>
  <si>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</si>
  <si>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</si>
  <si>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</si>
  <si>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</si>
  <si>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</si>
  <si>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</si>
  <si>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</si>
  <si>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</si>
  <si>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</si>
  <si>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</si>
  <si>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</si>
  <si>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</si>
  <si>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</si>
  <si>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</si>
  <si>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</si>
  <si>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</si>
  <si>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</si>
  <si>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</si>
  <si>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</si>
  <si>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</si>
  <si>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</si>
  <si>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</si>
  <si>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</si>
  <si>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</si>
  <si>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</si>
  <si>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</si>
  <si>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</si>
  <si>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</si>
  <si>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</si>
  <si>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</si>
  <si>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</si>
  <si>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</si>
  <si>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</si>
  <si>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</si>
  <si>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</si>
  <si>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</si>
  <si>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</si>
  <si>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</si>
  <si>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</si>
  <si>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</si>
  <si>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</si>
  <si>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</si>
  <si>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</si>
  <si>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</si>
  <si>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</si>
  <si>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</si>
  <si>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</si>
  <si>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</si>
  <si>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</si>
  <si>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</si>
  <si>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</si>
  <si>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</si>
  <si>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</si>
  <si>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</si>
  <si>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</si>
  <si>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</si>
  <si>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</si>
  <si>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</si>
  <si>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</si>
  <si>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</si>
  <si>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</si>
  <si>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</si>
  <si>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</si>
  <si>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</si>
  <si>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</si>
  <si>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</si>
  <si>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</si>
  <si>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</si>
  <si>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</si>
  <si>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</si>
  <si>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</si>
  <si>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</si>
  <si>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</si>
  <si>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</si>
  <si>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</si>
  <si>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</si>
  <si>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</si>
  <si>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</si>
  <si>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</si>
  <si>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</si>
  <si>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</si>
  <si>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</si>
  <si>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</si>
  <si>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</si>
  <si>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</si>
  <si>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</si>
  <si>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</si>
  <si>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</si>
  <si>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</si>
  <si>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</si>
  <si>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</si>
  <si>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</si>
  <si>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</si>
  <si>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</si>
  <si>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</si>
  <si>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</si>
  <si>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</si>
  <si>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</si>
  <si>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</si>
  <si>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</si>
  <si>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</si>
  <si>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</si>
  <si>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</si>
  <si>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</si>
  <si>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</si>
  <si>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</si>
  <si>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</si>
  <si>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</si>
  <si>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</si>
  <si>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</si>
  <si>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</si>
  <si>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</si>
  <si>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</si>
  <si>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</si>
  <si>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</si>
  <si>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</si>
  <si>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</si>
  <si>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</si>
  <si>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</si>
  <si>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</si>
  <si>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</si>
  <si>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</si>
  <si>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</si>
  <si>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</si>
  <si>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</si>
  <si>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</si>
  <si>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</si>
  <si>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</si>
  <si>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</si>
  <si>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</si>
  <si>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</si>
  <si>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</si>
  <si>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</si>
  <si>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</si>
  <si>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</si>
  <si>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</si>
  <si>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</si>
  <si>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</si>
  <si>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</si>
  <si>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</si>
  <si>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</si>
  <si>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</si>
  <si>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</si>
  <si>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</si>
  <si>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</si>
  <si>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</si>
  <si>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</si>
  <si>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</si>
  <si>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</si>
  <si>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</si>
  <si>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</si>
  <si>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</si>
  <si>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</si>
  <si>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</si>
  <si>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</si>
  <si>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</si>
  <si>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</si>
  <si>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</si>
  <si>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</si>
  <si>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</si>
  <si>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</si>
  <si>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</si>
  <si>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</si>
  <si>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</si>
  <si>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</si>
  <si>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</si>
  <si>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</si>
  <si>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</si>
  <si>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</si>
  <si>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</si>
  <si>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</si>
  <si>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</si>
  <si>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</si>
  <si>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</si>
  <si>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</si>
  <si>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</si>
  <si>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</si>
  <si>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</si>
  <si>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</si>
  <si>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</si>
  <si>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</si>
  <si>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</si>
  <si>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</si>
  <si>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</si>
  <si>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</si>
  <si>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</si>
  <si>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</si>
  <si>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</si>
  <si>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</si>
  <si>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</si>
  <si>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</si>
  <si>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</si>
  <si>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</si>
  <si>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</si>
  <si>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</si>
  <si>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</si>
  <si>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</si>
  <si>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</si>
  <si>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</si>
  <si>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</si>
  <si>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</si>
  <si>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</si>
  <si>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</si>
  <si>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</si>
  <si>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</si>
  <si>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</si>
  <si>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</si>
  <si>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</si>
  <si>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</si>
  <si>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</si>
  <si>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</si>
  <si>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</si>
  <si>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</si>
  <si>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</si>
  <si>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</si>
  <si>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</si>
  <si>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</si>
  <si>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</si>
  <si>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</si>
  <si>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</si>
  <si>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</si>
  <si>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</si>
  <si>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</si>
  <si>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</si>
  <si>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</si>
  <si>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</si>
  <si>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</si>
  <si>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</si>
  <si>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</si>
  <si>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</si>
  <si>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</si>
  <si>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</si>
  <si>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</si>
  <si>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</si>
  <si>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</si>
  <si>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</si>
  <si>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</si>
  <si>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</si>
  <si>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</si>
  <si>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</si>
  <si>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</si>
  <si>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</si>
  <si>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</si>
  <si>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</si>
  <si>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</si>
  <si>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</si>
  <si>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</si>
  <si>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</si>
  <si>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</si>
  <si>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</si>
  <si>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</si>
  <si>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</si>
  <si>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</si>
  <si>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</si>
  <si>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</si>
  <si>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</si>
  <si>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</si>
  <si>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</si>
  <si>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</si>
  <si>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</si>
  <si>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</si>
  <si>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</si>
  <si>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</si>
  <si>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</si>
  <si>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</si>
  <si>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</si>
  <si>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</si>
  <si>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</si>
  <si>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</si>
  <si>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</si>
  <si>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</si>
  <si>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</si>
  <si>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</si>
  <si>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</si>
  <si>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</si>
  <si>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</si>
  <si>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</si>
  <si>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</si>
  <si>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</si>
  <si>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</si>
  <si>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</si>
  <si>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</si>
  <si>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</si>
  <si>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</si>
  <si>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</si>
  <si>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</si>
  <si>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</si>
  <si>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</si>
  <si>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</si>
  <si>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</si>
  <si>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</si>
  <si>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</si>
  <si>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</si>
  <si>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</si>
  <si>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</si>
  <si>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</si>
  <si>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</si>
  <si>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</si>
  <si>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</si>
  <si>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</si>
  <si>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</si>
  <si>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</si>
  <si>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</si>
  <si>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</si>
  <si>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</si>
  <si>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</si>
  <si>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</si>
  <si>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</si>
  <si>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</si>
  <si>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</si>
  <si>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</si>
  <si>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</si>
  <si>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</si>
  <si>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</si>
  <si>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</si>
  <si>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</si>
  <si>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</si>
  <si>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</si>
  <si>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</si>
  <si>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</si>
  <si>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</si>
  <si>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</si>
  <si>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</si>
  <si>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</si>
  <si>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</si>
  <si>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</si>
  <si>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</si>
  <si>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</si>
  <si>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</si>
  <si>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</si>
  <si>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</si>
  <si>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</si>
  <si>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</si>
  <si>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</si>
  <si>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</si>
  <si>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</si>
  <si>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</si>
  <si>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</si>
  <si>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</si>
  <si>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</si>
  <si>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</si>
  <si>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</si>
  <si>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</si>
  <si>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</si>
  <si>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</si>
  <si>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</si>
  <si>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</si>
  <si>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</si>
  <si>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</si>
  <si>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</si>
  <si>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</si>
  <si>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</si>
  <si>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</si>
  <si>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</si>
  <si>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</si>
  <si>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</si>
  <si>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</si>
  <si>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</si>
  <si>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</si>
  <si>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</si>
  <si>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</si>
  <si>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</si>
  <si>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</si>
  <si>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</si>
  <si>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</si>
  <si>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</si>
  <si>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</si>
  <si>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</si>
  <si>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</si>
  <si>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</si>
  <si>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</si>
  <si>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</si>
  <si>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</si>
  <si>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</si>
  <si>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</si>
  <si>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</si>
  <si>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</si>
  <si>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</si>
  <si>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</si>
  <si>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</si>
  <si>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</si>
  <si>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</si>
  <si>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</si>
  <si>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</si>
  <si>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</si>
  <si>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</si>
  <si>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</si>
  <si>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</si>
  <si>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</si>
  <si>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</si>
  <si>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</si>
  <si>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</si>
  <si>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</si>
  <si>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</si>
  <si>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</si>
  <si>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</si>
  <si>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</si>
  <si>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</si>
  <si>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</si>
  <si>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</si>
  <si>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</si>
  <si>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</si>
  <si>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</si>
  <si>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</si>
  <si>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</si>
  <si>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</si>
  <si>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</si>
  <si>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</si>
  <si>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</si>
  <si>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</si>
  <si>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</si>
  <si>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</si>
  <si>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</si>
  <si>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</si>
  <si>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</si>
  <si>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</si>
  <si>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</si>
  <si>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</si>
  <si>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</si>
  <si>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</si>
  <si>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</si>
  <si>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</si>
  <si>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</si>
  <si>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</si>
  <si>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</si>
  <si>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</si>
  <si>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</si>
  <si>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</si>
  <si>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</si>
  <si>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</si>
  <si>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</si>
  <si>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</si>
  <si>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</si>
  <si>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</si>
  <si>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</si>
  <si>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</si>
  <si>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</si>
  <si>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</si>
  <si>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</si>
  <si>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</si>
  <si>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</si>
  <si>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</si>
  <si>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</si>
  <si>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</si>
  <si>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</si>
  <si>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</si>
  <si>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</si>
  <si>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</si>
  <si>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</si>
  <si>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</si>
  <si>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</si>
  <si>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</si>
  <si>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</si>
  <si>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</si>
  <si>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</si>
  <si>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</si>
  <si>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</si>
  <si>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</si>
  <si>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</si>
  <si>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</si>
  <si>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</si>
  <si>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</si>
  <si>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</si>
  <si>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</si>
  <si>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</si>
  <si>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</si>
  <si>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</si>
  <si>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</si>
  <si>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</si>
  <si>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</si>
  <si>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</si>
  <si>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</si>
  <si>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</si>
  <si>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</si>
  <si>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</si>
  <si>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</si>
  <si>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</si>
  <si>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</si>
  <si>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</si>
  <si>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</si>
  <si>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</si>
  <si>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</si>
  <si>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</si>
  <si>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</si>
  <si>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</si>
  <si>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</si>
  <si>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</si>
  <si>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</si>
  <si>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</si>
  <si>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</si>
  <si>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</si>
  <si>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</si>
  <si>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</si>
  <si>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</si>
  <si>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</si>
  <si>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</si>
  <si>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</si>
  <si>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</si>
  <si>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</si>
  <si>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</si>
  <si>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</si>
  <si>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</si>
  <si>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</si>
  <si>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</si>
  <si>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</si>
  <si>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</si>
  <si>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</si>
  <si>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</si>
  <si>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</si>
  <si>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</si>
  <si>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</si>
  <si>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</si>
  <si>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</si>
  <si>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</si>
  <si>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</si>
  <si>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</si>
  <si>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</si>
  <si>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</si>
  <si>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</si>
  <si>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</si>
  <si>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</si>
  <si>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</si>
  <si>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</si>
  <si>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</si>
  <si>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</si>
  <si>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</si>
  <si>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</si>
  <si>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</si>
  <si>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</si>
  <si>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</si>
  <si>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</si>
  <si>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</si>
  <si>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</si>
  <si>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</si>
  <si>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</si>
  <si>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</si>
  <si>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</si>
  <si>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</si>
  <si>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</si>
  <si>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</si>
  <si>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</si>
  <si>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</si>
  <si>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</si>
  <si>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</si>
  <si>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</si>
  <si>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</si>
  <si>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</si>
  <si>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</si>
  <si>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</si>
  <si>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</si>
  <si>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</si>
  <si>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</si>
  <si>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</si>
  <si>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</si>
  <si>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</si>
  <si>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</si>
  <si>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</si>
  <si>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</si>
  <si>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</si>
  <si>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</si>
  <si>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</si>
  <si>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</si>
  <si>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</si>
  <si>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</si>
  <si>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</si>
  <si>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</si>
  <si>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</si>
  <si>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</si>
  <si>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</si>
  <si>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</si>
  <si>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</si>
  <si>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</si>
  <si>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</si>
  <si>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</si>
  <si>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</si>
  <si>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</si>
  <si>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</si>
  <si>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</si>
  <si>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</si>
  <si>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</si>
  <si>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</si>
  <si>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</si>
  <si>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</si>
  <si>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</si>
  <si>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</si>
  <si>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</si>
  <si>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</si>
  <si>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</si>
  <si>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</si>
  <si>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</si>
  <si>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</si>
  <si>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</si>
  <si>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</si>
  <si>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</si>
  <si>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</si>
  <si>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</si>
  <si>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</si>
  <si>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</si>
  <si>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</si>
  <si>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</si>
  <si>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</si>
  <si>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</si>
  <si>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</si>
  <si>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</si>
  <si>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</si>
  <si>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</si>
  <si>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</si>
  <si>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</si>
  <si>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</si>
  <si>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</si>
  <si>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</si>
  <si>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</si>
  <si>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</si>
  <si>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</si>
  <si>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</si>
  <si>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</si>
  <si>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</si>
  <si>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</si>
  <si>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</si>
  <si>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</si>
  <si>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</si>
  <si>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</si>
  <si>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</si>
  <si>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</si>
  <si>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</si>
  <si>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</si>
  <si>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</si>
  <si>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</si>
  <si>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</si>
  <si>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</si>
  <si>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</si>
  <si>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</si>
  <si>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</si>
  <si>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</si>
  <si>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</si>
  <si>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</si>
  <si>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</si>
  <si>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</si>
  <si>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</si>
  <si>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</si>
  <si>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</si>
  <si>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</si>
  <si>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</si>
  <si>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</si>
  <si>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</si>
  <si>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</si>
  <si>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</si>
  <si>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</si>
  <si>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</si>
  <si>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</si>
  <si>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</si>
  <si>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</si>
  <si>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</si>
  <si>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</si>
  <si>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</si>
  <si>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</si>
  <si>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</si>
  <si>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</si>
  <si>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</si>
  <si>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</si>
  <si>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</si>
  <si>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</si>
  <si>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</si>
  <si>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</si>
  <si>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</si>
  <si>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</si>
  <si>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</si>
  <si>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</si>
  <si>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</si>
  <si>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</si>
  <si>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</si>
  <si>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</si>
  <si>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</si>
  <si>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</si>
  <si>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</si>
  <si>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</si>
  <si>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</si>
  <si>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</si>
  <si>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</si>
  <si>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</si>
  <si>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</si>
  <si>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</si>
  <si>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</si>
  <si>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</si>
  <si>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</si>
  <si>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</si>
  <si>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</si>
  <si>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</si>
  <si>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</si>
  <si>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</si>
  <si>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</si>
  <si>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</si>
  <si>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</si>
  <si>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</si>
  <si>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</si>
  <si>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</si>
  <si>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</si>
  <si>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</si>
  <si>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</si>
  <si>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</si>
  <si>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</si>
  <si>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</si>
  <si>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</si>
  <si>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</si>
  <si>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</si>
  <si>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</si>
  <si>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</si>
  <si>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</si>
  <si>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</si>
  <si>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</si>
  <si>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</si>
  <si>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</si>
  <si>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</si>
  <si>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</si>
  <si>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</si>
  <si>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</si>
  <si>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</si>
  <si>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</si>
  <si>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</si>
  <si>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</si>
  <si>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</si>
  <si>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</si>
  <si>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</si>
  <si>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</si>
  <si>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</si>
  <si>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</si>
  <si>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</si>
  <si>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</si>
  <si>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</si>
  <si>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</si>
  <si>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</si>
  <si>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</si>
  <si>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</si>
  <si>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</si>
  <si>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</si>
  <si>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</si>
  <si>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</si>
  <si>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</si>
  <si>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</si>
  <si>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</si>
  <si>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</si>
  <si>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</si>
  <si>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</si>
  <si>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</si>
  <si>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</si>
  <si>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</si>
  <si>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</si>
  <si>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</si>
  <si>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</si>
  <si>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</si>
  <si>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</si>
  <si>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</si>
  <si>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</si>
  <si>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</si>
  <si>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</si>
  <si>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</si>
  <si>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</si>
  <si>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</si>
  <si>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</si>
  <si>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</si>
  <si>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</si>
  <si>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</si>
  <si>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</si>
  <si>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</si>
  <si>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</si>
  <si>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</si>
  <si>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</si>
  <si>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</si>
  <si>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</si>
  <si>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</si>
  <si>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</si>
  <si>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</si>
  <si>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</si>
  <si>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</si>
  <si>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</si>
  <si>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</si>
  <si>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</si>
  <si>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</si>
  <si>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</si>
  <si>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</si>
  <si>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</si>
  <si>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</si>
  <si>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</si>
  <si>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</si>
  <si>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</si>
  <si>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</si>
  <si>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</si>
  <si>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</si>
  <si>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</si>
  <si>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</si>
  <si>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</si>
  <si>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</si>
  <si>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</si>
  <si>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</si>
  <si>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</si>
  <si>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</si>
  <si>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</si>
  <si>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</si>
  <si>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</si>
  <si>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</si>
  <si>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</si>
  <si>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</si>
  <si>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</si>
  <si>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</si>
  <si>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</si>
  <si>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</si>
  <si>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</si>
  <si>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</si>
  <si>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</si>
  <si>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</si>
  <si>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</si>
  <si>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</si>
  <si>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</si>
  <si>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</si>
  <si>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</si>
  <si>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</si>
  <si>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</si>
  <si>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</si>
  <si>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</si>
  <si>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</si>
  <si>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</si>
  <si>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</si>
  <si>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</si>
  <si>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</si>
  <si>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</si>
  <si>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</si>
  <si>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</si>
  <si>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</si>
  <si>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</si>
  <si>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</si>
  <si>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</si>
  <si>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</si>
  <si>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</si>
  <si>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</si>
  <si>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</si>
  <si>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</si>
  <si>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</si>
  <si>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</si>
  <si>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</si>
  <si>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</si>
  <si>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</si>
  <si>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</si>
  <si>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</si>
  <si>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</si>
  <si>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</si>
  <si>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</si>
  <si>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</si>
  <si>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</si>
  <si>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</si>
  <si>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</si>
  <si>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</si>
  <si>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</si>
  <si>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</si>
  <si>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</si>
  <si>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</si>
  <si>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</si>
  <si>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</si>
  <si>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</si>
  <si>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</si>
  <si>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</si>
  <si>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</si>
  <si>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</si>
  <si>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</si>
  <si>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</si>
  <si>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</si>
  <si>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</si>
  <si>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</si>
  <si>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</si>
  <si>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</si>
  <si>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</si>
  <si>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</si>
  <si>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</si>
  <si>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</si>
  <si>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</si>
  <si>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</si>
  <si>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</si>
  <si>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</si>
  <si>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</si>
  <si>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</si>
  <si>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</si>
  <si>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</si>
  <si>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</si>
  <si>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</si>
  <si>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</si>
  <si>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</si>
  <si>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</si>
  <si>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</si>
  <si>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</si>
  <si>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</si>
  <si>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</si>
  <si>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</si>
  <si>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</si>
  <si>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</si>
  <si>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</si>
  <si>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</si>
  <si>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</si>
  <si>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</si>
  <si>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</si>
  <si>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</si>
  <si>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</si>
  <si>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</si>
  <si>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</si>
  <si>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</si>
  <si>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</si>
  <si>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</si>
  <si>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</si>
  <si>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</si>
  <si>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</si>
  <si>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</si>
  <si>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</si>
  <si>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</si>
  <si>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</si>
  <si>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</si>
  <si>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</si>
  <si>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</si>
  <si>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</si>
  <si>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</si>
  <si>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</si>
  <si>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</si>
  <si>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</si>
  <si>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</si>
  <si>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</si>
  <si>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</si>
  <si>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</si>
  <si>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</si>
  <si>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</si>
  <si>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</si>
  <si>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</si>
  <si>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</si>
  <si>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</si>
  <si>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</si>
  <si>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</si>
  <si>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</si>
  <si>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</si>
  <si>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</si>
  <si>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</si>
  <si>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</si>
  <si>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</si>
  <si>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</si>
  <si>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</si>
  <si>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</si>
  <si>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</si>
  <si>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</si>
  <si>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</si>
  <si>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</si>
  <si>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</si>
  <si>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</si>
  <si>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</si>
  <si>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</si>
  <si>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</si>
  <si>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</si>
  <si>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</si>
  <si>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</si>
  <si>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</si>
  <si>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</si>
  <si>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</si>
  <si>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</si>
  <si>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</si>
  <si>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</si>
  <si>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</si>
  <si>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</si>
  <si>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</si>
  <si>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</si>
  <si>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</si>
  <si>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</si>
  <si>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</si>
  <si>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</si>
  <si>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</si>
  <si>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</si>
  <si>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</si>
  <si>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</si>
  <si>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</si>
  <si>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</si>
  <si>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</si>
  <si>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</si>
  <si>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</si>
  <si>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</si>
  <si>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</si>
  <si>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</si>
  <si>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</si>
  <si>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</si>
  <si>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</si>
  <si>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</si>
  <si>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</si>
  <si>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</si>
  <si>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</si>
  <si>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</si>
  <si>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</si>
  <si>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</si>
  <si>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</si>
  <si>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</si>
  <si>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</si>
  <si>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</si>
  <si>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</si>
  <si>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</si>
  <si>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</si>
  <si>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</si>
  <si>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</si>
  <si>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</si>
  <si>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</si>
  <si>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</si>
  <si>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</si>
  <si>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</si>
  <si>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</si>
  <si>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</si>
  <si>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</si>
  <si>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</si>
  <si>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</si>
  <si>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</si>
  <si>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</si>
  <si>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</si>
  <si>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</si>
  <si>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</si>
  <si>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</si>
  <si>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</si>
  <si>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</si>
  <si>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</si>
  <si>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</si>
  <si>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</si>
  <si>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</si>
  <si>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</si>
  <si>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</si>
  <si>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</si>
  <si>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</si>
  <si>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</si>
  <si>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</si>
  <si>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</si>
  <si>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</si>
  <si>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</si>
  <si>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</si>
  <si>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</si>
  <si>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</si>
  <si>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</si>
  <si>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</si>
  <si>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</si>
  <si>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</si>
  <si>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</si>
  <si>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</si>
  <si>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</si>
  <si>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</si>
  <si>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</si>
  <si>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</si>
  <si>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</si>
  <si>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</si>
  <si>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</si>
  <si>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</si>
  <si>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</si>
  <si>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</si>
  <si>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</si>
  <si>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</si>
  <si>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</si>
  <si>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</si>
  <si>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</si>
  <si>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</si>
  <si>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</si>
  <si>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</si>
  <si>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</si>
  <si>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</si>
  <si>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</si>
  <si>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</si>
  <si>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</si>
  <si>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</si>
  <si>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</si>
  <si>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</si>
  <si>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</si>
  <si>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</si>
  <si>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</si>
  <si>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</si>
  <si>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</si>
  <si>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</si>
  <si>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</si>
  <si>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</si>
  <si>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</si>
  <si>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</si>
  <si>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</si>
  <si>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</si>
  <si>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</si>
  <si>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</si>
  <si>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</si>
  <si>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</si>
  <si>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</si>
  <si>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</si>
  <si>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</si>
  <si>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</si>
  <si>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</si>
  <si>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</si>
  <si>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</si>
  <si>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</si>
  <si>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</si>
  <si>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</si>
  <si>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</si>
  <si>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</si>
  <si>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</si>
  <si>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</si>
  <si>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</si>
  <si>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</si>
  <si>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</si>
  <si>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</si>
  <si>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</si>
  <si>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</si>
  <si>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</si>
  <si>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</si>
  <si>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</si>
  <si>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</si>
  <si>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</si>
  <si>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</si>
  <si>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</si>
  <si>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</si>
  <si>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</si>
  <si>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</si>
  <si>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</si>
  <si>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</si>
  <si>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</si>
  <si>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</si>
  <si>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</si>
  <si>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</si>
  <si>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</si>
  <si>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</si>
  <si>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</si>
  <si>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</si>
  <si>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</si>
  <si>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</si>
  <si>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</si>
  <si>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</si>
  <si>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</si>
  <si>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</si>
  <si>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</si>
  <si>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</si>
  <si>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</si>
  <si>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</si>
  <si>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</si>
  <si>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</si>
  <si>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</si>
  <si>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</si>
  <si>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</si>
  <si>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</si>
  <si>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</si>
  <si>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</si>
  <si>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</si>
  <si>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</si>
  <si>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</si>
  <si>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</si>
  <si>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</si>
  <si>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</si>
  <si>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</si>
  <si>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</si>
  <si>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</si>
  <si>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</si>
  <si>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</si>
  <si>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</si>
  <si>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</si>
  <si>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</si>
  <si>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</si>
  <si>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</si>
  <si>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</si>
  <si>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</si>
  <si>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</si>
  <si>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</si>
  <si>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</si>
  <si>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</si>
  <si>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</si>
  <si>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</si>
  <si>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</si>
  <si>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</si>
  <si>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</si>
  <si>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</si>
  <si>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</si>
  <si>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</si>
  <si>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</si>
  <si>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</si>
  <si>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</si>
  <si>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</si>
  <si>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</si>
  <si>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</si>
  <si>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</si>
  <si>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</si>
  <si>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</si>
  <si>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</si>
  <si>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</si>
  <si>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</si>
  <si>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</si>
  <si>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</si>
  <si>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</si>
  <si>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</si>
  <si>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</si>
  <si>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</si>
  <si>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</si>
  <si>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</si>
  <si>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</si>
  <si>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</si>
  <si>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</si>
  <si>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</si>
  <si>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</si>
  <si>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</si>
  <si>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</si>
  <si>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</si>
  <si>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</si>
  <si>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</si>
  <si>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</si>
  <si>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</si>
  <si>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</si>
  <si>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</si>
  <si>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</si>
  <si>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</si>
  <si>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</si>
  <si>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</si>
  <si>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</si>
  <si>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</si>
  <si>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</si>
  <si>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</si>
  <si>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</si>
  <si>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</si>
  <si>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</si>
  <si>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</si>
  <si>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</si>
  <si>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</si>
  <si>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</si>
  <si>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</si>
  <si>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</si>
  <si>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</si>
  <si>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</si>
  <si>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</si>
  <si>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</si>
  <si>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</si>
  <si>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</si>
  <si>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</si>
  <si>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</si>
  <si>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</si>
  <si>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</si>
  <si>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</si>
  <si>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</si>
  <si>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</si>
  <si>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</si>
  <si>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</si>
  <si>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</si>
  <si>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</si>
  <si>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</si>
  <si>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</si>
  <si>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</si>
  <si>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</si>
  <si>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</si>
  <si>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</si>
  <si>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</si>
  <si>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</si>
  <si>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</si>
  <si>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</si>
  <si>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</si>
  <si>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</si>
  <si>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</si>
  <si>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</si>
  <si>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</si>
  <si>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</si>
  <si>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</si>
  <si>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</si>
  <si>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</si>
  <si>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</si>
  <si>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</si>
  <si>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</si>
  <si>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</si>
  <si>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</si>
  <si>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</si>
  <si>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</si>
  <si>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</si>
  <si>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</si>
  <si>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</si>
  <si>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</si>
  <si>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</si>
  <si>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</si>
  <si>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</si>
  <si>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</si>
  <si>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</si>
  <si>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</si>
  <si>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</si>
  <si>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</si>
  <si>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</si>
  <si>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</si>
  <si>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</si>
  <si>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</si>
  <si>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</si>
  <si>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</si>
  <si>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</si>
  <si>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</si>
  <si>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</si>
  <si>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</si>
  <si>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</si>
  <si>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</si>
  <si>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</si>
  <si>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</si>
  <si>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</si>
  <si>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</si>
  <si>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</si>
  <si>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</si>
  <si>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</si>
  <si>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</si>
  <si>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</si>
  <si>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</si>
  <si>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</si>
  <si>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</si>
  <si>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</si>
  <si>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</si>
  <si>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</si>
  <si>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</si>
  <si>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</si>
  <si>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</si>
  <si>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</si>
  <si>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</si>
  <si>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</si>
  <si>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</si>
  <si>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</si>
  <si>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</si>
  <si>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</si>
  <si>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</si>
  <si>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</si>
  <si>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</si>
  <si>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</si>
  <si>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</si>
  <si>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</si>
  <si>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</si>
  <si>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</si>
  <si>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</si>
  <si>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</si>
  <si>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</si>
  <si>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</si>
  <si>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</si>
  <si>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</si>
  <si>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</si>
  <si>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</si>
  <si>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</si>
  <si>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</si>
  <si>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</si>
  <si>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</si>
  <si>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</si>
  <si>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</si>
  <si>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</si>
  <si>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</si>
  <si>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</si>
  <si>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</si>
  <si>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</si>
  <si>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</si>
  <si>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</si>
  <si>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</si>
  <si>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</si>
  <si>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</si>
  <si>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</si>
  <si>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</si>
  <si>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</si>
  <si>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</si>
  <si>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</si>
  <si>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</si>
  <si>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</si>
  <si>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</si>
  <si>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</si>
  <si>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</si>
  <si>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</si>
  <si>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</si>
  <si>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</si>
  <si>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</si>
  <si>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</si>
  <si>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</si>
  <si>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</si>
  <si>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</si>
  <si>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</si>
  <si>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</si>
  <si>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</si>
  <si>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</si>
  <si>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</si>
  <si>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</si>
  <si>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</si>
  <si>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</si>
  <si>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</si>
  <si>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</si>
  <si>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</si>
  <si>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</si>
  <si>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</si>
  <si>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</si>
  <si>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</si>
  <si>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</si>
  <si>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</si>
  <si>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</si>
  <si>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</si>
  <si>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</si>
  <si>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</si>
  <si>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</si>
  <si>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</si>
  <si>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</si>
  <si>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</si>
  <si>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</si>
  <si>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</si>
  <si>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</si>
  <si>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</si>
  <si>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</si>
  <si>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</si>
  <si>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</si>
  <si>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</si>
  <si>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</si>
  <si>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</si>
  <si>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</si>
  <si>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</si>
  <si>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</si>
  <si>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</si>
  <si>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</si>
  <si>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</si>
  <si>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</si>
  <si>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</si>
  <si>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</si>
  <si>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</si>
  <si>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</si>
  <si>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</si>
  <si>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</si>
  <si>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</si>
  <si>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</si>
  <si>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</si>
  <si>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</si>
  <si>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</si>
  <si>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</si>
  <si>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</si>
  <si>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</si>
  <si>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</si>
  <si>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</si>
  <si>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</si>
  <si>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</si>
  <si>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</si>
  <si>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</si>
  <si>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</si>
  <si>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</si>
  <si>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</si>
  <si>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</si>
  <si>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</si>
  <si>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</si>
  <si>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</si>
  <si>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</si>
  <si>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</si>
  <si>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</si>
  <si>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</si>
  <si>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</si>
  <si>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</si>
  <si>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</si>
  <si>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</si>
  <si>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</si>
  <si>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</si>
  <si>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</si>
  <si>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</si>
  <si>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</si>
  <si>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</si>
  <si>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</si>
  <si>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</si>
  <si>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</si>
  <si>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</si>
  <si>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</si>
  <si>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</si>
  <si>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</si>
  <si>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</si>
  <si>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</si>
  <si>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</si>
  <si>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</si>
  <si>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</si>
  <si>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</si>
  <si>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</si>
  <si>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</si>
  <si>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</si>
  <si>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</si>
  <si>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</si>
  <si>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</si>
  <si>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</si>
  <si>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</si>
  <si>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</si>
  <si>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</si>
  <si>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</si>
  <si>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</si>
  <si>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</si>
  <si>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</si>
  <si>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</si>
  <si>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</si>
  <si>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</si>
  <si>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</si>
  <si>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</si>
  <si>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</si>
  <si>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</si>
  <si>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</si>
  <si>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</si>
  <si>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</si>
  <si>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</si>
  <si>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</si>
  <si>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</si>
  <si>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</si>
  <si>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</si>
  <si>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</si>
  <si>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</si>
  <si>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</si>
  <si>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</si>
  <si>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</si>
  <si>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</si>
  <si>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</si>
  <si>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</si>
  <si>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</si>
  <si>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</si>
  <si>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</si>
  <si>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</si>
  <si>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</si>
  <si>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</si>
  <si>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</si>
  <si>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</si>
  <si>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</si>
  <si>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</si>
  <si>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</si>
  <si>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</si>
  <si>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</si>
  <si>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</si>
  <si>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</si>
  <si>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</si>
  <si>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</si>
  <si>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</si>
  <si>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</si>
  <si>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</si>
  <si>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</si>
  <si>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</si>
  <si>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</si>
  <si>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</si>
  <si>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</si>
  <si>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</si>
  <si>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</si>
  <si>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</si>
  <si>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</si>
  <si>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</si>
  <si>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</si>
  <si>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</si>
  <si>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</si>
  <si>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</si>
  <si>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</si>
  <si>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</si>
  <si>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</si>
  <si>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</si>
  <si>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</si>
  <si>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</si>
  <si>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</si>
  <si>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</si>
  <si>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</si>
  <si>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</si>
  <si>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</si>
  <si>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</si>
  <si>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</si>
  <si>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</si>
  <si>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</si>
  <si>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</si>
  <si>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</si>
  <si>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</si>
  <si>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</si>
  <si>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</si>
  <si>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</si>
  <si>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</si>
  <si>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</si>
  <si>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</si>
  <si>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</si>
  <si>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</si>
  <si>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</si>
  <si>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</si>
  <si>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</si>
  <si>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</si>
  <si>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</si>
  <si>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</si>
  <si>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</si>
  <si>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</si>
  <si>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</si>
  <si>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</si>
  <si>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</si>
  <si>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</si>
  <si>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</si>
  <si>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</si>
  <si>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</si>
  <si>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</si>
  <si>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</si>
  <si>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</si>
  <si>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</si>
  <si>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</si>
  <si>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</si>
  <si>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</si>
  <si>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</si>
  <si>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</si>
  <si>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</si>
  <si>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</si>
  <si>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</si>
  <si>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</si>
  <si>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</si>
  <si>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</si>
  <si>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</si>
  <si>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</si>
  <si>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</si>
  <si>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</si>
  <si>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</si>
  <si>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</si>
  <si>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</si>
  <si>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</si>
  <si>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</si>
  <si>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</si>
  <si>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</si>
  <si>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</si>
  <si>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</si>
  <si>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</si>
  <si>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</si>
  <si>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</si>
  <si>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</si>
  <si>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</si>
  <si>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</si>
  <si>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</si>
  <si>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</si>
  <si>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</si>
  <si>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</si>
  <si>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</si>
  <si>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</si>
  <si>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</si>
  <si>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</si>
  <si>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</si>
  <si>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</si>
  <si>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</si>
  <si>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</si>
  <si>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</si>
  <si>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</si>
  <si>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</si>
  <si>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</si>
  <si>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</si>
  <si>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</si>
  <si>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</si>
  <si>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</si>
  <si>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</si>
  <si>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</si>
  <si>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</si>
  <si>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</si>
  <si>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</si>
  <si>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</si>
  <si>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</si>
  <si>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</si>
  <si>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</si>
  <si>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</si>
  <si>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</si>
  <si>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</si>
  <si>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</si>
  <si>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</si>
  <si>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</si>
  <si>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</si>
  <si>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</si>
  <si>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</si>
  <si>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</si>
  <si>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</si>
  <si>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</si>
  <si>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</si>
  <si>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</si>
  <si>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</si>
  <si>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</si>
  <si>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</si>
  <si>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</si>
  <si>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</si>
  <si>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</si>
  <si>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</si>
  <si>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</si>
  <si>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</si>
  <si>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</si>
  <si>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</si>
  <si>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</si>
  <si>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</si>
  <si>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</si>
  <si>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</si>
  <si>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</si>
  <si>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</si>
  <si>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</si>
  <si>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</si>
  <si>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</si>
  <si>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</si>
  <si>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</si>
  <si>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</si>
  <si>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</si>
  <si>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</si>
  <si>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</si>
  <si>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</si>
  <si>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</si>
  <si>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</si>
  <si>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</si>
  <si>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</si>
  <si>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</si>
  <si>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</si>
  <si>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</si>
  <si>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</si>
  <si>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</si>
  <si>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</si>
  <si>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</si>
  <si>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</si>
  <si>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</si>
  <si>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</si>
  <si>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</si>
  <si>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</si>
  <si>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</si>
  <si>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</si>
  <si>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</si>
  <si>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</si>
  <si>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</si>
  <si>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</si>
  <si>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</si>
  <si>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</si>
  <si>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</si>
  <si>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</si>
  <si>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</si>
  <si>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</si>
  <si>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</si>
  <si>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</si>
  <si>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</si>
  <si>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</si>
  <si>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</si>
  <si>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</si>
  <si>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</si>
  <si>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</si>
  <si>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</si>
  <si>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</si>
  <si>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</si>
  <si>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</si>
  <si>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</si>
  <si>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</si>
  <si>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</si>
  <si>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</si>
  <si>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</si>
  <si>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</si>
  <si>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</si>
  <si>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</si>
  <si>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</si>
  <si>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</si>
  <si>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</si>
  <si>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</si>
  <si>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</si>
  <si>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</si>
  <si>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</si>
  <si>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</si>
  <si>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</si>
  <si>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</si>
  <si>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</si>
  <si>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</si>
  <si>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</si>
  <si>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</si>
  <si>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</si>
  <si>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</si>
  <si>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</si>
  <si>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</si>
  <si>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</si>
  <si>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</si>
  <si>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</si>
  <si>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</si>
  <si>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</si>
  <si>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</si>
  <si>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</si>
  <si>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</si>
  <si>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</si>
  <si>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</si>
  <si>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</si>
  <si>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</si>
  <si>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</si>
  <si>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</si>
  <si>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</si>
  <si>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</si>
  <si>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</si>
  <si>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</si>
  <si>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</si>
  <si>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</si>
  <si>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</si>
  <si>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</si>
  <si>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</si>
  <si>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</si>
  <si>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</si>
  <si>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</si>
  <si>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</si>
  <si>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</si>
  <si>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</si>
  <si>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</si>
  <si>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</si>
  <si>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</si>
  <si>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</si>
  <si>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</si>
  <si>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</si>
  <si>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</si>
  <si>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</si>
  <si>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</si>
  <si>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</si>
  <si>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</si>
  <si>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</si>
  <si>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</si>
  <si>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</si>
  <si>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</si>
  <si>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</si>
  <si>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</si>
  <si>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</si>
  <si>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</si>
  <si>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</si>
  <si>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</si>
  <si>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</si>
  <si>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</si>
  <si>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</si>
  <si>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</si>
  <si>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</si>
  <si>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</si>
  <si>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</si>
  <si>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</si>
  <si>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</si>
  <si>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</si>
  <si>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</si>
  <si>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</si>
  <si>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</si>
  <si>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</si>
  <si>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</si>
  <si>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</si>
  <si>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</si>
  <si>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</si>
  <si>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</si>
  <si>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</si>
  <si>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</si>
  <si>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</si>
  <si>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</si>
  <si>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</si>
  <si>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</si>
  <si>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</si>
  <si>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</si>
  <si>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</si>
  <si>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</si>
  <si>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</si>
  <si>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</si>
  <si>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</si>
  <si>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</si>
  <si>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</si>
  <si>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</si>
  <si>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</si>
  <si>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</si>
  <si>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</si>
  <si>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</si>
  <si>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</si>
  <si>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</si>
  <si>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</si>
  <si>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</si>
  <si>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</si>
  <si>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</si>
  <si>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</si>
  <si>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</si>
  <si>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</si>
  <si>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</si>
  <si>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</si>
  <si>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</si>
  <si>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</si>
  <si>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</si>
  <si>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</si>
  <si>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</si>
  <si>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</si>
  <si>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</si>
  <si>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</si>
  <si>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</si>
  <si>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</si>
  <si>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</si>
  <si>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</si>
  <si>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</si>
  <si>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</si>
  <si>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</si>
  <si>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</si>
  <si>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</si>
  <si>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</si>
  <si>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</si>
  <si>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</si>
  <si>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</si>
  <si>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</si>
  <si>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</si>
  <si>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</si>
  <si>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</si>
  <si>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</si>
  <si>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</si>
  <si>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</si>
  <si>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</si>
  <si>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</si>
  <si>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</si>
  <si>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</si>
  <si>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</si>
  <si>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</si>
  <si>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</si>
  <si>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</si>
  <si>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</si>
  <si>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</si>
  <si>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</si>
  <si>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</si>
  <si>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</si>
  <si>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</si>
  <si>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</si>
  <si>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</si>
  <si>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</si>
  <si>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</si>
  <si>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</si>
  <si>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</si>
  <si>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</si>
  <si>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</si>
  <si>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</si>
  <si>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</si>
  <si>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</si>
  <si>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</si>
  <si>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</si>
  <si>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</si>
  <si>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</si>
  <si>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</si>
  <si>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</si>
  <si>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</si>
  <si>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</si>
  <si>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</si>
  <si>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</si>
  <si>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</si>
  <si>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</si>
  <si>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</si>
  <si>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</si>
  <si>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</si>
  <si>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</si>
  <si>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</si>
  <si>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</si>
  <si>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</si>
  <si>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</si>
  <si>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</si>
  <si>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</si>
  <si>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</si>
  <si>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</si>
  <si>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</si>
  <si>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</si>
  <si>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</si>
  <si>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</si>
  <si>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</si>
  <si>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</si>
  <si>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</si>
  <si>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</si>
  <si>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</si>
  <si>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</si>
  <si>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</si>
  <si>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</si>
  <si>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</si>
  <si>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</si>
  <si>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</si>
  <si>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</si>
  <si>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</si>
  <si>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</si>
  <si>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</si>
  <si>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</si>
  <si>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</si>
  <si>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</si>
  <si>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</si>
  <si>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</si>
  <si>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</si>
  <si>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</si>
  <si>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</si>
  <si>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</si>
  <si>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</si>
  <si>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</si>
  <si>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</si>
  <si>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</si>
  <si>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</si>
  <si>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</si>
  <si>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</si>
  <si>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</si>
  <si>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</si>
  <si>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</si>
  <si>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</si>
  <si>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</si>
  <si>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</si>
  <si>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</si>
  <si>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</si>
  <si>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</si>
  <si>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</si>
  <si>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</si>
  <si>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</si>
  <si>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</si>
  <si>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</si>
  <si>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</si>
  <si>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</si>
  <si>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</si>
  <si>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</si>
  <si>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</si>
  <si>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</si>
  <si>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</si>
  <si>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</si>
  <si>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</si>
  <si>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</si>
  <si>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</si>
  <si>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</si>
  <si>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</si>
  <si>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</si>
  <si>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</si>
  <si>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</si>
  <si>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</si>
  <si>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</si>
  <si>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</si>
  <si>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</si>
  <si>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</si>
  <si>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</si>
  <si>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</si>
  <si>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</si>
  <si>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</si>
  <si>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</si>
  <si>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</si>
  <si>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</si>
  <si>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</si>
  <si>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</si>
  <si>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</si>
  <si>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</si>
  <si>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</si>
  <si>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</si>
  <si>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</si>
  <si>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</si>
  <si>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</si>
  <si>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</si>
  <si>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</si>
  <si>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</si>
  <si>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</si>
  <si>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</si>
  <si>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</si>
  <si>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</si>
  <si>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</si>
  <si>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</si>
  <si>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</si>
  <si>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</si>
  <si>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</si>
  <si>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</si>
  <si>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</si>
  <si>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</si>
  <si>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</si>
  <si>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</si>
  <si>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</si>
  <si>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</si>
  <si>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</si>
  <si>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</si>
  <si>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</si>
  <si>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</si>
  <si>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</si>
  <si>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</si>
  <si>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</si>
  <si>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</si>
  <si>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</si>
  <si>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</si>
  <si>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</si>
  <si>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</si>
  <si>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</si>
  <si>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</si>
  <si>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</si>
  <si>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</si>
  <si>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</si>
  <si>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</si>
  <si>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</si>
  <si>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</si>
  <si>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</si>
  <si>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</si>
  <si>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</si>
  <si>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</si>
  <si>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</si>
  <si>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</si>
  <si>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</si>
  <si>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</si>
  <si>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</si>
  <si>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</si>
  <si>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</si>
  <si>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</si>
  <si>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</si>
  <si>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</si>
  <si>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</si>
  <si>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</si>
  <si>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</si>
  <si>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</si>
  <si>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</si>
  <si>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</si>
  <si>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</si>
  <si>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</si>
  <si>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</si>
  <si>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</si>
  <si>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</si>
  <si>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</si>
  <si>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</si>
  <si>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</si>
  <si>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</si>
  <si>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</si>
  <si>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</si>
  <si>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</si>
  <si>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</si>
  <si>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</si>
  <si>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</si>
  <si>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</si>
  <si>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</si>
  <si>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</si>
  <si>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</si>
  <si>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</si>
  <si>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</si>
  <si>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</si>
  <si>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</si>
  <si>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</si>
  <si>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</si>
  <si>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</si>
  <si>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</si>
  <si>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</si>
  <si>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</si>
  <si>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</si>
  <si>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</si>
  <si>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</si>
  <si>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</si>
  <si>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</si>
  <si>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</si>
  <si>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</si>
  <si>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</si>
  <si>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</si>
  <si>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</si>
  <si>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</si>
  <si>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</si>
  <si>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</si>
  <si>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</si>
  <si>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</si>
  <si>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</si>
  <si>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</si>
  <si>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</si>
  <si>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</si>
  <si>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</si>
  <si>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</si>
  <si>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</si>
  <si>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</si>
  <si>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</si>
  <si>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</si>
  <si>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</si>
  <si>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</si>
  <si>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</si>
  <si>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</si>
  <si>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</si>
  <si>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</si>
  <si>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</si>
  <si>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</si>
  <si>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</si>
  <si>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</si>
  <si>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</si>
  <si>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</si>
  <si>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</si>
  <si>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</si>
  <si>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</si>
  <si>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</si>
  <si>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</si>
  <si>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</si>
  <si>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</si>
  <si>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</si>
  <si>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</si>
  <si>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</si>
  <si>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</si>
  <si>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</si>
  <si>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</si>
  <si>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</si>
  <si>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</si>
  <si>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</si>
  <si>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</si>
  <si>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</si>
  <si>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</si>
  <si>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</si>
  <si>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</si>
  <si>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</si>
  <si>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</si>
  <si>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</si>
  <si>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</si>
  <si>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</si>
  <si>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</si>
  <si>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</si>
  <si>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</si>
  <si>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</si>
  <si>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</si>
  <si>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</si>
  <si>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</si>
  <si>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</si>
  <si>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</si>
  <si>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</si>
  <si>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</si>
  <si>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</si>
  <si>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</si>
  <si>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</si>
  <si>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</si>
  <si>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</si>
  <si>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</si>
  <si>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</si>
  <si>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</si>
  <si>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</si>
  <si>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</si>
  <si>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</si>
  <si>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</si>
  <si>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</si>
  <si>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</si>
  <si>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</si>
  <si>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</si>
  <si>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</si>
  <si>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</si>
  <si>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</si>
  <si>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</si>
  <si>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</si>
  <si>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</si>
  <si>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</si>
  <si>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</si>
  <si>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</si>
  <si>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</si>
  <si>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</si>
  <si>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</si>
  <si>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</si>
  <si>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</si>
  <si>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</si>
  <si>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</si>
  <si>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</si>
  <si>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</si>
  <si>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</si>
  <si>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</si>
  <si>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</si>
  <si>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</si>
  <si>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</si>
  <si>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</si>
  <si>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</si>
  <si>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</si>
  <si>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</si>
  <si>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</si>
  <si>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</si>
  <si>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</si>
  <si>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</si>
  <si>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</si>
  <si>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</si>
  <si>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</si>
  <si>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</si>
  <si>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</si>
  <si>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</si>
  <si>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</si>
  <si>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</si>
  <si>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</si>
  <si>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</si>
  <si>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</si>
  <si>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</si>
  <si>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</si>
  <si>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</si>
  <si>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</si>
  <si>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</si>
  <si>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</si>
  <si>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</si>
  <si>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</si>
  <si>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</si>
  <si>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</si>
  <si>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</si>
  <si>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</si>
  <si>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</si>
  <si>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</si>
  <si>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</si>
  <si>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</si>
  <si>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</si>
  <si>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</si>
  <si>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</si>
  <si>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</si>
  <si>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</si>
  <si>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</si>
  <si>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</si>
  <si>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</si>
  <si>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</si>
  <si>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</si>
  <si>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</si>
  <si>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</si>
  <si>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</si>
  <si>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</si>
  <si>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</si>
  <si>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</si>
  <si>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</si>
  <si>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</si>
  <si>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</si>
  <si>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</si>
  <si>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</si>
  <si>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</si>
  <si>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</si>
  <si>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</si>
  <si>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</si>
  <si>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</si>
  <si>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</si>
  <si>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</si>
  <si>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</si>
  <si>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</si>
  <si>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</si>
  <si>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</si>
  <si>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</si>
  <si>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</si>
  <si>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</si>
  <si>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</si>
  <si>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</si>
  <si>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</si>
  <si>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</si>
  <si>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</si>
  <si>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</si>
  <si>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</si>
  <si>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</si>
  <si>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</si>
  <si>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</si>
  <si>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</si>
  <si>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</si>
  <si>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</si>
  <si>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</si>
  <si>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</si>
  <si>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</si>
  <si>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</si>
  <si>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</si>
  <si>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</si>
  <si>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</si>
  <si>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</si>
  <si>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</si>
  <si>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</si>
  <si>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</si>
  <si>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</si>
  <si>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</si>
  <si>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</si>
  <si>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</si>
  <si>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</si>
  <si>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</si>
  <si>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</si>
  <si>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</si>
  <si>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</si>
  <si>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</si>
  <si>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</si>
  <si>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</si>
  <si>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</si>
  <si>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</si>
  <si>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</si>
  <si>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</si>
  <si>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</si>
  <si>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</si>
  <si>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</si>
  <si>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</si>
  <si>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</si>
  <si>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</si>
  <si>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</si>
  <si>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</si>
  <si>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</si>
  <si>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</si>
  <si>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</si>
  <si>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</si>
  <si>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</si>
  <si>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</si>
  <si>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</si>
  <si>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</si>
  <si>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</si>
  <si>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</si>
  <si>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</si>
  <si>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</si>
  <si>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</si>
  <si>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</si>
  <si>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</si>
  <si>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</si>
  <si>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</si>
  <si>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</si>
  <si>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</si>
  <si>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</si>
  <si>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</si>
  <si>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</si>
  <si>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</si>
  <si>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</si>
  <si>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</si>
  <si>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</si>
  <si>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</si>
  <si>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</si>
  <si>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</si>
  <si>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</si>
  <si>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</si>
  <si>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</si>
  <si>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</si>
  <si>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</si>
  <si>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</si>
  <si>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</si>
  <si>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</si>
  <si>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</si>
  <si>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</si>
  <si>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</si>
  <si>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</si>
  <si>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</si>
  <si>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</si>
  <si>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</si>
  <si>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</si>
  <si>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</si>
  <si>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</si>
  <si>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</si>
  <si>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</si>
  <si>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</si>
  <si>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</si>
  <si>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</si>
  <si>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</si>
  <si>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</si>
  <si>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</si>
  <si>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</si>
  <si>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</si>
  <si>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</si>
  <si>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</si>
  <si>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</si>
  <si>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</si>
  <si>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</si>
  <si>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</si>
  <si>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</si>
  <si>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</si>
  <si>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</si>
  <si>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</si>
  <si>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</si>
  <si>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</si>
  <si>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</si>
  <si>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</si>
  <si>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</si>
  <si>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</si>
  <si>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</si>
  <si>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</si>
  <si>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</si>
  <si>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</si>
  <si>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</si>
  <si>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</si>
  <si>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</si>
  <si>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</si>
  <si>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</si>
  <si>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</si>
  <si>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</si>
  <si>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</si>
  <si>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</si>
  <si>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</si>
  <si>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</si>
  <si>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</si>
  <si>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</si>
  <si>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</si>
  <si>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</si>
  <si>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</si>
  <si>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</si>
  <si>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</si>
  <si>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</si>
  <si>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</si>
  <si>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</si>
  <si>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</si>
  <si>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</si>
  <si>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</si>
  <si>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</si>
  <si>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</si>
  <si>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</si>
  <si>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</si>
  <si>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</si>
  <si>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</si>
  <si>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</si>
  <si>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</si>
  <si>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</si>
  <si>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</si>
  <si>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</si>
  <si>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</si>
  <si>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</si>
  <si>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</si>
  <si>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</si>
  <si>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</si>
  <si>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</si>
  <si>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</si>
  <si>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</si>
  <si>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</si>
  <si>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</si>
  <si>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</si>
  <si>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</si>
  <si>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</si>
  <si>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</si>
  <si>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</si>
  <si>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</si>
  <si>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</si>
  <si>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</si>
  <si>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</si>
  <si>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</si>
  <si>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</si>
  <si>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</si>
  <si>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</si>
  <si>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</si>
  <si>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</si>
  <si>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</si>
  <si>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</si>
  <si>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</si>
  <si>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</si>
  <si>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</si>
  <si>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</si>
  <si>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</si>
  <si>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</si>
  <si>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</si>
  <si>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</si>
  <si>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</si>
  <si>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</si>
  <si>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</si>
  <si>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</si>
  <si>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</si>
  <si>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</si>
  <si>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</si>
  <si>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</si>
  <si>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</si>
  <si>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</si>
  <si>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</si>
  <si>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</si>
  <si>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</si>
  <si>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</si>
  <si>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</si>
  <si>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</si>
  <si>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</si>
  <si>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</si>
  <si>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</si>
  <si>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</si>
  <si>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</si>
  <si>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</si>
  <si>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</si>
  <si>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</si>
  <si>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</si>
  <si>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</si>
  <si>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</si>
  <si>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</si>
  <si>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</si>
  <si>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</si>
  <si>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</si>
  <si>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</si>
  <si>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</si>
  <si>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</si>
  <si>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</si>
  <si>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</si>
  <si>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</si>
  <si>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</si>
  <si>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</si>
  <si>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</si>
  <si>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</si>
  <si>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</si>
  <si>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</si>
  <si>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</si>
  <si>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</si>
  <si>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</si>
  <si>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</si>
  <si>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</si>
  <si>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</si>
  <si>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</si>
  <si>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</si>
  <si>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</si>
  <si>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</si>
  <si>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</si>
  <si>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</si>
  <si>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</si>
  <si>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</si>
  <si>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</si>
  <si>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</si>
  <si>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</si>
  <si>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</si>
  <si>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</si>
  <si>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</si>
  <si>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</si>
  <si>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</si>
  <si>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</si>
  <si>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</si>
  <si>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</si>
  <si>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</si>
  <si>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</si>
  <si>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</si>
  <si>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</si>
  <si>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</si>
  <si>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</si>
  <si>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</si>
  <si>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</si>
  <si>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</si>
  <si>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</si>
  <si>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</si>
  <si>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</si>
  <si>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</si>
  <si>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</si>
  <si>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</si>
  <si>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</si>
  <si>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</si>
  <si>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</si>
  <si>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</si>
  <si>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</si>
  <si>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</si>
  <si>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</si>
  <si>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</si>
  <si>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</si>
  <si>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</si>
  <si>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</si>
  <si>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</si>
  <si>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</si>
  <si>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</si>
  <si>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</si>
  <si>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</si>
  <si>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</si>
  <si>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</si>
  <si>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</si>
  <si>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</si>
  <si>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</si>
  <si>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</si>
  <si>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</si>
  <si>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</si>
  <si>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</si>
  <si>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</si>
  <si>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</si>
  <si>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</si>
  <si>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</si>
  <si>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</si>
  <si>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</si>
  <si>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</si>
  <si>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</si>
  <si>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</si>
  <si>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</si>
  <si>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</si>
  <si>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</si>
  <si>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</si>
  <si>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</si>
  <si>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</si>
  <si>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</si>
  <si>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</si>
  <si>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</si>
  <si>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</si>
  <si>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</si>
  <si>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</si>
  <si>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</si>
  <si>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</si>
  <si>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</si>
  <si>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</si>
  <si>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</si>
  <si>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</si>
  <si>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</si>
  <si>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</si>
  <si>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</si>
  <si>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</si>
  <si>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</si>
  <si>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</si>
  <si>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</si>
  <si>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</si>
  <si>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</si>
  <si>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</si>
  <si>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</si>
  <si>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</si>
  <si>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</si>
  <si>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</si>
  <si>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</si>
  <si>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</si>
  <si>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</si>
  <si>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</si>
  <si>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</si>
  <si>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</si>
  <si>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</si>
  <si>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</si>
  <si>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</si>
  <si>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</si>
  <si>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</si>
  <si>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</si>
  <si>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</si>
  <si>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</si>
  <si>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</si>
  <si>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</si>
  <si>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</si>
  <si>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</si>
  <si>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</si>
  <si>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</si>
  <si>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</si>
  <si>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</si>
  <si>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</si>
  <si>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</si>
  <si>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</si>
  <si>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</si>
  <si>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</si>
  <si>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</si>
  <si>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</si>
  <si>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</si>
  <si>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</si>
  <si>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</si>
  <si>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</si>
  <si>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</si>
  <si>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</si>
  <si>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</si>
  <si>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</si>
  <si>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</si>
  <si>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</si>
  <si>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</si>
  <si>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</si>
  <si>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</si>
  <si>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</si>
  <si>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</si>
  <si>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</si>
  <si>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</si>
  <si>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</si>
  <si>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</si>
  <si>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</si>
  <si>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</si>
  <si>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</si>
  <si>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</si>
  <si>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</si>
  <si>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</si>
  <si>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</si>
  <si>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</si>
  <si>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</si>
  <si>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</si>
  <si>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</si>
  <si>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</si>
  <si>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</si>
  <si>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</si>
  <si>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</si>
  <si>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</si>
  <si>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</si>
  <si>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</si>
  <si>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</si>
  <si>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</si>
  <si>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</si>
  <si>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</si>
  <si>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</si>
  <si>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</si>
  <si>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</si>
  <si>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</si>
  <si>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</si>
  <si>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</si>
  <si>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</si>
  <si>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</si>
  <si>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</si>
  <si>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</si>
  <si>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</si>
  <si>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</si>
  <si>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</si>
  <si>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</si>
  <si>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</si>
  <si>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</si>
  <si>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</si>
  <si>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</si>
  <si>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</si>
  <si>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</si>
  <si>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</si>
  <si>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</si>
  <si>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</si>
  <si>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</si>
  <si>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</si>
  <si>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</si>
  <si>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</si>
  <si>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</si>
  <si>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</si>
  <si>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</si>
  <si>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</si>
  <si>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</si>
  <si>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</si>
  <si>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</si>
  <si>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</si>
  <si>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</si>
  <si>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</si>
  <si>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</si>
  <si>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</si>
  <si>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</si>
  <si>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</si>
  <si>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</si>
  <si>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</si>
  <si>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</si>
  <si>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</si>
  <si>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</si>
  <si>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</si>
  <si>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</si>
  <si>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</si>
  <si>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</si>
  <si>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</si>
  <si>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</si>
  <si>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</si>
  <si>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</si>
  <si>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</si>
  <si>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</si>
  <si>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</si>
  <si>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</si>
  <si>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</si>
  <si>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</si>
  <si>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</si>
  <si>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</si>
  <si>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</si>
  <si>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</si>
  <si>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</si>
  <si>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</si>
  <si>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</si>
  <si>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</si>
  <si>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</si>
  <si>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</si>
  <si>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</si>
  <si>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</si>
  <si>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</si>
  <si>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</si>
  <si>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</si>
  <si>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</si>
  <si>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</si>
  <si>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</si>
  <si>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</si>
  <si>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</si>
  <si>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</si>
  <si>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</si>
  <si>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</si>
  <si>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</si>
  <si>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</si>
  <si>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</si>
  <si>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</si>
  <si>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</si>
  <si>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</si>
  <si>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</si>
  <si>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</si>
  <si>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</si>
  <si>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</si>
  <si>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</si>
  <si>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</si>
  <si>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</si>
  <si>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</si>
  <si>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</si>
  <si>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</si>
  <si>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</si>
  <si>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</si>
  <si>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</si>
  <si>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</si>
  <si>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</si>
  <si>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</si>
  <si>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</si>
  <si>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</si>
  <si>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</si>
  <si>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</si>
  <si>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</si>
  <si>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</si>
  <si>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</si>
  <si>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</si>
  <si>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</si>
  <si>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</si>
  <si>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</si>
  <si>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</si>
  <si>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</si>
  <si>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</si>
  <si>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</si>
  <si>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</si>
  <si>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</si>
  <si>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</si>
  <si>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</si>
  <si>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</si>
  <si>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</si>
  <si>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</si>
  <si>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</si>
  <si>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</si>
  <si>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</si>
  <si>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</si>
  <si>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</si>
  <si>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</si>
  <si>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</si>
  <si>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</si>
  <si>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</si>
  <si>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</si>
  <si>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</si>
  <si>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</si>
  <si>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</si>
  <si>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</si>
  <si>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</si>
  <si>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</si>
  <si>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</si>
  <si>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</si>
  <si>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</si>
  <si>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</si>
  <si>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</si>
  <si>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</si>
  <si>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</si>
  <si>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</si>
  <si>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</si>
  <si>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</si>
  <si>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</si>
  <si>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</si>
  <si>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</si>
  <si>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</si>
  <si>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</si>
  <si>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</si>
  <si>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</si>
  <si>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</si>
  <si>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</si>
  <si>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</si>
  <si>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</si>
  <si>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</si>
  <si>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</si>
  <si>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</si>
  <si>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</si>
  <si>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</si>
  <si>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</si>
  <si>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</si>
  <si>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</si>
  <si>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</si>
  <si>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</si>
  <si>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</si>
  <si>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</si>
  <si>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</si>
  <si>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</si>
  <si>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</si>
  <si>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</si>
  <si>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</si>
  <si>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</si>
  <si>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</si>
  <si>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</si>
  <si>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</si>
  <si>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</si>
  <si>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</si>
  <si>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</si>
  <si>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</si>
  <si>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</si>
  <si>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</si>
  <si>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</si>
  <si>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</si>
  <si>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</si>
  <si>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</si>
  <si>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</si>
  <si>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</si>
  <si>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</si>
  <si>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</si>
  <si>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</si>
  <si>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</si>
  <si>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</si>
  <si>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</si>
  <si>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</si>
  <si>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</si>
  <si>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</si>
  <si>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</si>
  <si>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</si>
  <si>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</si>
  <si>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</si>
  <si>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</si>
  <si>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</si>
  <si>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</si>
  <si>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</si>
  <si>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</si>
  <si>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</si>
  <si>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</si>
  <si>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</si>
  <si>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</si>
  <si>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</si>
  <si>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</si>
  <si>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</si>
  <si>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</si>
  <si>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</si>
  <si>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</si>
  <si>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</si>
  <si>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</si>
  <si>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</si>
  <si>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</si>
  <si>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</si>
  <si>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</si>
  <si>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</si>
  <si>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</si>
  <si>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</si>
  <si>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</si>
  <si>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</si>
  <si>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</si>
  <si>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</si>
  <si>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</si>
  <si>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</si>
  <si>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</si>
  <si>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</si>
  <si>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</si>
  <si>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</si>
  <si>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</si>
  <si>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</si>
  <si>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</si>
  <si>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</si>
  <si>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</si>
  <si>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</si>
  <si>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</si>
  <si>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</si>
  <si>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</si>
  <si>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</si>
  <si>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</si>
  <si>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</si>
  <si>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</si>
  <si>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</si>
  <si>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</si>
  <si>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</si>
  <si>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</si>
  <si>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</si>
  <si>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</si>
  <si>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</si>
  <si>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</si>
  <si>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</si>
  <si>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</si>
  <si>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</si>
  <si>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</si>
  <si>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</si>
  <si>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</si>
  <si>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</si>
  <si>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</si>
  <si>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</si>
  <si>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</si>
  <si>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</si>
  <si>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</si>
  <si>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</si>
  <si>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</si>
  <si>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</si>
  <si>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</si>
  <si>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</si>
  <si>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</si>
  <si>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</si>
  <si>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</si>
  <si>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</si>
  <si>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</si>
  <si>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</si>
  <si>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</si>
  <si>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</si>
  <si>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</si>
  <si>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</si>
  <si>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</si>
  <si>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</si>
  <si>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</si>
  <si>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</si>
  <si>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</si>
  <si>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</si>
  <si>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</si>
  <si>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</si>
  <si>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</si>
  <si>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</si>
  <si>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</si>
  <si>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</si>
  <si>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</si>
  <si>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</si>
  <si>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</si>
  <si>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</si>
  <si>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</si>
  <si>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</si>
  <si>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</si>
  <si>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</si>
  <si>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</si>
  <si>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</si>
  <si>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</si>
  <si>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</si>
  <si>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</si>
  <si>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</si>
  <si>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</si>
  <si>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</si>
  <si>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</si>
  <si>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</si>
  <si>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</si>
  <si>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</si>
  <si>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</si>
  <si>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</si>
  <si>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</si>
  <si>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</si>
  <si>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</si>
  <si>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</si>
  <si>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</si>
  <si>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</si>
  <si>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</si>
  <si>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</si>
  <si>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</si>
  <si>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</si>
  <si>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</si>
  <si>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</si>
  <si>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</si>
  <si>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</si>
  <si>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</si>
  <si>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</si>
  <si>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</si>
  <si>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</si>
  <si>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</si>
  <si>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</si>
  <si>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</si>
  <si>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</si>
  <si>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</si>
  <si>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</si>
  <si>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</si>
  <si>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</si>
  <si>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</si>
  <si>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</si>
  <si>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</si>
  <si>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</si>
  <si>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</si>
  <si>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</si>
  <si>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</si>
  <si>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</si>
  <si>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</si>
  <si>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</si>
  <si>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</si>
  <si>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</si>
  <si>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</si>
  <si>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</si>
  <si>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</si>
  <si>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</si>
  <si>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</si>
  <si>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</si>
  <si>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</si>
  <si>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</si>
  <si>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</si>
  <si>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</si>
  <si>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</si>
  <si>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</si>
  <si>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</si>
  <si>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</si>
  <si>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</si>
  <si>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</si>
  <si>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</si>
  <si>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</si>
  <si>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</si>
  <si>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</si>
  <si>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</si>
  <si>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</si>
  <si>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</si>
  <si>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</si>
  <si>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</si>
  <si>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</si>
  <si>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</si>
  <si>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</si>
  <si>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</si>
  <si>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</si>
  <si>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</si>
  <si>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</si>
  <si>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</si>
  <si>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</si>
  <si>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</si>
  <si>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</si>
  <si>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</si>
  <si>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</si>
  <si>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</si>
  <si>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</si>
  <si>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</si>
  <si>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</si>
  <si>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</si>
  <si>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</si>
  <si>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</si>
  <si>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</si>
  <si>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</si>
  <si>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</si>
  <si>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</si>
  <si>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</si>
  <si>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</si>
  <si>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</si>
  <si>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</si>
  <si>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</si>
  <si>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</si>
  <si>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</si>
  <si>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</si>
  <si>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</si>
  <si>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</si>
  <si>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</si>
  <si>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</si>
  <si>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</si>
  <si>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</si>
  <si>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</si>
  <si>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</si>
  <si>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</si>
  <si>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</si>
  <si>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</si>
  <si>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</si>
  <si>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</si>
  <si>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</si>
  <si>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</si>
  <si>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</si>
  <si>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</si>
  <si>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</si>
  <si>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</si>
  <si>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</si>
  <si>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</si>
  <si>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</si>
  <si>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</si>
  <si>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</si>
  <si>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</si>
  <si>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</si>
  <si>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</si>
  <si>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</si>
  <si>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</si>
  <si>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</si>
  <si>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</si>
  <si>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</si>
  <si>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</si>
  <si>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</si>
  <si>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</si>
  <si>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</si>
  <si>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</si>
  <si>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</si>
  <si>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</si>
  <si>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</si>
  <si>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</si>
  <si>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</si>
  <si>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</si>
  <si>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</si>
  <si>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</si>
  <si>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</si>
  <si>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</si>
  <si>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</si>
  <si>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</si>
  <si>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</si>
  <si>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</si>
  <si>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</si>
  <si>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</si>
  <si>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</si>
  <si>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</si>
  <si>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</si>
  <si>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</si>
  <si>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</si>
  <si>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</si>
  <si>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</si>
  <si>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</si>
  <si>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</si>
  <si>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</si>
  <si>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</si>
  <si>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</si>
  <si>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</si>
  <si>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</si>
  <si>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</si>
  <si>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</si>
  <si>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</si>
  <si>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</si>
  <si>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</si>
  <si>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</si>
  <si>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</si>
  <si>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</si>
  <si>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</si>
  <si>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</si>
  <si>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</si>
  <si>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</si>
  <si>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</si>
  <si>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</si>
  <si>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</si>
  <si>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</si>
  <si>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</si>
  <si>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</si>
  <si>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</si>
  <si>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</si>
  <si>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</si>
  <si>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</si>
  <si>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</si>
  <si>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</si>
  <si>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</si>
  <si>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</si>
  <si>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</si>
  <si>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</si>
  <si>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</si>
  <si>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</si>
  <si>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</si>
  <si>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</si>
  <si>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</si>
  <si>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</si>
  <si>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</si>
  <si>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</si>
  <si>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</si>
  <si>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</si>
  <si>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</si>
  <si>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</si>
  <si>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</si>
  <si>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</si>
  <si>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</si>
  <si>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</si>
  <si>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</si>
  <si>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</si>
  <si>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</si>
  <si>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</si>
  <si>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</si>
  <si>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</si>
  <si>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</si>
  <si>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</si>
  <si>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</si>
  <si>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</si>
  <si>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</si>
  <si>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</si>
  <si>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</si>
  <si>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</si>
  <si>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</si>
  <si>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</si>
  <si>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</si>
  <si>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</si>
  <si>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</si>
  <si>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</si>
  <si>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</si>
  <si>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</si>
  <si>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</si>
  <si>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</si>
  <si>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</si>
  <si>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</si>
  <si>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</si>
  <si>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</si>
  <si>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</si>
  <si>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</si>
  <si>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</si>
  <si>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</si>
  <si>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</si>
  <si>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</si>
  <si>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</si>
  <si>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</si>
  <si>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</si>
  <si>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</si>
  <si>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</si>
  <si>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</si>
  <si>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</si>
  <si>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</si>
  <si>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</si>
  <si>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</si>
  <si>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</si>
  <si>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</si>
  <si>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</si>
  <si>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</si>
  <si>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</si>
  <si>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</si>
  <si>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</si>
  <si>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</si>
  <si>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</si>
  <si>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</si>
  <si>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</si>
  <si>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</si>
  <si>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</si>
  <si>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</si>
  <si>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</si>
  <si>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</si>
  <si>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</si>
  <si>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</si>
  <si>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</si>
  <si>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</si>
  <si>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</si>
  <si>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</si>
  <si>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</si>
  <si>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</si>
  <si>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</si>
  <si>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</si>
  <si>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</si>
  <si>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</si>
  <si>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</si>
  <si>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</si>
  <si>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</si>
  <si>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</si>
  <si>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</si>
  <si>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</si>
  <si>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</si>
  <si>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</si>
  <si>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</si>
  <si>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</si>
  <si>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</si>
  <si>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</si>
  <si>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</si>
  <si>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</si>
  <si>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</si>
  <si>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</si>
  <si>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</si>
  <si>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</si>
  <si>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</si>
  <si>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</si>
  <si>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</si>
  <si>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</si>
  <si>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</si>
  <si>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</si>
  <si>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</si>
  <si>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</si>
  <si>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</si>
  <si>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</si>
  <si>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</si>
  <si>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</si>
  <si>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</si>
  <si>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</si>
  <si>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</si>
  <si>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</si>
  <si>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</si>
  <si>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</si>
  <si>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</si>
  <si>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</si>
  <si>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</si>
  <si>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</si>
  <si>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</si>
  <si>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</si>
  <si>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</si>
  <si>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</si>
  <si>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</si>
  <si>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</si>
  <si>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</si>
  <si>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</si>
  <si>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</si>
  <si>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</si>
  <si>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</si>
  <si>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</si>
  <si>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</si>
  <si>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</si>
  <si>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</si>
  <si>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</si>
  <si>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</si>
  <si>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</si>
  <si>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</si>
  <si>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</si>
  <si>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</si>
  <si>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</si>
  <si>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</si>
  <si>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</si>
  <si>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</si>
  <si>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</si>
  <si>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</si>
  <si>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</si>
  <si>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</si>
  <si>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</si>
  <si>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</si>
  <si>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</si>
  <si>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</si>
  <si>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</si>
  <si>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</si>
  <si>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</si>
  <si>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</si>
  <si>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</si>
  <si>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</si>
  <si>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</si>
  <si>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</si>
  <si>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</si>
  <si>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</si>
  <si>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</si>
  <si>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</si>
  <si>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</si>
  <si>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</si>
  <si>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</si>
  <si>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</si>
  <si>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</si>
  <si>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</si>
  <si>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</si>
  <si>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</si>
  <si>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</si>
  <si>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</si>
  <si>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</si>
  <si>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</si>
  <si>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</si>
  <si>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</si>
  <si>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</si>
  <si>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</si>
  <si>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</si>
  <si>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</si>
  <si>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</si>
  <si>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</si>
  <si>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</si>
  <si>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</si>
  <si>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</si>
  <si>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</si>
  <si>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</si>
  <si>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</si>
  <si>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</si>
  <si>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</si>
  <si>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</si>
  <si>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</si>
  <si>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</si>
  <si>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</si>
  <si>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</si>
  <si>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</si>
  <si>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</si>
  <si>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</si>
  <si>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</si>
  <si>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</si>
  <si>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</si>
  <si>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</si>
  <si>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</si>
  <si>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</si>
  <si>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</si>
  <si>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</si>
  <si>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</si>
  <si>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</si>
  <si>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</si>
  <si>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</si>
  <si>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</si>
  <si>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</si>
  <si>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</si>
  <si>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</si>
  <si>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</si>
  <si>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</si>
  <si>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</si>
  <si>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</si>
  <si>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</si>
  <si>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</si>
  <si>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</si>
  <si>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</si>
  <si>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</si>
  <si>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</si>
  <si>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</si>
  <si>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</si>
  <si>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</si>
  <si>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</si>
  <si>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</si>
  <si>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</si>
  <si>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</si>
  <si>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</si>
  <si>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</si>
  <si>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</si>
  <si>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</si>
  <si>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</si>
  <si>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</si>
  <si>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</si>
  <si>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</si>
  <si>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</si>
  <si>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</si>
  <si>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</si>
  <si>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</si>
  <si>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</si>
  <si>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</si>
  <si>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</si>
  <si>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</si>
  <si>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</si>
  <si>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</si>
  <si>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</si>
  <si>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</si>
  <si>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</si>
  <si>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</si>
  <si>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</si>
  <si>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</si>
  <si>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</si>
  <si>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</si>
  <si>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</si>
  <si>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</si>
  <si>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</si>
  <si>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</si>
  <si>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</si>
  <si>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</si>
  <si>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</si>
  <si>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</si>
  <si>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</si>
  <si>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</si>
  <si>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</si>
  <si>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</si>
  <si>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</si>
  <si>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</si>
  <si>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</si>
  <si>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</si>
  <si>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</si>
  <si>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</si>
  <si>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</si>
  <si>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</si>
  <si>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</si>
  <si>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</si>
  <si>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</si>
  <si>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</si>
  <si>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</si>
  <si>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</si>
  <si>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</si>
  <si>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</si>
  <si>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</si>
  <si>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</si>
  <si>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</si>
  <si>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</si>
  <si>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</si>
  <si>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</si>
  <si>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</si>
  <si>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</si>
  <si>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</si>
  <si>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</si>
  <si>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</si>
  <si>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</si>
  <si>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</si>
  <si>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</si>
  <si>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</si>
  <si>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</si>
  <si>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</si>
  <si>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</si>
  <si>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</si>
  <si>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</si>
  <si>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</si>
  <si>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</si>
  <si>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</si>
  <si>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</si>
  <si>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</si>
  <si>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</si>
  <si>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</si>
  <si>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</si>
  <si>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</si>
  <si>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</si>
  <si>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</si>
  <si>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</si>
  <si>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</si>
  <si>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</si>
  <si>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</si>
  <si>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</si>
  <si>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</si>
  <si>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</si>
  <si>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</si>
  <si>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</si>
  <si>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</si>
  <si>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</si>
  <si>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</si>
  <si>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</si>
  <si>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</si>
  <si>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</si>
  <si>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</si>
  <si>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</si>
  <si>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</si>
  <si>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</si>
  <si>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</si>
  <si>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</si>
  <si>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</si>
  <si>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</si>
  <si>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</si>
  <si>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</si>
  <si>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</si>
  <si>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</si>
  <si>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</si>
  <si>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</si>
  <si>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</si>
  <si>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</si>
  <si>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</si>
  <si>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</si>
  <si>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</si>
  <si>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</si>
  <si>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</si>
  <si>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</si>
  <si>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</si>
  <si>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</si>
  <si>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</si>
  <si>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</si>
  <si>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</si>
  <si>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</si>
  <si>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</si>
  <si>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</si>
  <si>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</si>
  <si>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</si>
  <si>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</si>
  <si>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</si>
  <si>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</si>
  <si>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</si>
  <si>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</si>
  <si>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</si>
  <si>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</si>
  <si>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</si>
  <si>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</si>
  <si>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</si>
  <si>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</si>
  <si>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</si>
  <si>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</si>
  <si>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</si>
  <si>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</si>
  <si>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</si>
  <si>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</si>
  <si>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</si>
  <si>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</si>
  <si>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</si>
  <si>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</si>
  <si>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</si>
  <si>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</si>
  <si>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</si>
  <si>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</si>
  <si>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</si>
  <si>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</si>
  <si>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</si>
  <si>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</si>
  <si>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</si>
  <si>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</si>
  <si>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</si>
  <si>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</si>
  <si>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</si>
  <si>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</si>
  <si>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</si>
  <si>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</si>
  <si>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</si>
  <si>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</si>
  <si>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</si>
  <si>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</si>
  <si>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</si>
  <si>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</si>
  <si>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</si>
  <si>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</si>
  <si>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</si>
  <si>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</si>
  <si>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</si>
  <si>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</si>
  <si>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</si>
  <si>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</si>
  <si>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</si>
  <si>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</si>
  <si>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</si>
  <si>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</si>
  <si>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</si>
  <si>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</si>
  <si>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</si>
  <si>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</si>
  <si>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</si>
  <si>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</si>
  <si>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</si>
  <si>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</si>
  <si>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</si>
  <si>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</si>
  <si>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</si>
  <si>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</si>
  <si>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</si>
  <si>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</si>
  <si>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</si>
  <si>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</si>
  <si>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</si>
  <si>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</si>
  <si>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</si>
  <si>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</si>
  <si>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</si>
  <si>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</si>
  <si>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</si>
  <si>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</si>
  <si>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</si>
  <si>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</si>
  <si>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</si>
  <si>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</si>
  <si>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</si>
  <si>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</si>
  <si>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</si>
  <si>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</si>
  <si>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</si>
  <si>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</si>
  <si>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</si>
  <si>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</si>
  <si>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</si>
  <si>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</si>
  <si>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</si>
  <si>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</si>
  <si>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</si>
  <si>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</si>
  <si>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</si>
  <si>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</si>
  <si>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</si>
  <si>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</si>
  <si>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</si>
  <si>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</si>
  <si>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</si>
  <si>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</si>
  <si>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</si>
  <si>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</si>
  <si>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</si>
  <si>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</si>
  <si>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</si>
  <si>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</si>
  <si>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</si>
  <si>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</si>
  <si>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</si>
  <si>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</si>
  <si>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</si>
  <si>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</si>
  <si>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</si>
  <si>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</si>
  <si>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</si>
  <si>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</si>
  <si>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</si>
  <si>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</si>
  <si>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</si>
  <si>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</si>
  <si>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</si>
  <si>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</si>
  <si>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</si>
  <si>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</si>
  <si>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</si>
  <si>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</si>
  <si>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</si>
  <si>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</si>
  <si>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</si>
  <si>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</si>
  <si>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</si>
  <si>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</si>
  <si>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</si>
  <si>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</si>
  <si>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</si>
  <si>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</si>
  <si>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</si>
  <si>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</si>
  <si>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</si>
  <si>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</si>
  <si>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</si>
  <si>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</si>
  <si>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</si>
  <si>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</si>
  <si>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</si>
  <si>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</si>
  <si>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</si>
  <si>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</si>
  <si>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</si>
  <si>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</si>
  <si>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</si>
  <si>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</si>
  <si>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</si>
  <si>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</si>
  <si>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</si>
  <si>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</si>
  <si>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</si>
  <si>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</si>
  <si>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</si>
  <si>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</si>
  <si>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</si>
  <si>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</si>
  <si>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</si>
  <si>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</si>
  <si>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</si>
  <si>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</si>
  <si>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</si>
  <si>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</si>
  <si>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</si>
  <si>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</si>
  <si>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</si>
  <si>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</si>
  <si>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</si>
  <si>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</si>
  <si>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</si>
  <si>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</si>
  <si>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</si>
  <si>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</si>
  <si>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</si>
  <si>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</si>
  <si>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</si>
  <si>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</si>
  <si>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</si>
  <si>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</si>
  <si>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</si>
  <si>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</si>
  <si>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</si>
  <si>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</si>
  <si>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</si>
  <si>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</si>
  <si>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</si>
  <si>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</si>
  <si>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</si>
  <si>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</si>
  <si>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</si>
  <si>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</si>
  <si>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</si>
  <si>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</si>
  <si>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</si>
  <si>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</si>
  <si>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</si>
  <si>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</si>
  <si>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</si>
  <si>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</si>
  <si>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</si>
  <si>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</si>
  <si>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</si>
  <si>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</si>
  <si>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</si>
  <si>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</si>
  <si>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</si>
  <si>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</si>
  <si>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</si>
  <si>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</si>
  <si>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</si>
  <si>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</si>
  <si>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</si>
  <si>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</si>
  <si>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</si>
  <si>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</si>
  <si>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</si>
  <si>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</si>
  <si>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</si>
  <si>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</si>
  <si>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</si>
  <si>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</si>
  <si>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</si>
  <si>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</si>
  <si>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</si>
  <si>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</si>
  <si>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</si>
  <si>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</si>
  <si>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</si>
  <si>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</si>
  <si>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</si>
  <si>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</si>
  <si>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</si>
  <si>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</si>
  <si>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</si>
  <si>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</si>
  <si>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</si>
  <si>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</si>
  <si>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</si>
  <si>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</si>
  <si>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</si>
  <si>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</si>
  <si>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</si>
  <si>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</si>
  <si>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</si>
  <si>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</si>
  <si>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</si>
  <si>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</si>
  <si>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</si>
  <si>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</si>
  <si>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</si>
  <si>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</si>
  <si>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</si>
  <si>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</si>
  <si>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</si>
  <si>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</si>
  <si>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</si>
  <si>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</si>
  <si>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</si>
  <si>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</si>
  <si>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</si>
  <si>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</si>
  <si>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</si>
  <si>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</si>
  <si>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</si>
  <si>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</si>
  <si>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</si>
  <si>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</si>
  <si>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</si>
  <si>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</si>
  <si>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</si>
  <si>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</si>
  <si>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</si>
  <si>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</si>
  <si>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</si>
  <si>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</si>
  <si>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</si>
  <si>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</si>
  <si>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</si>
  <si>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</si>
  <si>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</si>
  <si>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</si>
  <si>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</si>
  <si>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</si>
  <si>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</si>
  <si>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</si>
  <si>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</si>
  <si>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</si>
  <si>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</si>
  <si>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</si>
  <si>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</si>
  <si>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</si>
  <si>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</si>
  <si>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</si>
  <si>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</si>
  <si>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</si>
  <si>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</si>
  <si>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</si>
  <si>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</si>
  <si>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</si>
  <si>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</si>
  <si>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</si>
  <si>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</si>
  <si>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</si>
  <si>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</si>
  <si>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</si>
  <si>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</si>
  <si>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</si>
  <si>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</si>
  <si>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</si>
  <si>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</si>
  <si>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</si>
  <si>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</si>
  <si>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</si>
  <si>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</si>
  <si>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</si>
  <si>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</si>
  <si>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</si>
  <si>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</si>
  <si>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</si>
  <si>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</si>
  <si>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</si>
  <si>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</si>
  <si>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</si>
  <si>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</si>
  <si>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</si>
  <si>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</si>
  <si>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</si>
  <si>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</si>
  <si>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</si>
  <si>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</si>
  <si>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</si>
  <si>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</si>
  <si>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</si>
  <si>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</si>
  <si>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</si>
  <si>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</si>
  <si>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</si>
  <si>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</si>
  <si>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</si>
  <si>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</si>
  <si>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</si>
  <si>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</si>
  <si>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</si>
  <si>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</si>
  <si>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</si>
  <si>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</si>
  <si>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</si>
  <si>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</si>
  <si>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</si>
  <si>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</si>
  <si>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</si>
  <si>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</si>
  <si>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</si>
  <si>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</si>
  <si>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</si>
  <si>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</si>
  <si>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</si>
  <si>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</si>
  <si>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</si>
  <si>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</si>
  <si>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</si>
  <si>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</si>
  <si>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</si>
  <si>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</si>
  <si>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</si>
  <si>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</si>
  <si>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</si>
  <si>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</si>
  <si>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</si>
  <si>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</si>
  <si>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</si>
  <si>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</si>
  <si>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</si>
  <si>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</si>
  <si>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</si>
  <si>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</si>
  <si>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</si>
  <si>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</si>
  <si>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</si>
  <si>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</si>
  <si>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</si>
  <si>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</si>
  <si>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</si>
  <si>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</si>
  <si>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</si>
  <si>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</si>
  <si>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</si>
  <si>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</si>
  <si>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</si>
  <si>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</si>
  <si>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</si>
  <si>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</si>
  <si>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</si>
  <si>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</si>
  <si>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</si>
  <si>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</si>
  <si>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</si>
  <si>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</si>
  <si>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</si>
  <si>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</si>
  <si>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</si>
  <si>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</si>
  <si>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</si>
  <si>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</si>
  <si>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</si>
  <si>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</si>
  <si>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</si>
  <si>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</si>
  <si>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</si>
  <si>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</si>
  <si>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</si>
  <si>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</si>
  <si>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</si>
  <si>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</si>
  <si>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</si>
  <si>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</si>
  <si>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</si>
  <si>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</si>
  <si>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</si>
  <si>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</si>
  <si>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</si>
  <si>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</si>
  <si>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</si>
  <si>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</si>
  <si>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</si>
  <si>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</si>
  <si>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</si>
  <si>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</si>
  <si>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</si>
  <si>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</si>
  <si>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</si>
  <si>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</si>
  <si>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</si>
  <si>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</si>
  <si>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</si>
  <si>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</si>
  <si>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</si>
  <si>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</si>
  <si>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</si>
  <si>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</si>
  <si>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</si>
  <si>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</si>
  <si>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</si>
  <si>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</si>
  <si>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</si>
  <si>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</si>
  <si>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</si>
  <si>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https://m.media-amazon.com/images/W/WEBP_402378-T1/images/I/51J2Wk-+c+L._SY300_SX300_.jpg</t>
  </si>
  <si>
    <t>https://www.amazon.in/Borosil-Jumbo-1000-Watt-Grill-Sandwich/dp/B01486F4G6/ref=sr_1_506?qid=1672923617&amp;s=kitchen&amp;sr=1-506</t>
  </si>
  <si>
    <t>Category</t>
  </si>
  <si>
    <t>USBCables</t>
  </si>
  <si>
    <t>NetworkingDevices</t>
  </si>
  <si>
    <t>WirelessUSBAdapters</t>
  </si>
  <si>
    <t>HDMICables</t>
  </si>
  <si>
    <t>SmartTelevisions</t>
  </si>
  <si>
    <t>RemoteControls</t>
  </si>
  <si>
    <t>StandardTelevisions</t>
  </si>
  <si>
    <t>TVWall&amp;CeilingMounts</t>
  </si>
  <si>
    <t>RCACables</t>
  </si>
  <si>
    <t>Mounts</t>
  </si>
  <si>
    <t>OpticalCables</t>
  </si>
  <si>
    <t>Projectors</t>
  </si>
  <si>
    <t>Adapters</t>
  </si>
  <si>
    <t>SatelliteReceivers</t>
  </si>
  <si>
    <t>DVICables</t>
  </si>
  <si>
    <t>SpeakerCables</t>
  </si>
  <si>
    <t>StreamingClients</t>
  </si>
  <si>
    <t>AVReceivers&amp;Amplifiers</t>
  </si>
  <si>
    <t>TowerSpeakers</t>
  </si>
  <si>
    <t>3DGlasses</t>
  </si>
  <si>
    <t>SmartWatches</t>
  </si>
  <si>
    <t>PowerBanks</t>
  </si>
  <si>
    <t>Smartphones</t>
  </si>
  <si>
    <t>MicroSD</t>
  </si>
  <si>
    <t>BasicMobiles</t>
  </si>
  <si>
    <t>In-Ear</t>
  </si>
  <si>
    <t>AutomobileChargers</t>
  </si>
  <si>
    <t>Cradles</t>
  </si>
  <si>
    <t>WallChargers</t>
  </si>
  <si>
    <t>OTGAdapters</t>
  </si>
  <si>
    <t>Tripods</t>
  </si>
  <si>
    <t>SelfieSticks</t>
  </si>
  <si>
    <t>Stands</t>
  </si>
  <si>
    <t>CableConnectionProtectors</t>
  </si>
  <si>
    <t>DÃ©cor</t>
  </si>
  <si>
    <t>ScreenProtectors</t>
  </si>
  <si>
    <t>StylusPens</t>
  </si>
  <si>
    <t>Bedstand&amp;DeskMounts</t>
  </si>
  <si>
    <t>BasicCases</t>
  </si>
  <si>
    <t>HandlebarMounts</t>
  </si>
  <si>
    <t>On-Ear</t>
  </si>
  <si>
    <t>LaptopAccessories</t>
  </si>
  <si>
    <t>CameraPrivacyCovers</t>
  </si>
  <si>
    <t>PhoneCharms</t>
  </si>
  <si>
    <t>Shower&amp;WallMounts</t>
  </si>
  <si>
    <t>PenDrives</t>
  </si>
  <si>
    <t>Mice</t>
  </si>
  <si>
    <t>GraphicTablets</t>
  </si>
  <si>
    <t>Lapdesks</t>
  </si>
  <si>
    <t>NotebookComputerStands</t>
  </si>
  <si>
    <t>Keyboards</t>
  </si>
  <si>
    <t>Condenser</t>
  </si>
  <si>
    <t>GeneralPurposeBatteries&amp;BatteryChargers</t>
  </si>
  <si>
    <t>DisposableBatteries</t>
  </si>
  <si>
    <t>GelInkRollerballPens</t>
  </si>
  <si>
    <t>Tape</t>
  </si>
  <si>
    <t>Keyboard&amp;MouseSets</t>
  </si>
  <si>
    <t>ExternalHardDisks</t>
  </si>
  <si>
    <t>VideoCameras</t>
  </si>
  <si>
    <t>Tabletop&amp;TravelTripods</t>
  </si>
  <si>
    <t>Scientific</t>
  </si>
  <si>
    <t>Repeaters&amp;Extenders</t>
  </si>
  <si>
    <t>TripodLegs</t>
  </si>
  <si>
    <t>InkjetInkCartridges</t>
  </si>
  <si>
    <t>DustCovers</t>
  </si>
  <si>
    <t>GamingMice</t>
  </si>
  <si>
    <t>PaintingMaterials</t>
  </si>
  <si>
    <t>Paints</t>
  </si>
  <si>
    <t>MousePads</t>
  </si>
  <si>
    <t>HardDiskBags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</si>
  <si>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</si>
  <si>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</si>
  <si>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</si>
  <si>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</si>
  <si>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</si>
  <si>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</si>
  <si>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</si>
  <si>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</si>
  <si>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</si>
  <si>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</si>
  <si>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</si>
  <si>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</si>
  <si>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</si>
  <si>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Lamps</t>
  </si>
  <si>
    <t>CleaningKits</t>
  </si>
  <si>
    <t>DomeCameras</t>
  </si>
  <si>
    <t>Gamepads</t>
  </si>
  <si>
    <t>Basic</t>
  </si>
  <si>
    <t>USBHubs</t>
  </si>
  <si>
    <t>PCMicrophones</t>
  </si>
  <si>
    <t>OutdoorSpeakers</t>
  </si>
  <si>
    <t>LaptopSleeves&amp;Slipcases</t>
  </si>
  <si>
    <t>ExternalMemoryCardReaders</t>
  </si>
  <si>
    <t>BottledInk</t>
  </si>
  <si>
    <t>CompositionNotebooks</t>
  </si>
  <si>
    <t>RetractableBallpointPens</t>
  </si>
  <si>
    <t>EthernetCables</t>
  </si>
  <si>
    <t>Memory</t>
  </si>
  <si>
    <t>UninterruptedPowerSupplies</t>
  </si>
  <si>
    <t>Cases</t>
  </si>
  <si>
    <t>SecureDigitalCards</t>
  </si>
  <si>
    <t>SelfieLights</t>
  </si>
  <si>
    <t>Webcams</t>
  </si>
  <si>
    <t>CoolingPads</t>
  </si>
  <si>
    <t>Adapters&amp;Multi-Outlets</t>
  </si>
  <si>
    <t>ColouredPaper</t>
  </si>
  <si>
    <t>InternalSolidStateDrives</t>
  </si>
  <si>
    <t>MultimediaSpeakerSystems</t>
  </si>
  <si>
    <t>DataCards&amp;Dongles</t>
  </si>
  <si>
    <t>LaptopChargers&amp;PowerSupplies</t>
  </si>
  <si>
    <t>PCSpeakers</t>
  </si>
  <si>
    <t>BatteryChargers</t>
  </si>
  <si>
    <t>StickBallpointPens</t>
  </si>
  <si>
    <t>WoodenPencils</t>
  </si>
  <si>
    <t>InternalHardDrives</t>
  </si>
  <si>
    <t>Printers</t>
  </si>
  <si>
    <t>Pens</t>
  </si>
  <si>
    <t>SATACables</t>
  </si>
  <si>
    <t>PCHeadsets</t>
  </si>
  <si>
    <t>GamingKeyboards</t>
  </si>
  <si>
    <t>SoundbarSpeakers</t>
  </si>
  <si>
    <t>Earpads</t>
  </si>
  <si>
    <t>InkjetPrinters</t>
  </si>
  <si>
    <t>ColouringPens&amp;Markers</t>
  </si>
  <si>
    <t>Headsets</t>
  </si>
  <si>
    <t>ExternalSolidStateDrives</t>
  </si>
  <si>
    <t>PowerLANAdapters</t>
  </si>
  <si>
    <t>InkjetInkRefills&amp;Kits</t>
  </si>
  <si>
    <t>BackgroundSupports</t>
  </si>
  <si>
    <t>Financial&amp;Business</t>
  </si>
  <si>
    <t>SurgeProtectors</t>
  </si>
  <si>
    <t>Tablets</t>
  </si>
  <si>
    <t>CordManagement</t>
  </si>
  <si>
    <t>TonerCartridges</t>
  </si>
  <si>
    <t>LiquidInkRollerballPens</t>
  </si>
  <si>
    <t>FountainPens</t>
  </si>
  <si>
    <t>Caddies</t>
  </si>
  <si>
    <t>TraditionalLaptops</t>
  </si>
  <si>
    <t>SmallKitchenAppliances</t>
  </si>
  <si>
    <t>ElectricKettles</t>
  </si>
  <si>
    <t>RoomHeaters</t>
  </si>
  <si>
    <t>ElectricHeaters</t>
  </si>
  <si>
    <t>FanHeaters</t>
  </si>
  <si>
    <t>LintShavers</t>
  </si>
  <si>
    <t>DigitalKitchenScales</t>
  </si>
  <si>
    <t>Choppers</t>
  </si>
  <si>
    <t>InductionCooktop</t>
  </si>
  <si>
    <t>HandBlenders</t>
  </si>
  <si>
    <t>DryIrons</t>
  </si>
  <si>
    <t>MixerGrinders</t>
  </si>
  <si>
    <t>InstantWaterHeaters</t>
  </si>
  <si>
    <t>Kettle&amp;ToasterSets</t>
  </si>
  <si>
    <t>StorageWaterHeaters</t>
  </si>
  <si>
    <t>ImmersionRods</t>
  </si>
  <si>
    <t>AirFryers</t>
  </si>
  <si>
    <t>LaundryBaskets</t>
  </si>
  <si>
    <t>SteamIrons</t>
  </si>
  <si>
    <t>JuicerMixerGrinders</t>
  </si>
  <si>
    <t>HandheldVacuums</t>
  </si>
  <si>
    <t>EggBoilers</t>
  </si>
  <si>
    <t>SandwichMakers</t>
  </si>
  <si>
    <t>MiniFoodProcessors&amp;Choppers</t>
  </si>
  <si>
    <t>DigitalScales</t>
  </si>
  <si>
    <t>VacuumSealers</t>
  </si>
  <si>
    <t>CeilingFans</t>
  </si>
  <si>
    <t>CanisterVacuums</t>
  </si>
  <si>
    <t>PressureWashers,Steam&amp;WindowCleaners</t>
  </si>
  <si>
    <t>HalogenHeaters</t>
  </si>
  <si>
    <t>Pop-upToasters</t>
  </si>
  <si>
    <t>HeatConvectors</t>
  </si>
  <si>
    <t>ElectricGrinders</t>
  </si>
  <si>
    <t>ExhaustFans</t>
  </si>
  <si>
    <t>DripCoffeeMachines</t>
  </si>
  <si>
    <t>WaterPurifierAccessories</t>
  </si>
  <si>
    <t>WaterCartridges</t>
  </si>
  <si>
    <t>Rice&amp;PastaCookers</t>
  </si>
  <si>
    <t>AirPurifiers&amp;Ionizers</t>
  </si>
  <si>
    <t>Wet-DryVacuums</t>
  </si>
  <si>
    <t>HEPAAirPurifiers</t>
  </si>
  <si>
    <t>WaterFilters&amp;Purifiers</t>
  </si>
  <si>
    <t>LaundryBags</t>
  </si>
  <si>
    <t>Sewing&amp;EmbroideryMachines</t>
  </si>
  <si>
    <t>SprayBottles</t>
  </si>
  <si>
    <t>HandMixers</t>
  </si>
  <si>
    <t>WetGrinders</t>
  </si>
  <si>
    <t>OvenToasterGrills</t>
  </si>
  <si>
    <t>Juicers</t>
  </si>
  <si>
    <t>DigitalBathroomScales</t>
  </si>
  <si>
    <t>EspressoMachines</t>
  </si>
  <si>
    <t>TableFans</t>
  </si>
  <si>
    <t>MilkFrothers</t>
  </si>
  <si>
    <t>Humidifiers</t>
  </si>
  <si>
    <t>SmallApplianceParts&amp;Accessories</t>
  </si>
  <si>
    <t>StandMixerAccessories</t>
  </si>
  <si>
    <t>RoboticVacuums</t>
  </si>
  <si>
    <t>YogurtMakers</t>
  </si>
  <si>
    <t>ColdPressJuicers</t>
  </si>
  <si>
    <t>Split-SystemAirConditioners</t>
  </si>
  <si>
    <t>WaffleMakers&amp;Irons</t>
  </si>
  <si>
    <t>StovetopEspressoPots</t>
  </si>
  <si>
    <t>MeasuringSpoons</t>
  </si>
  <si>
    <t>CoffeePresses</t>
  </si>
  <si>
    <t>RotiMakers</t>
  </si>
  <si>
    <t>FanParts&amp;Accessories</t>
  </si>
  <si>
    <t>StandMixers</t>
  </si>
  <si>
    <t>PedestalFans</t>
  </si>
  <si>
    <t>HandheldBags</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</si>
  <si>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</si>
  <si>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</si>
  <si>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ðŸ‘ðŸ»,So far super,Good,Good but issues with design,Maine 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</si>
  <si>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</si>
  <si>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</si>
  <si>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</si>
  <si>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</si>
  <si>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</si>
  <si>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</si>
  <si>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</si>
  <si>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</si>
  <si>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</si>
  <si>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</si>
  <si>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</si>
  <si>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</si>
  <si>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</si>
  <si>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</si>
  <si>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Feature Wise OK at this Price But Sometimes call screen not come on the display of Watch,Problem with connection.,Good,Good watch,Worth 1799,Very nice product,Touch working smoothly.,Nice watch</t>
  </si>
  <si>
    <t>Itâ€™s A Good Purchase For Long term Personally I Like It Because It came With 2 Install Kits And Costed Me Around 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</si>
  <si>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</si>
  <si>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</si>
  <si>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</si>
  <si>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</si>
  <si>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</si>
  <si>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</si>
  <si>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</si>
  <si>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</si>
  <si>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</si>
  <si>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</si>
  <si>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</si>
  <si>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</si>
  <si>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</si>
  <si>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ðŸ™‚.</t>
  </si>
  <si>
    <t>à¤¬à¥ˆà¤Ÿà¤°à¥€ à¤•à¥‡ à¤°à¥‡à¤Ÿ à¤ à¥€à¤• à¤¹à¥ˆà¤‚ à¤¡à¤¿à¤²à¥€à¤µà¤°à¥€ à¤œà¥à¤¯à¤¾à¤¦à¤¾ à¤¹à¥ˆ 40 à¤°à¥à¤ªà¤à¤Ÿà¥‹à¤Ÿà¤² 290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</si>
  <si>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</si>
  <si>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</si>
  <si>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</si>
  <si>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</si>
  <si>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</si>
  <si>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</si>
  <si>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</si>
  <si>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</si>
  <si>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</si>
  <si>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</si>
  <si>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ðŸ‘ðŸ‘ðŸ‘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</si>
  <si>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</si>
  <si>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</si>
  <si>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</si>
  <si>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ðŸ‘,Good,Value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</si>
  <si>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</si>
  <si>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</si>
  <si>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à¤•à¥à¤µà¤¾à¤²à¤¿à¤Ÿà¥€ 2000 à¤•à¥‡ à¤•à¤°à¥€à¤¬ à¤®à¤¿à¤² à¤œà¤¾à¤¤à¥€ à¤¹à¥ˆ à¤¤à¥‹ à¤•à¥‹à¤ˆ à¤•à¥à¤¯à¥‹à¤‚ 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</si>
  <si>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Row Labels</t>
  </si>
  <si>
    <t>Grand Total</t>
  </si>
  <si>
    <t>Count of product_id</t>
  </si>
  <si>
    <t>Category Crumb</t>
  </si>
  <si>
    <t>Main Category</t>
  </si>
  <si>
    <t>Average of rating</t>
  </si>
  <si>
    <t>Count of user_id</t>
  </si>
  <si>
    <t>(All)</t>
  </si>
  <si>
    <t>Sum of discounted_price</t>
  </si>
  <si>
    <t>Top 5 Products</t>
  </si>
  <si>
    <t>Total Sales</t>
  </si>
  <si>
    <t>Count of product_name</t>
  </si>
  <si>
    <t>Items</t>
  </si>
  <si>
    <t>Sold</t>
  </si>
  <si>
    <t>Total Amount</t>
  </si>
  <si>
    <t>Total Users</t>
  </si>
  <si>
    <t>Amazon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</si>
</sst>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AED&quot;* #,##0.00_-;\-&quot;AED&quot;* #,##0.00_-;_-&quot;AED&quot;* &quot;-&quot;??_-;_-@_-"/>
    <numFmt numFmtId="164" formatCode="_ [$₹-439]* #,##0.00_ ;_ [$₹-439]* \-#,##0.00_ ;_ [$₹-439]* &quot;-&quot;??_ ;_ @_ "/>
    <numFmt numFmtId="165" formatCode="0.000,,\ &quot;M&quot;"/>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4"/>
      <color theme="0"/>
      <name val="Aptos Narrow"/>
      <family val="2"/>
      <scheme val="minor"/>
    </font>
    <font>
      <sz val="14"/>
      <color theme="1"/>
      <name val="Aptos Narrow"/>
      <family val="2"/>
      <scheme val="minor"/>
    </font>
    <font>
      <b/>
      <sz val="20"/>
      <color theme="1"/>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1"/>
        <bgColor indexed="64"/>
      </patternFill>
    </fill>
    <fill>
      <patternFill patternType="solid">
        <fgColor theme="3" tint="0.89999084444715716"/>
        <bgColor indexed="64"/>
      </patternFill>
    </fill>
    <fill>
      <patternFill patternType="solid">
        <fgColor theme="3" tint="0.749992370372631"/>
        <bgColor indexed="64"/>
      </patternFill>
    </fill>
    <fill>
      <patternFill patternType="solid">
        <fgColor theme="2"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9" fontId="0" fillId="0" borderId="0" xfId="0" applyNumberFormat="1"/>
    <xf numFmtId="3" fontId="0" fillId="0" borderId="0" xfId="0" applyNumberFormat="1"/>
    <xf numFmtId="164"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65" fontId="0" fillId="0" borderId="0" xfId="0" applyNumberFormat="1"/>
    <xf numFmtId="165" fontId="18" fillId="34" borderId="0" xfId="0" applyNumberFormat="1" applyFont="1" applyFill="1" applyAlignment="1">
      <alignment horizontal="center" vertical="center"/>
    </xf>
    <xf numFmtId="0" fontId="19" fillId="33" borderId="0" xfId="0" applyFont="1" applyFill="1" applyAlignment="1">
      <alignment horizontal="center" vertical="center"/>
    </xf>
    <xf numFmtId="1" fontId="18" fillId="34" borderId="0" xfId="0" applyNumberFormat="1" applyFont="1" applyFill="1" applyAlignment="1">
      <alignment horizontal="center" vertical="center"/>
    </xf>
    <xf numFmtId="0" fontId="20" fillId="33" borderId="0" xfId="0" applyFont="1" applyFill="1" applyAlignment="1">
      <alignment horizontal="center" vertical="center"/>
    </xf>
    <xf numFmtId="0" fontId="0" fillId="33" borderId="10" xfId="0" applyFill="1" applyBorder="1"/>
    <xf numFmtId="0" fontId="0" fillId="35" borderId="10" xfId="0" applyFill="1" applyBorder="1" applyAlignment="1">
      <alignment wrapText="1"/>
    </xf>
    <xf numFmtId="0" fontId="0" fillId="36" borderId="10" xfId="0" applyFill="1" applyBorder="1" applyAlignment="1">
      <alignment wrapText="1"/>
    </xf>
    <xf numFmtId="0" fontId="0" fillId="37" borderId="10" xfId="0" applyFill="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7">
    <dxf>
      <numFmt numFmtId="0" formatCode="General"/>
    </dxf>
    <dxf>
      <numFmt numFmtId="3" formatCode="#,##0"/>
    </dxf>
    <dxf>
      <numFmt numFmtId="13" formatCode="0%"/>
    </dxf>
    <dxf>
      <font>
        <b val="0"/>
        <i val="0"/>
        <strike val="0"/>
        <condense val="0"/>
        <extend val="0"/>
        <outline val="0"/>
        <shadow val="0"/>
        <u val="none"/>
        <vertAlign val="baseline"/>
        <sz val="11"/>
        <color theme="1"/>
        <name val="Aptos Narrow"/>
        <family val="2"/>
        <scheme val="minor"/>
      </font>
      <numFmt numFmtId="164" formatCode="_ [$₹-439]* #,##0.00_ ;_ [$₹-439]* \-#,##0.00_ ;_ [$₹-439]* &quot;-&quot;??_ ;_ @_ "/>
    </dxf>
    <dxf>
      <numFmt numFmtId="164" formatCode="_ [$₹-439]* #,##0.00_ ;_ [$₹-439]* \-#,##0.00_ ;_ [$₹-439]* &quot;-&quot;??_ ;_ @_ "/>
    </dxf>
    <dxf>
      <numFmt numFmtId="165" formatCode="0.000,,\ &quot;M&quot;"/>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a:t>
            </a:r>
            <a:r>
              <a:rPr lang="en-GB" baseline="0"/>
              <a:t> 5 Products By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08-437D-88F5-0A3871C61A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08-437D-88F5-0A3871C61A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08-437D-88F5-0A3871C61A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08-437D-88F5-0A3871C61A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D08-437D-88F5-0A3871C61A31}"/>
              </c:ext>
            </c:extLst>
          </c:dPt>
          <c:cat>
            <c:strRef>
              <c:f>'Category Analysis'!$D$12:$D$16</c:f>
              <c:strCache>
                <c:ptCount val="5"/>
                <c:pt idx="0">
                  <c:v>USBCables</c:v>
                </c:pt>
                <c:pt idx="1">
                  <c:v>SmartWatches</c:v>
                </c:pt>
                <c:pt idx="2">
                  <c:v>Smartphones</c:v>
                </c:pt>
                <c:pt idx="3">
                  <c:v>SmartTelevisions</c:v>
                </c:pt>
                <c:pt idx="4">
                  <c:v>In-Ear</c:v>
                </c:pt>
              </c:strCache>
            </c:strRef>
          </c:cat>
          <c:val>
            <c:numRef>
              <c:f>'Category Analysis'!$E$12:$E$16</c:f>
              <c:numCache>
                <c:formatCode>General</c:formatCode>
                <c:ptCount val="5"/>
                <c:pt idx="0">
                  <c:v>233</c:v>
                </c:pt>
                <c:pt idx="1">
                  <c:v>76</c:v>
                </c:pt>
                <c:pt idx="2">
                  <c:v>68</c:v>
                </c:pt>
                <c:pt idx="3">
                  <c:v>63</c:v>
                </c:pt>
                <c:pt idx="4">
                  <c:v>52</c:v>
                </c:pt>
              </c:numCache>
            </c:numRef>
          </c:val>
          <c:extLst>
            <c:ext xmlns:c16="http://schemas.microsoft.com/office/drawing/2014/chart" uri="{C3380CC4-5D6E-409C-BE32-E72D297353CC}">
              <c16:uniqueId val="{00000000-3112-4ED6-9ED2-F863B9A9D84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a:t>
            </a:r>
            <a:r>
              <a:rPr lang="en-GB" baseline="0"/>
              <a:t> 5 Products By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60-4E81-AA8F-5015D2978C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60-4E81-AA8F-5015D2978C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60-4E81-AA8F-5015D2978C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160-4E81-AA8F-5015D2978C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160-4E81-AA8F-5015D2978C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Analysis'!$D$12:$D$16</c:f>
              <c:strCache>
                <c:ptCount val="5"/>
                <c:pt idx="0">
                  <c:v>USBCables</c:v>
                </c:pt>
                <c:pt idx="1">
                  <c:v>SmartWatches</c:v>
                </c:pt>
                <c:pt idx="2">
                  <c:v>Smartphones</c:v>
                </c:pt>
                <c:pt idx="3">
                  <c:v>SmartTelevisions</c:v>
                </c:pt>
                <c:pt idx="4">
                  <c:v>In-Ear</c:v>
                </c:pt>
              </c:strCache>
            </c:strRef>
          </c:cat>
          <c:val>
            <c:numRef>
              <c:f>'Category Analysis'!$E$12:$E$16</c:f>
              <c:numCache>
                <c:formatCode>General</c:formatCode>
                <c:ptCount val="5"/>
                <c:pt idx="0">
                  <c:v>233</c:v>
                </c:pt>
                <c:pt idx="1">
                  <c:v>76</c:v>
                </c:pt>
                <c:pt idx="2">
                  <c:v>68</c:v>
                </c:pt>
                <c:pt idx="3">
                  <c:v>63</c:v>
                </c:pt>
                <c:pt idx="4">
                  <c:v>52</c:v>
                </c:pt>
              </c:numCache>
            </c:numRef>
          </c:val>
          <c:extLst>
            <c:ext xmlns:c16="http://schemas.microsoft.com/office/drawing/2014/chart" uri="{C3380CC4-5D6E-409C-BE32-E72D297353CC}">
              <c16:uniqueId val="{0000000A-C160-4E81-AA8F-5015D2978CA2}"/>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Highly Rated Categories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Highly Rated Categories</a:t>
          </a:r>
        </a:p>
      </cx:txPr>
    </cx:title>
    <cx:plotArea>
      <cx:plotAreaRegion>
        <cx:series layoutId="funnel" uniqueId="{AFA8D5B2-7876-464D-A321-A576869C84A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Highly Rated Categories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Highly Rated Categories</a:t>
          </a:r>
        </a:p>
      </cx:txPr>
    </cx:title>
    <cx:plotArea>
      <cx:plotAreaRegion>
        <cx:series layoutId="funnel" uniqueId="{AFA8D5B2-7876-464D-A321-A576869C84AB}">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Top 5 Products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Top 5 Products</a:t>
          </a:r>
        </a:p>
      </cx:txPr>
    </cx:title>
    <cx:plotArea>
      <cx:plotAreaRegion>
        <cx:series layoutId="treemap" uniqueId="{D633BA03-9E07-47E9-AD52-BC5F9EECAB10}">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Top 5 Products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Top 5 Products</a:t>
          </a:r>
        </a:p>
      </cx:txPr>
    </cx:title>
    <cx:plotArea>
      <cx:plotAreaRegion>
        <cx:series layoutId="treemap" uniqueId="{D633BA03-9E07-47E9-AD52-BC5F9EECAB10}">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2.xml"/><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9</xdr:col>
      <xdr:colOff>28574</xdr:colOff>
      <xdr:row>3</xdr:row>
      <xdr:rowOff>92074</xdr:rowOff>
    </xdr:from>
    <xdr:to>
      <xdr:col>25</xdr:col>
      <xdr:colOff>44450</xdr:colOff>
      <xdr:row>30</xdr:row>
      <xdr:rowOff>31750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57E10570-1998-AB94-2E3B-A77FB638F8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32574" y="644524"/>
              <a:ext cx="4143376" cy="4911726"/>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117475</xdr:colOff>
      <xdr:row>17</xdr:row>
      <xdr:rowOff>174625</xdr:rowOff>
    </xdr:from>
    <xdr:to>
      <xdr:col>11</xdr:col>
      <xdr:colOff>161925</xdr:colOff>
      <xdr:row>32</xdr:row>
      <xdr:rowOff>155575</xdr:rowOff>
    </xdr:to>
    <xdr:graphicFrame macro="">
      <xdr:nvGraphicFramePr>
        <xdr:cNvPr id="4" name="Chart 3">
          <a:extLst>
            <a:ext uri="{FF2B5EF4-FFF2-40B4-BE49-F238E27FC236}">
              <a16:creationId xmlns:a16="http://schemas.microsoft.com/office/drawing/2014/main" id="{197B580F-F5D0-461B-ED1E-DCD8D26FE2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330329</xdr:colOff>
      <xdr:row>1</xdr:row>
      <xdr:rowOff>5323</xdr:rowOff>
    </xdr:from>
    <xdr:to>
      <xdr:col>19</xdr:col>
      <xdr:colOff>54105</xdr:colOff>
      <xdr:row>30</xdr:row>
      <xdr:rowOff>153940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FFAF125E-E3D7-4430-868F-A3A942A870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51794" y="223404"/>
              <a:ext cx="3379836" cy="5254273"/>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288637</xdr:colOff>
      <xdr:row>1</xdr:row>
      <xdr:rowOff>4746</xdr:rowOff>
    </xdr:from>
    <xdr:to>
      <xdr:col>13</xdr:col>
      <xdr:colOff>145987</xdr:colOff>
      <xdr:row>17</xdr:row>
      <xdr:rowOff>25657</xdr:rowOff>
    </xdr:to>
    <xdr:graphicFrame macro="">
      <xdr:nvGraphicFramePr>
        <xdr:cNvPr id="5" name="Chart 4">
          <a:extLst>
            <a:ext uri="{FF2B5EF4-FFF2-40B4-BE49-F238E27FC236}">
              <a16:creationId xmlns:a16="http://schemas.microsoft.com/office/drawing/2014/main" id="{F545E866-0AB2-442F-B5B4-A0AFC68AD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596516</xdr:colOff>
      <xdr:row>18</xdr:row>
      <xdr:rowOff>19242</xdr:rowOff>
    </xdr:from>
    <xdr:to>
      <xdr:col>13</xdr:col>
      <xdr:colOff>145923</xdr:colOff>
      <xdr:row>30</xdr:row>
      <xdr:rowOff>141110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D39226C0-AE25-426A-940B-C6EB289346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96516" y="3110858"/>
              <a:ext cx="7470872" cy="2353989"/>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231775</xdr:colOff>
      <xdr:row>9</xdr:row>
      <xdr:rowOff>31750</xdr:rowOff>
    </xdr:from>
    <xdr:to>
      <xdr:col>12</xdr:col>
      <xdr:colOff>536575</xdr:colOff>
      <xdr:row>21</xdr:row>
      <xdr:rowOff>177800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44B45B-55B5-F8D7-EFB2-CB2A5ECCB9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329275" y="1689100"/>
              <a:ext cx="4572000" cy="2355850"/>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52.772646180558" createdVersion="8" refreshedVersion="8" minRefreshableVersion="3" recordCount="1465" xr:uid="{870A1449-297D-42FD-B2E3-EB1E4AB5F69A}">
  <cacheSource type="worksheet">
    <worksheetSource name="sales"/>
  </cacheSource>
  <cacheFields count="17">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â€“ Red, 1 Meter"/>
        <s v="OnePlus 126 cm (50 inches) Y Series 4K Ultra HD Smart Android LED TV 50Y1S Pro (Black)"/>
        <s v="Duracell Type C To Type C 5A (100W) Braided Sync &amp; Fast Charging Cable, 3.9 Feet (1.2M). USB C to C Cable, Supports PD &amp; QC 3.0 Charging, 5 GBPS Data Transmission â€“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Â®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â€“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Â 32F53 (Black)"/>
        <s v="7SEVENÂ®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Â® Compatible for Tata Sky Remote Original Set TopÂ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Â®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Â®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â€“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Â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Â®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â„¢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â„¢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Â®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â€™s, Universal Fixed TV Wall Mount Stand (M452)"/>
        <s v="SmashtronicsÂ®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Â® Compatible for Mi tv Remote Control Original Suitable with Smart Android 4K LED Non Voice Command Xiaomi Redmi Remote of 4A Model 32 43 55 65 inches"/>
        <s v="7SEVENÂ®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â€“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Â  â€“ 1 Meter"/>
        <s v="Mi 100 cm (40 inches) Horizon Edition Full HD Android LED TV 4A | L40M6-EI (Black)"/>
        <s v="Astigo Compatible Remote Control for Mi Smart LED 4A (43&quot;/32&quot;)"/>
        <s v="Toshiba 108 cm (43 inches) V Series Full HD Smart Android LED TV 43V35KP (Silver)"/>
        <s v="Lenovo USB A to Type-C Tangle-freeÂ Â Aramid fiber braidedÂ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ã€4K@120HZã€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Â® Suitable Sony Tv Remote Original Bravia for Smart Android Television Compatible for Any Model of LCD LED OLED UHD 4K Universal Sony Remote Control"/>
        <s v="PROLEGENDÂ®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Â®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Â®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Â®, Protective Case Compatible with JIO Settop Box Remote Control,PU Leather Cover Holder (Before Placing Order,Please Compare The Dimensions of The Product with Your Remote)"/>
        <s v="7SEVENÂ®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â€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Â® microSDXCâ„¢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Â® microSDXCâ„¢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â€ HD Display with 550 NITS &amp; 70% Color Gamut, 150+ Watch Faces, Multi-Sport Modes, HR, SpO2, IP68(Mauve)"/>
        <s v="iQOO Neo 6 5G (Dark Nova, 8GB RAM, 128GB Storage) | SnapdragonÂ® 870 5G | 80W FlashCharge"/>
        <s v="boAt Xtend Smartwatch with Alexa Built-in, 1.69â€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Â°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â€ HD Display, Multiple Watch Faces, Stress Monitor, Heart &amp; SpO2 Monitoring, 14 Sports Modes, Sleep Monitor, 5 ATM &amp; 7 Days Battery(Pitch Black)"/>
        <s v="boAt Wave Call Smart Watch, Smart Talk with Advanced Dedicated Bluetooth Calling Chip, 1.69â€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Â® Snapdragonâ„¢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Â° Rotational, Strong Suction Cup,Compatible with 4 to 6 Inch Devices, Wildshield and Dashboard Mobile Holder for Car, and Use"/>
        <s v="HP 32GB Class 10 MicroSD Memory Card (U1 TF CardÂ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â€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Â® Snapdragonâ„¢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Â® microSDXCâ„¢ UHS-I Card, 256GB, 150MB/s R, 10 Y Warranty, for Smartphones"/>
        <s v="Redmi Note 11 (Space Black, 6GB RAM, 64GB Storage) | 90Hz FHD+ AMOLED Display | QualcommÂ® Snapdragonâ„¢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â€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Â° Rotation Bicycle Phone Mount"/>
        <s v="Sounce 360 Adjustable Mobile Phone Holder, Universal Phone Holder Clip Lazy Bracket Flexible Gooseneck Clamp Long Arms Mount for Mobile Tabletop Stand for Bedroom, Office, Bathroom, White"/>
        <s v="OpenTechÂ®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â€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â€“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â€“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Â®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Â®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â€x 7.9â€,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Â°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â€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â€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â„¢ Type C Fast Charging (10 Min=100Mins), BoomXâ„¢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Â®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Â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â€“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Â®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Â®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Â®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â„¢ Tech Equipped Quad Mics, Beastâ„¢ Mode(Low Latency- 65ms) for Gaming, 2x6mm Dual Drivers, 30H Playtime, IPX5, IWPâ„¢,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â€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Â°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Â°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â„¢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Â®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Â®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â€“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Â®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â€ &amp; MB Air 11â€ (14.5 V, 3.1 A) Connector: MG2 (T Tip Connector)"/>
        <s v="Imou 360Â°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Â®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Â®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Â®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Â°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â€“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â€Ž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â„¢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Â°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Â®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Â®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Â®â„¢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á¶¿&amp;105á¶¿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Â®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Â° EvenCrispâ„¢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Â®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Â®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â€¦"/>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ï¼Œ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â„¢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Â®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â€¦"/>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Â°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Â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Â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Ã©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Ã©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64">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164">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0">
      <sharedItems containsBlank="1" containsMixedTypes="1" containsNumber="1" containsInteger="1" minValue="2" maxValue="98250"/>
    </cacheField>
    <cacheField name="about_product" numFmtId="0">
      <sharedItems longText="1"/>
    </cacheField>
    <cacheField name="user_id" numFmtId="0">
      <sharedItems count="1194">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Main Category"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Ã©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x v="0"/>
    <x v="0"/>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0"/>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r>
  <r>
    <s v="B098NS6PVG"/>
    <x v="1"/>
    <x v="0"/>
    <x v="1"/>
    <x v="1"/>
    <x v="1"/>
    <x v="1"/>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0"/>
  </r>
  <r>
    <s v="B096MSW6CT"/>
    <x v="2"/>
    <x v="0"/>
    <x v="1"/>
    <x v="2"/>
    <x v="2"/>
    <x v="2"/>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x v="2"/>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r>
  <r>
    <s v="B08HDJ86NZ"/>
    <x v="3"/>
    <x v="0"/>
    <x v="2"/>
    <x v="3"/>
    <x v="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3"/>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0"/>
  </r>
  <r>
    <s v="B08CF3B7N1"/>
    <x v="4"/>
    <x v="0"/>
    <x v="3"/>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4"/>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0"/>
  </r>
  <r>
    <s v="B08Y1TFSP6"/>
    <x v="5"/>
    <x v="0"/>
    <x v="4"/>
    <x v="5"/>
    <x v="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5"/>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0"/>
  </r>
  <r>
    <s v="B08WRWPM22"/>
    <x v="6"/>
    <x v="0"/>
    <x v="5"/>
    <x v="6"/>
    <x v="6"/>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6"/>
    <s v="Vivek kumar,Amazon Customer,SARTHAK,Chiranjeevi,V V GIRI KUMAR,Rajnandini,Akshay Talla,sudhanshu chaubey"/>
    <x v="6"/>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8?qid=1672909124&amp;s=electronics&amp;sr=1-8"/>
    <x v="0"/>
  </r>
  <r>
    <s v="B08DDRGWTJ"/>
    <x v="7"/>
    <x v="0"/>
    <x v="6"/>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x v="7"/>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0"/>
  </r>
  <r>
    <s v="B008IFXQFU"/>
    <x v="8"/>
    <x v="1"/>
    <x v="7"/>
    <x v="8"/>
    <x v="8"/>
    <x v="0"/>
    <s v="1,79,691"/>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x v="8"/>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1"/>
  </r>
  <r>
    <s v="B082LZGK39"/>
    <x v="9"/>
    <x v="0"/>
    <x v="1"/>
    <x v="7"/>
    <x v="9"/>
    <x v="1"/>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0"/>
  </r>
  <r>
    <s v="B08CF3D7QR"/>
    <x v="10"/>
    <x v="0"/>
    <x v="3"/>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x v="9"/>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2?qid=1672909124&amp;s=electronics&amp;sr=1-12"/>
    <x v="0"/>
  </r>
  <r>
    <s v="B0789LZTCJ"/>
    <x v="11"/>
    <x v="0"/>
    <x v="8"/>
    <x v="10"/>
    <x v="11"/>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3"/>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0"/>
  </r>
  <r>
    <s v="B07KSMBL2H"/>
    <x v="12"/>
    <x v="2"/>
    <x v="9"/>
    <x v="11"/>
    <x v="12"/>
    <x v="5"/>
    <s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x v="10"/>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2"/>
  </r>
  <r>
    <s v="B085DTN6R2"/>
    <x v="13"/>
    <x v="0"/>
    <x v="10"/>
    <x v="12"/>
    <x v="4"/>
    <x v="0"/>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11"/>
    <s v="Priya,Mansi,Plaban,Vivek,Taufique Ahmed,Praveen kumar,Robbin,arjun sharma"/>
    <x v="11"/>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0"/>
  </r>
  <r>
    <s v="B09KLVMZ3B"/>
    <x v="14"/>
    <x v="0"/>
    <x v="11"/>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2"/>
    <s v="Deepaak Singh,siva k.,MUNDATH BALGOPAL,BOOPATHI,Rakesh,Ana,Xolo,Rushi"/>
    <x v="12"/>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0"/>
  </r>
  <r>
    <s v="B083342NKJ"/>
    <x v="15"/>
    <x v="0"/>
    <x v="12"/>
    <x v="4"/>
    <x v="14"/>
    <x v="5"/>
    <n v="18757"/>
    <s v="1M Long Cable. Usb 2.0 (Type A)|Toughened Joints|Strong And Sturdy|Country Of Origin: China|6 Months Warranty"/>
    <x v="13"/>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0"/>
  </r>
  <r>
    <s v="B0B6F7LX4C"/>
    <x v="16"/>
    <x v="3"/>
    <x v="13"/>
    <x v="13"/>
    <x v="15"/>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x v="14"/>
    <s v="Manoj maddheshiya,Manoj Kumar Sahoo,Saumil s.,Jean-Louis M.,Mahesh,syed azhar abbas,prabakaran,Sidhu"/>
    <x v="14"/>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51fmHk3km+L._SX300_SY300_.jpg"/>
    <s v="https://www.amazon.in/MI-inches-Ready-Android-L32M7-5AIN/dp/B0B6F7LX4C/ref=sr_1_18?qid=1672909124&amp;s=electronics&amp;sr=1-18"/>
    <x v="3"/>
  </r>
  <r>
    <s v="B082LSVT4B"/>
    <x v="17"/>
    <x v="0"/>
    <x v="14"/>
    <x v="4"/>
    <x v="16"/>
    <x v="1"/>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0"/>
  </r>
  <r>
    <s v="B08WRBG3XW"/>
    <x v="18"/>
    <x v="0"/>
    <x v="1"/>
    <x v="6"/>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x v="15"/>
    <s v="Rohan Narkar,JAGWINDER SINGH,Gursewak Singh,Avii,Amit Sharma,Ritesh Agarwala,Rahul hardaha,Amazon Customer"/>
    <x v="15"/>
    <s v="Good for charging and Data transfer,à¨®à¨œà¨¼à¨¬à©‚à¨¤,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0"/>
  </r>
  <r>
    <s v="B08DPLCM6T"/>
    <x v="19"/>
    <x v="3"/>
    <x v="15"/>
    <x v="14"/>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6"/>
    <s v="NIRMAL.N,Manoj kumar,SOMNATH DAS,Harsha,Pradhut Roy,MAHENDRA NATH DAS,Naveen Kumar,Gopi Sahu"/>
    <x v="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3"/>
  </r>
  <r>
    <s v="B09C6HXFC1"/>
    <x v="20"/>
    <x v="0"/>
    <x v="16"/>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17"/>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0"/>
  </r>
  <r>
    <s v="B085194JFL"/>
    <x v="21"/>
    <x v="2"/>
    <x v="17"/>
    <x v="6"/>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x v="18"/>
    <s v="aditya d.,Paranthaman,ashik rahman c,Rajas c.,Madan Tejaswi,Sumit,chaitanya srikrishna,subeh sharma"/>
    <x v="1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2"/>
  </r>
  <r>
    <s v="B09F6S8BT6"/>
    <x v="22"/>
    <x v="3"/>
    <x v="15"/>
    <x v="16"/>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19"/>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3"/>
  </r>
  <r>
    <s v="B09NHVCHS9"/>
    <x v="23"/>
    <x v="0"/>
    <x v="18"/>
    <x v="17"/>
    <x v="20"/>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20"/>
    <s v="$@|\|TO$|-|,Sethu madhav,Akash Thakur,Burger Planet,Justice âš–ï¸,indrajyoti d.,Aditya Kumar,E.C.GEORGE"/>
    <x v="20"/>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0"/>
  </r>
  <r>
    <s v="B0B1YVCJ2Y"/>
    <x v="24"/>
    <x v="3"/>
    <x v="19"/>
    <x v="18"/>
    <x v="21"/>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3"/>
  </r>
  <r>
    <s v="B01M4GGIVU"/>
    <x v="25"/>
    <x v="2"/>
    <x v="1"/>
    <x v="3"/>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x v="22"/>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2"/>
  </r>
  <r>
    <s v="B08B42LWKN"/>
    <x v="26"/>
    <x v="3"/>
    <x v="20"/>
    <x v="19"/>
    <x v="23"/>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23"/>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3"/>
  </r>
  <r>
    <s v="B094JNXNPV"/>
    <x v="27"/>
    <x v="0"/>
    <x v="8"/>
    <x v="4"/>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x v="24"/>
    <s v="Anand sarma,lokeshnist,C,SAI KIRAN,Amazon Customer,Jagdeesh singh,Kalpit Sultania,gopi"/>
    <x v="24"/>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0"/>
  </r>
  <r>
    <s v="B09W5XR9RT"/>
    <x v="28"/>
    <x v="0"/>
    <x v="16"/>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25"/>
    <s v="Amazon Customer,Govind Gujarathi,Vihari,shalem,Tejas,RADHA krishanan,Vasudeva Govindraju,Amazon Customer"/>
    <x v="25"/>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r>
  <r>
    <s v="B077Z65HSD"/>
    <x v="29"/>
    <x v="0"/>
    <x v="8"/>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26"/>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0"/>
  </r>
  <r>
    <s v="B00NH11PEY"/>
    <x v="30"/>
    <x v="0"/>
    <x v="1"/>
    <x v="21"/>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x v="27"/>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0"/>
  </r>
  <r>
    <s v="B09CMM3VGK"/>
    <x v="31"/>
    <x v="0"/>
    <x v="21"/>
    <x v="6"/>
    <x v="0"/>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x v="28"/>
    <s v="Rishabh,Amazon Customer,Darpan chauhan,Kumar Ketan,Amazon Customer,jayaprathap,Nirmal,Mihul pandey"/>
    <x v="28"/>
    <s v="Good product,Good for charging, bad for data transfer,Wait  to get mexmum discount.,The cable quality is best and charging pin is at right position to stand ðŸ‘ðŸ»,So far super,Good,Good but issues with design,Maine 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0"/>
  </r>
  <r>
    <s v="B08QSC1XY8"/>
    <x v="32"/>
    <x v="0"/>
    <x v="22"/>
    <x v="0"/>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x v="29"/>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0"/>
  </r>
  <r>
    <s v="B008FWZGSG"/>
    <x v="33"/>
    <x v="0"/>
    <x v="23"/>
    <x v="22"/>
    <x v="26"/>
    <x v="4"/>
    <n v="355"/>
    <s v="USB Type-C to Type-C cable with universal compatibility|1m Length &amp; Reversible design|High Speed Data/Charging with USB 2.0"/>
    <x v="30"/>
    <s v="Verified Buyer,Avishek Majumdar,Drowna roy,mahaboobali khan,Aamir,PRAHLADAN K N,Abdulkadir,raja"/>
    <x v="3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0"/>
  </r>
  <r>
    <s v="B0B4HJNPV4"/>
    <x v="34"/>
    <x v="0"/>
    <x v="1"/>
    <x v="8"/>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x v="31"/>
    <s v="Placeholder,à¤¶à¥à¤°à¥€PKà¤œà¥€,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38?qid=1672909125&amp;s=electronics&amp;sr=1-38"/>
    <x v="0"/>
  </r>
  <r>
    <s v="B08Y1SJVV5"/>
    <x v="35"/>
    <x v="0"/>
    <x v="24"/>
    <x v="23"/>
    <x v="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x v="5"/>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0"/>
  </r>
  <r>
    <s v="B07XLCFSSN"/>
    <x v="36"/>
    <x v="0"/>
    <x v="25"/>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32"/>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r>
  <r>
    <s v="B09RZS1NQT"/>
    <x v="37"/>
    <x v="0"/>
    <x v="1"/>
    <x v="8"/>
    <x v="27"/>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x v="33"/>
    <s v="Anmol,Vani,Tejas Jha,Rishabh Gupta,Nik,Harsha,Thota Srinivas,Lokesh"/>
    <x v="3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0"/>
  </r>
  <r>
    <s v="B0B3MMYHYW"/>
    <x v="38"/>
    <x v="3"/>
    <x v="26"/>
    <x v="25"/>
    <x v="28"/>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34"/>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I/51hQfTroMzL._SX300_SY300_QL70_FMwebp_.jpg"/>
    <s v="https://www.amazon.in/OnePlus-50-inches-Android-Pro/dp/B0B3MMYHYW/ref=sr_1_42?qid=1672909125&amp;s=electronics&amp;sr=1-42"/>
    <x v="3"/>
  </r>
  <r>
    <s v="B09C6HWG18"/>
    <x v="39"/>
    <x v="0"/>
    <x v="16"/>
    <x v="20"/>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x v="35"/>
    <s v="Koushal K Jain,Mathew Jibin,Jeevan,Hemanth J.,Rajiv krishna,Mohammad Thayub Pasha,MANOHAR MALTHANE,pragati"/>
    <x v="35"/>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r>
  <r>
    <s v="B00NH11KIK"/>
    <x v="40"/>
    <x v="0"/>
    <x v="27"/>
    <x v="26"/>
    <x v="20"/>
    <x v="6"/>
    <s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x v="36"/>
    <s v="Shiva,Uzef,kottala samuel,Renjith,Dhivakaran,Mark,Utkarsh Tripathi,Vijay Sreekantan"/>
    <x v="3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44?qid=1672909125&amp;s=electronics&amp;sr=1-44"/>
    <x v="0"/>
  </r>
  <r>
    <s v="B09JPC82QC"/>
    <x v="41"/>
    <x v="3"/>
    <x v="28"/>
    <x v="27"/>
    <x v="1"/>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x v="37"/>
    <s v="Sameer Patil,TechnoLoon,Deepti Rawat,Ajay,Sagar Rastogi,Gangadhar Rao Nepa,Jaydeep,Rishi Kapoor"/>
    <x v="37"/>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3"/>
  </r>
  <r>
    <s v="B07JW1Y6XV"/>
    <x v="42"/>
    <x v="0"/>
    <x v="0"/>
    <x v="0"/>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0"/>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r>
  <r>
    <s v="B07KRCW6LZ"/>
    <x v="43"/>
    <x v="1"/>
    <x v="29"/>
    <x v="28"/>
    <x v="16"/>
    <x v="4"/>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x v="38"/>
    <s v="Paul Joe,Simon Rex P. J.,Santhosh,Rajat Singh 2,Placeholder,Jay,VARUN PANDEY,Jai Jyothir"/>
    <x v="3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1"/>
  </r>
  <r>
    <s v="B09NJN8L25"/>
    <x v="44"/>
    <x v="0"/>
    <x v="18"/>
    <x v="17"/>
    <x v="20"/>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x v="20"/>
    <s v="$@|\|TO$|-|,Sethu madhav,Akash Thakur,Burger Planet,Justice âš–ï¸,indrajyoti d.,Aditya Kumar,E.C.GEORGE"/>
    <x v="20"/>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0"/>
  </r>
  <r>
    <s v="B07XJYYH7L"/>
    <x v="45"/>
    <x v="0"/>
    <x v="30"/>
    <x v="8"/>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x v="39"/>
    <s v="Amazon Customer,DHONDU,Saurabh,Promod George,Ramesh Haran,mram,Placeholder,SHASHANK"/>
    <x v="39"/>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0"/>
  </r>
  <r>
    <s v="B002PD61Y4"/>
    <x v="46"/>
    <x v="1"/>
    <x v="31"/>
    <x v="29"/>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x v="40"/>
    <s v="nilesh,EAGLE,Manoj KNS,Titus P.,Paras singla,arun,Ankur Awasthi,BALASUNDHARAM B"/>
    <x v="4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1"/>
  </r>
  <r>
    <s v="B014I8SSD0"/>
    <x v="47"/>
    <x v="2"/>
    <x v="32"/>
    <x v="30"/>
    <x v="31"/>
    <x v="5"/>
    <s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x v="10"/>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2"/>
  </r>
  <r>
    <s v="B09L8DSSFH"/>
    <x v="48"/>
    <x v="4"/>
    <x v="0"/>
    <x v="8"/>
    <x v="13"/>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x v="41"/>
    <s v="MONTY,Qais Makani,Rajat Shuvra Roy,Amith PJ,Dheeraj Agarwal,bragdishwaran.u,Amazon Customer,VSR"/>
    <x v="41"/>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4"/>
  </r>
  <r>
    <s v="B07232M876"/>
    <x v="49"/>
    <x v="0"/>
    <x v="1"/>
    <x v="31"/>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x v="42"/>
    <s v="Neeraj Vishwakarma,Siddharth,SD1908,Mukundha2good,manjunath h,Vidhi Nigam,Amazon Customer,Tarun Gupta"/>
    <x v="4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0"/>
  </r>
  <r>
    <s v="B07P681N66"/>
    <x v="50"/>
    <x v="1"/>
    <x v="33"/>
    <x v="32"/>
    <x v="32"/>
    <x v="5"/>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x v="43"/>
    <s v="Anonymous,Sugam Agrawal,Diganta Gogoi,Amazon Customer,Saigal84,Sonal ashish,Arbind Kumar,Neeraj yadav"/>
    <x v="43"/>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1"/>
  </r>
  <r>
    <s v="B0711PVX6Z"/>
    <x v="51"/>
    <x v="0"/>
    <x v="21"/>
    <x v="33"/>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x v="42"/>
    <s v="Neeraj Vishwakarma,Siddharth,SD1908,Mukundha2good,manjunath h,Vidhi Nigam,Amazon Customer,Tarun Gupta"/>
    <x v="4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0"/>
  </r>
  <r>
    <s v="B082T6V3DT"/>
    <x v="52"/>
    <x v="0"/>
    <x v="34"/>
    <x v="34"/>
    <x v="33"/>
    <x v="4"/>
    <n v="8188"/>
    <s v="Added Protection: An additional layer of protection has been added to the Lightning and USB ends to improve durability and reduce fraying;"/>
    <x v="44"/>
    <s v="Arun verma,Arv,Aashna Nasta,Harshitha,Sunny Panchal,Snigdha Mallik,None_123,Ravindra J."/>
    <x v="44"/>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FMwebp_.jpg"/>
    <s v="https://www.amazon.in/AmazonBasics-Nylon-Braided-Lightning-Cable/dp/B082T6V3DT/ref=sr_1_57?qid=1672909126&amp;s=electronics&amp;sr=1-57"/>
    <x v="0"/>
  </r>
  <r>
    <s v="B07MKFNHKG"/>
    <x v="53"/>
    <x v="5"/>
    <x v="35"/>
    <x v="35"/>
    <x v="18"/>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x v="45"/>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5"/>
  </r>
  <r>
    <s v="B0BFWGBX61"/>
    <x v="54"/>
    <x v="0"/>
    <x v="1"/>
    <x v="1"/>
    <x v="1"/>
    <x v="3"/>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x v="46"/>
    <s v="Vipan Agnihotri,Hitender singh,Anuj Chauhan,Mufti Abul Hasan,Amazon Customer,MDR,Jai kumar,Rohan Wakade"/>
    <x v="46"/>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0"/>
  </r>
  <r>
    <s v="B01N90RZ4M"/>
    <x v="55"/>
    <x v="4"/>
    <x v="36"/>
    <x v="6"/>
    <x v="34"/>
    <x v="7"/>
    <n v="2960"/>
    <s v="Universal remote control|Ensures long lastinga and consistent performance|Sturdy built"/>
    <x v="47"/>
    <s v="Jacob.,Dinesh Ahuja,Ashith,Pravin Chavhan,Anil kumar sharma (Lucky),Customer,Debashis Sengupta,Sridhar"/>
    <x v="47"/>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4"/>
  </r>
  <r>
    <s v="B0088TKTY2"/>
    <x v="56"/>
    <x v="1"/>
    <x v="37"/>
    <x v="36"/>
    <x v="34"/>
    <x v="0"/>
    <s v="1,79,691"/>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
    <x v="8"/>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1"/>
  </r>
  <r>
    <s v="B09Q5SWVBJ"/>
    <x v="57"/>
    <x v="3"/>
    <x v="38"/>
    <x v="37"/>
    <x v="35"/>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23"/>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3"/>
  </r>
  <r>
    <s v="B0B4DT8MKT"/>
    <x v="58"/>
    <x v="0"/>
    <x v="39"/>
    <x v="38"/>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x v="48"/>
    <s v="nisar,Pralipta Kumar Sahoo,Vimal kumar g s,Amazon Customer,Amazon Customer,Amith Kumar M,Ekant Sharma,K R S"/>
    <x v="48"/>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r>
  <r>
    <s v="B08CDKQ8T6"/>
    <x v="59"/>
    <x v="0"/>
    <x v="3"/>
    <x v="1"/>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x v="49"/>
    <s v="Arun S.,Jeevan Prasad,mitesh,Tasmai Agrawal,Parvathi,Mohammadnaeem Surajwala,Suriya,Amazon Customer"/>
    <x v="49"/>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0"/>
  </r>
  <r>
    <s v="B07B275VN9"/>
    <x v="60"/>
    <x v="4"/>
    <x v="21"/>
    <x v="10"/>
    <x v="38"/>
    <x v="7"/>
    <n v="2201"/>
    <s v="This is Generic Airtel Tv Remote|Universal configuration with any TV|Shining black colour with LED indicator"/>
    <x v="50"/>
    <s v="Periyasamy,Madhusudhanan,S Salman palka,Sumit,Syed Amir,Arun Nihalani,Gaurav tyagi,LK"/>
    <x v="5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4"/>
  </r>
  <r>
    <s v="B0B15CPR37"/>
    <x v="61"/>
    <x v="3"/>
    <x v="40"/>
    <x v="39"/>
    <x v="3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51"/>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3"/>
  </r>
  <r>
    <s v="B0994GFWBH"/>
    <x v="62"/>
    <x v="0"/>
    <x v="41"/>
    <x v="8"/>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x v="52"/>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0"/>
  </r>
  <r>
    <s v="B01GGKZ0V6"/>
    <x v="63"/>
    <x v="0"/>
    <x v="2"/>
    <x v="40"/>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x v="53"/>
    <s v="harpreet,Y Kiran Korneli Reddy,Kadir,SP,Mr Sab.,Rupesh Singh,Abdul Maktedar,Anshita"/>
    <x v="53"/>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r>
  <r>
    <s v="B09F9YQQ7B"/>
    <x v="64"/>
    <x v="3"/>
    <x v="13"/>
    <x v="13"/>
    <x v="15"/>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x v="54"/>
    <s v="prateeq,Suraj Chand,viswanath Raju,Ramamoorthy,Nitesh singh,Adnan,Kailash,Chandani Dinodia"/>
    <x v="54"/>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3"/>
  </r>
  <r>
    <s v="B014I8SX4Y"/>
    <x v="65"/>
    <x v="2"/>
    <x v="32"/>
    <x v="41"/>
    <x v="38"/>
    <x v="5"/>
    <s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x v="10"/>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2"/>
  </r>
  <r>
    <s v="B09Q8HMKZX"/>
    <x v="66"/>
    <x v="0"/>
    <x v="42"/>
    <x v="3"/>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x v="55"/>
    <s v="Thenmozhi,manish,Brajesh Jha,sushil kumar,Prasanth,Vishal Mehra,LmcX,Prashant Parkhe"/>
    <x v="5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r>
  <r>
    <s v="B0B9XN9S3W"/>
    <x v="67"/>
    <x v="5"/>
    <x v="43"/>
    <x v="42"/>
    <x v="41"/>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56"/>
    <s v="ARUN KUMAR A V,Ankesh kumar pandit,Pradeep,limugha sumi,Amar,syed akrampasha,Ganesh, Tamilnadu,T Karthikeyan"/>
    <x v="56"/>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5"/>
  </r>
  <r>
    <s v="B07966M8XH"/>
    <x v="68"/>
    <x v="6"/>
    <x v="44"/>
    <x v="43"/>
    <x v="41"/>
    <x v="0"/>
    <n v="2727"/>
    <s v="Full motion cantilever mount|Fits 32inch-55inch flat panel display|Vesa compliance 100x100 to 400x400mm"/>
    <x v="57"/>
    <s v="Prashant Pradhan,Raghavendra Shetty,Shiva prasad,James.faihriem,MANI TEJA,Christopher R,PG,Gangadhar Kotapatti"/>
    <x v="57"/>
    <s v="A nice &amp; sturdy product.,Assembly,nyc hairdryee,Good,Fits perfectly!!,Not suitable for 50inch and above ðŸ˜Ÿ,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6"/>
  </r>
  <r>
    <s v="B01GGKYKQM"/>
    <x v="69"/>
    <x v="0"/>
    <x v="9"/>
    <x v="11"/>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58"/>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r>
  <r>
    <s v="B0B86CDHL1"/>
    <x v="70"/>
    <x v="0"/>
    <x v="12"/>
    <x v="12"/>
    <x v="4"/>
    <x v="6"/>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x v="59"/>
    <s v="Ravi Shankar,Prakash Luhariya,bhavesh sabalpara,Anup Roy,Hasibul seikh,Manoj Kumar,Amazon Customer,DEEPAK  MAZUMDAR"/>
    <x v="5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r>
  <r>
    <s v="B0B5ZF3NRK"/>
    <x v="71"/>
    <x v="0"/>
    <x v="12"/>
    <x v="22"/>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x v="60"/>
    <s v="Satyanarayana,mohd irfan,Pankaj,Shirish Shivarkar,Thomas,datta DG,NB SHOP,Vijay"/>
    <x v="60"/>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2/images/I/41SNaWjuZWL._SX300_SY300_QL70_FMwebp_.jpg"/>
    <s v="https://www.amazon.in/CEDO-OnePlus-Charging-Compatible-Devices/dp/B0B5ZF3NRK/ref=sr_1_80?qid=1672909128&amp;s=electronics&amp;sr=1-80"/>
    <x v="0"/>
  </r>
  <r>
    <s v="B09RFC46VP"/>
    <x v="72"/>
    <x v="3"/>
    <x v="45"/>
    <x v="44"/>
    <x v="4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x v="54"/>
    <s v="prateeq,Suraj Chand,viswanath Raju,Ramamoorthy,Nitesh singh,Adnan,Kailash,Chandani Dinodia"/>
    <x v="54"/>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3"/>
  </r>
  <r>
    <s v="B08R69VDHT"/>
    <x v="73"/>
    <x v="0"/>
    <x v="46"/>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1"/>
    <s v="Vijayan C V,Sanjay P.,keshav,Dharemesh K.,Amazon Customer,Rajesh,Sagar Yadav,Vaibhav"/>
    <x v="61"/>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0"/>
  </r>
  <r>
    <s v="B09RWZRCP1"/>
    <x v="74"/>
    <x v="0"/>
    <x v="0"/>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62"/>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r>
  <r>
    <s v="B09CMP1SC8"/>
    <x v="75"/>
    <x v="0"/>
    <x v="1"/>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63"/>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0"/>
  </r>
  <r>
    <s v="B09YLXYP7Y"/>
    <x v="76"/>
    <x v="0"/>
    <x v="21"/>
    <x v="4"/>
    <x v="10"/>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64"/>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0"/>
  </r>
  <r>
    <s v="B09ZPM4C2C"/>
    <x v="77"/>
    <x v="3"/>
    <x v="47"/>
    <x v="45"/>
    <x v="6"/>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65"/>
    <s v="Nilesh K Salvi,Amazon Customer,Wippingstone T.,Nareshkumar kangula,j.shahulhameed,martin stanly,shekha p,Paavanaarun"/>
    <x v="65"/>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3"/>
  </r>
  <r>
    <s v="B0B2DJDCPX"/>
    <x v="78"/>
    <x v="0"/>
    <x v="27"/>
    <x v="6"/>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x v="66"/>
    <s v="Vinay,Amazon Customer,Naveenkumar Vemula,sumit,Ajay,vivek rajpooot,drravish,8309-873146"/>
    <x v="6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0"/>
  </r>
  <r>
    <s v="B0BCZCQTJX"/>
    <x v="79"/>
    <x v="4"/>
    <x v="48"/>
    <x v="46"/>
    <x v="0"/>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67"/>
    <s v="Dharminder Singh Singha,Gnana Prasad Gopathi,arun kumar,Hariram,Santosh,vinayak,apparao saripilli,Neha Chaudhary"/>
    <x v="67"/>
    <s v="Good Product,Good product for my fire Tv,Over-all food,Good product,Product quality is very good and so is the customer service,Itâ€™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4"/>
  </r>
  <r>
    <s v="B07LGT55SJ"/>
    <x v="80"/>
    <x v="0"/>
    <x v="0"/>
    <x v="0"/>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0"/>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r>
  <r>
    <s v="B09NKZXMWJ"/>
    <x v="81"/>
    <x v="0"/>
    <x v="41"/>
    <x v="47"/>
    <x v="15"/>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20"/>
    <s v="$@|\|TO$|-|,Sethu madhav,Akash Thakur,Burger Planet,Justice âš–ï¸,indrajyoti d.,Aditya Kumar,E.C.GEORGE"/>
    <x v="20"/>
    <s v="Worked on iPhone 7 and didnâ€™t work on XR,Good one,Dull Physical Looks,Just Buy it,Go for it,About the product,Get charging cable at the price,Working well."/>
    <s v="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0"/>
  </r>
  <r>
    <s v="B08QX1CC14"/>
    <x v="82"/>
    <x v="3"/>
    <x v="49"/>
    <x v="48"/>
    <x v="33"/>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x v="68"/>
    <s v="Naresh Patel,Bhaskar Reddy,Vipin Thakur,Ramdas  Tryambak  shewale,Aijaz Ahmed,ankesh verma,Rakesh kumar,Devraj Nayak"/>
    <x v="68"/>
    <s v="Good in this price,Speakers and sound next level,Bad remote,Remote problem,Good quality ðŸ‘,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3"/>
  </r>
  <r>
    <s v="B0974H97TJ"/>
    <x v="83"/>
    <x v="0"/>
    <x v="8"/>
    <x v="10"/>
    <x v="11"/>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x v="69"/>
    <s v="ð•µð–†ð–™ð–Žð–“ ð•®ð–ð–†ð–‰ð–ð–†,palpandia153,Arvind,Nithyadhakshina,Basha_Neerati,shaker,Amazon Customer,D Ravi"/>
    <x v="6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350-Cable-Carbon-Black/dp/B0974H97TJ/ref=sr_1_92?qid=1672909128&amp;s=electronics&amp;sr=1-92"/>
    <x v="0"/>
  </r>
  <r>
    <s v="B07GVGTSLN"/>
    <x v="84"/>
    <x v="0"/>
    <x v="50"/>
    <x v="4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x v="70"/>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r>
  <r>
    <s v="B09VCHLSJF"/>
    <x v="85"/>
    <x v="3"/>
    <x v="51"/>
    <x v="50"/>
    <x v="23"/>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34"/>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W/WEBP_402378-T2/images/I/51ovMTXv9RL._SX300_SY300_QL70_FMwebp_.jpg"/>
    <s v="https://www.amazon.in/OnePlus-43-inches-Android-Pro/dp/B09VCHLSJF/ref=sr_1_94?qid=1672909128&amp;s=electronics&amp;sr=1-94"/>
    <x v="3"/>
  </r>
  <r>
    <s v="B0B1YZX72F"/>
    <x v="86"/>
    <x v="3"/>
    <x v="52"/>
    <x v="51"/>
    <x v="44"/>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3"/>
  </r>
  <r>
    <s v="B092BJMT8Q"/>
    <x v="87"/>
    <x v="3"/>
    <x v="53"/>
    <x v="52"/>
    <x v="19"/>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x v="51"/>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3"/>
  </r>
  <r>
    <s v="B0BMXMLSMM"/>
    <x v="88"/>
    <x v="0"/>
    <x v="1"/>
    <x v="8"/>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x v="71"/>
    <s v="Nadhiyarasan,Saurabh Aggarwal,Dibya,Sai Sriya,Sayed,Bhupendra Verma,Yash suhagiya,Manuj Patel"/>
    <x v="7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0"/>
  </r>
  <r>
    <s v="B07JH1C41D"/>
    <x v="89"/>
    <x v="0"/>
    <x v="37"/>
    <x v="20"/>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0"/>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r>
  <r>
    <s v="B0141EZMAI"/>
    <x v="90"/>
    <x v="1"/>
    <x v="54"/>
    <x v="53"/>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x v="72"/>
    <s v="SQL,ARUN KUMAR,veer,Ravi shankar,Shivam Kumar,ramesh,Bibin,Hem Roy"/>
    <x v="72"/>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1"/>
  </r>
  <r>
    <s v="B09Q5P2MT3"/>
    <x v="91"/>
    <x v="3"/>
    <x v="55"/>
    <x v="54"/>
    <x v="47"/>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23"/>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3"/>
  </r>
  <r>
    <s v="B08HDH26JX"/>
    <x v="92"/>
    <x v="0"/>
    <x v="8"/>
    <x v="3"/>
    <x v="48"/>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3"/>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r>
  <r>
    <s v="B09VT6JKRP"/>
    <x v="93"/>
    <x v="0"/>
    <x v="1"/>
    <x v="8"/>
    <x v="27"/>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x v="73"/>
    <s v="Vivek Ramachandran,Pavan,Rahul,Push,Yuthika Losalka,Biswas Enterprises,Akash maurya,Prem"/>
    <x v="73"/>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
    <s v="https://m.media-amazon.com/images/W/WEBP_402378-T1/images/I/31Uqr+A2THL._SY300_SX300_.jpg"/>
    <s v="https://www.amazon.in/Lapster-Micro-SuperSpeed-hard-cable/dp/B09VT6JKRP/ref=sr_1_102?qid=1672909129&amp;s=electronics&amp;sr=1-102"/>
    <x v="0"/>
  </r>
  <r>
    <s v="B09T3KB6JZ"/>
    <x v="94"/>
    <x v="3"/>
    <x v="56"/>
    <x v="51"/>
    <x v="3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74"/>
    <s v="KIRAN BABU BIREDDI,gaurav kumar,srinivasa reddy t,Ram Allways,uday ghatak,M Daniel John,Amazon Customer,Amazon Customer"/>
    <x v="74"/>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3"/>
  </r>
  <r>
    <s v="B093QCY6YJ"/>
    <x v="95"/>
    <x v="1"/>
    <x v="57"/>
    <x v="1"/>
    <x v="49"/>
    <x v="7"/>
    <n v="1977"/>
    <s v="Supports 150Mbps Wireless data transmission rate|Fully compliant with USB v2.0 High-speed mode|Advanced Security WPA/WPA2 encryption standards|IEEE 802.11 b/g/n client|Access Point mode for Hotspot|Miniature Design"/>
    <x v="75"/>
    <s v="Mohseen Qureshi,Karan,Pranav Anand,Muthukumar,Banda Srinivas,ONam,Sudhakar P,Ben"/>
    <x v="75"/>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1"/>
  </r>
  <r>
    <s v="B093ZNQZ2Y"/>
    <x v="96"/>
    <x v="4"/>
    <x v="14"/>
    <x v="10"/>
    <x v="12"/>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x v="76"/>
    <s v="mohamednathar,Amazon Customer,Ashwini Kansal,Gopala Krishna Reddy,Doctor eye,Anierrudh S,gaurav chikhale,Sandeep Kaushik"/>
    <x v="76"/>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4"/>
  </r>
  <r>
    <s v="B08LKS3LSP"/>
    <x v="97"/>
    <x v="0"/>
    <x v="58"/>
    <x v="8"/>
    <x v="6"/>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x v="77"/>
    <s v="kishore movva,Nithya,Balaji BG,M Shafi Bhat,pooja,Showkat,Anuj,Royal"/>
    <x v="77"/>
    <s v="Product is nice,Decent cable,It charges all the three types,Value of money,Product is good and worth of money,Good material.... working good,Very good,à¤ à¥€à¤• à¤ à¥€à¤• à¤¹à¥ˆ"/>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
    <s v="https://m.media-amazon.com/images/W/WEBP_402378-T1/images/I/41nGfip4QuS._SX300_SY300_QL70_FMwebp_.jpg"/>
    <s v="https://www.amazon.in/Gilary-Charging-Braided-Magnetic-Charger/dp/B08LKS3LSP/ref=sr_1_109?qid=1672909129&amp;s=electronics&amp;sr=1-109"/>
    <x v="0"/>
  </r>
  <r>
    <s v="B00V4BGDKU"/>
    <x v="98"/>
    <x v="1"/>
    <x v="59"/>
    <x v="2"/>
    <x v="21"/>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x v="78"/>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W/WEBP_402378-T1/images/I/219039qa+PL._SY300_SX300_.jpg"/>
    <s v="https://www.amazon.in/TP-Link-TL-UE300-Gigabit-Ethernet-Network/dp/B00V4BGDKU/ref=sr_1_110?qid=1672909129&amp;s=electronics&amp;sr=1-110"/>
    <x v="1"/>
  </r>
  <r>
    <s v="B08CHKQ8D4"/>
    <x v="99"/>
    <x v="0"/>
    <x v="60"/>
    <x v="38"/>
    <x v="50"/>
    <x v="3"/>
    <n v="1045"/>
    <s v="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x v="79"/>
    <s v="Kiran Kolla,Vishal gupta,Pranav,JS,Palak dadhich,8360101472,Pravin,Rahul M."/>
    <x v="79"/>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0"/>
  </r>
  <r>
    <s v="B09BW334ML"/>
    <x v="100"/>
    <x v="4"/>
    <x v="12"/>
    <x v="38"/>
    <x v="36"/>
    <x v="4"/>
    <n v="4145"/>
    <s v="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
    <x v="80"/>
    <s v="parvinder singh,Rishikesh Gharge,Mattathil,Chettan,Gautam Chawla,T George,Manindra,Sunil Rawat"/>
    <x v="80"/>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4"/>
  </r>
  <r>
    <s v="B082T6GVLJ"/>
    <x v="101"/>
    <x v="0"/>
    <x v="61"/>
    <x v="55"/>
    <x v="3"/>
    <x v="4"/>
    <n v="6547"/>
    <s v="Added Protection: An additional layer of protection has been added to the Lightning and USB ends to improve durability and reduce fraying;"/>
    <x v="81"/>
    <s v="Ananya S.,Anirban Pramanick,Aashuthosh,Savita,Amazon Customer,RAJ,Avinash singh,pooja"/>
    <x v="81"/>
    <s v="Exchange of the cable,Go for it !!,It works and it is worth,Superab,Works Well and Durable,Very nice product.,Gud product,Stopped working in less than a month"/>
    <s v="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0"/>
  </r>
  <r>
    <s v="B07DL1KC3H"/>
    <x v="102"/>
    <x v="4"/>
    <x v="8"/>
    <x v="12"/>
    <x v="29"/>
    <x v="1"/>
    <n v="1588"/>
    <s v="Compatible Device For Samsung LED/LCD Remote Control Works With All Samsung LED/LCD TV Model No :- BN59-607A|100% Best Quality Plastic Body and Soft Silicone Rubber Keypad|Remotes are checked by Testing Machine Before Shipment|Imported Generic Product Not by Samsung"/>
    <x v="82"/>
    <s v="Pritam Roy,AdyZon,pradeep4uall,purnendu shekhar,Arun,elisha,Shreesha Mokhashi,Viswa Teja"/>
    <x v="82"/>
    <s v="à¦­à¦¾à¦²à¦‡ à¦•à¦¾à¦œ à¦•à¦°à¦›à§‡, à¦ªà§Ÿà¦¸à¦¾ à¦‰à¦¸à§à¦²à¥¤,Just what I wanted.. works perfect,Great ðŸ‘,Good,Works fine with my Samsung smart TV.,Works perfectly,Not OEM. But works as expected.,Its a good buy works"/>
    <s v="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4"/>
  </r>
  <r>
    <s v="B0B6F98KJJ"/>
    <x v="103"/>
    <x v="3"/>
    <x v="62"/>
    <x v="56"/>
    <x v="35"/>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14"/>
    <s v="Manoj maddheshiya,Manoj Kumar Sahoo,Saumil s.,Jean-Louis M.,Mahesh,syed azhar abbas,prabakaran,Sidhu"/>
    <x v="14"/>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TMteNtdL._SX300_SY300_QL70_FMwebp_.jpg"/>
    <s v="https://www.amazon.in/MI-inches-Smart-Android-Bezel-Less/dp/B0B6F98KJJ/ref=sr_1_115?qid=1672909129&amp;s=electronics&amp;sr=1-115"/>
    <x v="3"/>
  </r>
  <r>
    <s v="B07JNVF678"/>
    <x v="104"/>
    <x v="0"/>
    <x v="12"/>
    <x v="8"/>
    <x v="6"/>
    <x v="0"/>
    <n v="13120"/>
    <s v="[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x v="83"/>
    <s v="Pratik,Amazon Customer,Abhishek,Derrick Angelsz,Prakhar gupta,Harshal Mehta,Bhanu Vardhan,Rajesh"/>
    <x v="83"/>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0"/>
  </r>
  <r>
    <s v="B09QGZFBPM"/>
    <x v="105"/>
    <x v="0"/>
    <x v="0"/>
    <x v="8"/>
    <x v="13"/>
    <x v="4"/>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84"/>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r>
  <r>
    <s v="B07JGDB5M1"/>
    <x v="106"/>
    <x v="0"/>
    <x v="63"/>
    <x v="49"/>
    <x v="6"/>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0"/>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r>
  <r>
    <s v="B0981XSZJ7"/>
    <x v="107"/>
    <x v="0"/>
    <x v="8"/>
    <x v="8"/>
    <x v="20"/>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x v="85"/>
    <s v="AkashP.,Hrishikesh, pune,ROHIT RANJAN ROUT,Sarika Roy,vijay,Dnyanoba Phad,Amazon Customer,Prakash Waghchaure"/>
    <x v="85"/>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r>
  <r>
    <s v="B0B9XLX8VR"/>
    <x v="108"/>
    <x v="3"/>
    <x v="64"/>
    <x v="57"/>
    <x v="2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86"/>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3"/>
  </r>
  <r>
    <s v="B08Y5KXR6Z"/>
    <x v="109"/>
    <x v="0"/>
    <x v="24"/>
    <x v="53"/>
    <x v="51"/>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5"/>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0"/>
  </r>
  <r>
    <s v="B09F6VHQXB"/>
    <x v="110"/>
    <x v="5"/>
    <x v="65"/>
    <x v="58"/>
    <x v="11"/>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x v="87"/>
    <s v="Ankit,Rishi Kapoor,Amazon Customer,Chandan Mahato,Sagar Raut,Placeholder,Tapas mitra,Jaya jadhav"/>
    <x v="87"/>
    <s v="Good.,Low price &amp; value for money,Value for money,As per price ,product is excellent ðŸ‘Œ,The product is great but you might get scammed on Amazon,Very good ðŸ‘,Nice tv,Budget free"/>
    <s v="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5"/>
  </r>
  <r>
    <s v="B0974G5Q2Y"/>
    <x v="111"/>
    <x v="0"/>
    <x v="66"/>
    <x v="8"/>
    <x v="25"/>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x v="26"/>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r>
  <r>
    <s v="B09YL9SN9B"/>
    <x v="112"/>
    <x v="3"/>
    <x v="67"/>
    <x v="59"/>
    <x v="9"/>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88"/>
    <s v="Rishi V,Placeholder,Benoy M.,Kushagra Goyal,Kamlesh Chugh,Manjunath,Priyanka Mukherjee,Krishti jaswani"/>
    <x v="88"/>
    <s v="Good tv and features in this budget.,Genuine products,Offers a lot of functionality for 32 inch,Best Buy under Rs. 16000/-,A perfect TV for your room,Super ðŸ‘Œ ðŸ‘,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3"/>
  </r>
  <r>
    <s v="B09RX1FK54"/>
    <x v="113"/>
    <x v="0"/>
    <x v="0"/>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62"/>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0"/>
  </r>
  <r>
    <s v="B09TT6BFDX"/>
    <x v="114"/>
    <x v="4"/>
    <x v="0"/>
    <x v="20"/>
    <x v="27"/>
    <x v="6"/>
    <n v="505"/>
    <s v="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x v="89"/>
    <s v="ravi,Raju,arun,Customer reviews,Anirban M.,Shaik B.,Ajish M Thomas,sudhir"/>
    <x v="89"/>
    <s v="Good,Good,Nice Product,Good looking ðŸ‘Œ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4"/>
  </r>
  <r>
    <s v="B09KH58JZR"/>
    <x v="115"/>
    <x v="0"/>
    <x v="68"/>
    <x v="4"/>
    <x v="41"/>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x v="90"/>
    <s v="Rathod Lakhan,Manas Pawar,Gerald,SHIVAM PURE,SyedShoaib Afnan,Raj,Junaid shaikh,Suresh S"/>
    <x v="90"/>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0"/>
  </r>
  <r>
    <s v="B09DDCQFMT"/>
    <x v="116"/>
    <x v="4"/>
    <x v="69"/>
    <x v="20"/>
    <x v="31"/>
    <x v="9"/>
    <n v="590"/>
    <s v="*Please match your previous remote before placing order. or for verification of remote contact our coustmer care 7738090464"/>
    <x v="91"/>
    <s v="Anand Tiwari,Dr Emes Malsawma,Nishant k.,Amazon Customer,Divyang Jhala,SeeCot,Amos,Dr Rose Khan"/>
    <x v="91"/>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4"/>
  </r>
  <r>
    <s v="B08RP2L2NL"/>
    <x v="117"/>
    <x v="0"/>
    <x v="70"/>
    <x v="8"/>
    <x v="6"/>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x v="92"/>
    <s v="PARVEJ MALLICK,Akshay B,URMaddy,Raja Babu,Satish,kapil,Krish,Capt Rohit Das"/>
    <x v="92"/>
    <s v="Good,Not happy with this product.,ðŸ‘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0"/>
  </r>
  <r>
    <s v="B0B4G2MWSB"/>
    <x v="118"/>
    <x v="0"/>
    <x v="4"/>
    <x v="8"/>
    <x v="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x v="52"/>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0"/>
  </r>
  <r>
    <s v="B0B21C4BMX"/>
    <x v="119"/>
    <x v="0"/>
    <x v="71"/>
    <x v="12"/>
    <x v="43"/>
    <x v="11"/>
    <n v="132"/>
    <s v="3.0A Output|PVC + Nylon Braided|Tangle Resistant|1.2M Length"/>
    <x v="93"/>
    <s v="SyedShoaib Afnan,Deepak Gogia,stuartb4u,Ramanasai Rupanagudi Venkata,ABC Thiruvananthapuram,Aneesh Suresh,SunDeeP ChebrolU,harsh shah"/>
    <x v="93"/>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0"/>
  </r>
  <r>
    <s v="B084MZXJNK"/>
    <x v="120"/>
    <x v="0"/>
    <x v="44"/>
    <x v="20"/>
    <x v="52"/>
    <x v="5"/>
    <n v="1951"/>
    <s v="Charges Usb-Pd Enabled Iphones/Ipads From Zero To 50% When Paired With 18W Or Higher Usb-C Charger"/>
    <x v="94"/>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0"/>
  </r>
  <r>
    <s v="B0BHZCNC4P"/>
    <x v="121"/>
    <x v="4"/>
    <x v="72"/>
    <x v="46"/>
    <x v="11"/>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x v="95"/>
    <s v="Abhishek Shode,Mahendra,Vishal M,Amazon Customer,PUNEET SOOD,Jasmeet,Rahul dubey,Lisha Dsouza"/>
    <x v="95"/>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
    <s v="https://m.media-amazon.com/images/I/31-J+oOnb8L._SY300_SX300_.jpg"/>
    <s v="https://www.amazon.in/Remote-Control-Compatible-Amazon-basesailor/dp/B0BHZCNC4P/ref=sr_1_135?qid=1672909130&amp;s=electronics&amp;sr=1-135"/>
    <x v="4"/>
  </r>
  <r>
    <s v="B0B16KD737"/>
    <x v="122"/>
    <x v="3"/>
    <x v="73"/>
    <x v="60"/>
    <x v="41"/>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96"/>
    <s v="Denzil Varghese,Amazon Customer,Placeholder,Anil More,Rajesh,Mostafir Molla,mohit singh,Suresh rankhambe"/>
    <x v="96"/>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
    <s v="https://m.media-amazon.com/images/I/41P2TNMG-hL._SY300_SX300_QL70_FMwebp_.jpg"/>
    <s v="https://www.amazon.in/VW-Playwall-Frameless-Android-VW3251/dp/B0B16KD737/ref=sr_1_136?qid=1672909130&amp;s=electronics&amp;sr=1-136"/>
    <x v="3"/>
  </r>
  <r>
    <s v="B099K9ZX65"/>
    <x v="123"/>
    <x v="3"/>
    <x v="74"/>
    <x v="61"/>
    <x v="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97"/>
    <s v="Ravi Naresh,anup,Chinmay Bapusaheb Gayake,Hetal,Mageshwaran,Eswar,Gaddam Srinivas,Gautam Jethwa"/>
    <x v="97"/>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3"/>
  </r>
  <r>
    <s v="B08Y55LPBF"/>
    <x v="124"/>
    <x v="3"/>
    <x v="26"/>
    <x v="62"/>
    <x v="35"/>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x v="54"/>
    <s v="prateeq,Suraj Chand,viswanath Raju,Ramamoorthy,Nitesh singh,Adnan,Kailash,Chandani Dinodia"/>
    <x v="54"/>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Om+JyC4iL._SX300_SY300_.jpg"/>
    <s v="https://www.amazon.in/Redmi-inches-Ultra-Android-L50M6-RA/dp/B08Y55LPBF/ref=sr_1_138?qid=1672909130&amp;s=electronics&amp;sr=1-138"/>
    <x v="3"/>
  </r>
  <r>
    <s v="B015OW3M1W"/>
    <x v="125"/>
    <x v="2"/>
    <x v="34"/>
    <x v="63"/>
    <x v="3"/>
    <x v="3"/>
    <n v="28638"/>
    <s v="DisplayPort male to HDMI male cable allows you to connect a DisplayPort output to an HDMI input|Connect your TV, projector or monitor; Not compatible with a USB port|Allows both the video and audio signals to transmit over a single cable|1 year limited warranty"/>
    <x v="98"/>
    <s v="Ranjeet Singh,Placeholder,Niranjan V Jayaram,Amazon Customer,Amazon Customer,Sudhanshu Shekhar Tripathy,Ac3Connor,Neeraj K."/>
    <x v="98"/>
    <s v="Worth Buying,Good one!!,Very nice seller service.,Nice cable,Nice product ðŸ‘,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2"/>
  </r>
  <r>
    <s v="B01D5H8ZI8"/>
    <x v="126"/>
    <x v="2"/>
    <x v="6"/>
    <x v="64"/>
    <x v="33"/>
    <x v="4"/>
    <n v="12835"/>
    <s v="Supports full 1080p HD viewing with digital transfer at rates up to 102Gbps - for excellent picture quality|24k gold plated connectors with braided cable core to further enhance picture quality|1 year limited warranty"/>
    <x v="99"/>
    <s v="Amazon Customer,Jagmeet singh,Anil Sethi,Dev singh,Pankaj Jain,Haridass d.,Mohanram Baskaran,SDev"/>
    <x v="99"/>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2"/>
  </r>
  <r>
    <s v="B09X1M3DHX"/>
    <x v="127"/>
    <x v="3"/>
    <x v="75"/>
    <x v="65"/>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x v="100"/>
    <s v="giribabu,Dhuna Charan Dalai.,RCLJ,Arun Gowda,pradeep,vishnu lal,Sagar C,balakrishna"/>
    <x v="10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
    <s v="https://m.media-amazon.com/images/I/51O93lUTxtL._SY300_SX300_QL70_FMwebp_.jpg"/>
    <s v="https://www.amazon.in/iFFALCON-inches-Ready-Smart-TV-32F53/dp/B09X1M3DHX/ref=sr_1_142?qid=1672909130&amp;s=electronics&amp;sr=1-142"/>
    <x v="3"/>
  </r>
  <r>
    <s v="B09MM6P76N"/>
    <x v="128"/>
    <x v="4"/>
    <x v="12"/>
    <x v="22"/>
    <x v="21"/>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x v="101"/>
    <s v="Swapnil N,Abhishek Maji,Dinesh B.,Sangeet,George George,B R.k,Tom,Amazon Customer"/>
    <x v="101"/>
    <s v="Works for LG 4K LED,Awesome product,Good copy Remote,This remote works!!! A relief!,Good replacement for the original remote control,Timely helped me for my TV,It will work(for meðŸ˜Š),Just works"/>
    <s v="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4"/>
  </r>
  <r>
    <s v="B01D5H8LDM"/>
    <x v="129"/>
    <x v="7"/>
    <x v="76"/>
    <x v="66"/>
    <x v="53"/>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x v="102"/>
    <s v="Madhu Sudan Rankawat,Jegatheeswari,Jawahar Barve,SHIV SUNDAR,vinoth kumar G,EPIC,Amit,Navonil Dey"/>
    <x v="102"/>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7"/>
  </r>
  <r>
    <s v="B0B1YY6JJL"/>
    <x v="130"/>
    <x v="3"/>
    <x v="77"/>
    <x v="67"/>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3"/>
  </r>
  <r>
    <s v="B09QGZM8QB"/>
    <x v="131"/>
    <x v="0"/>
    <x v="0"/>
    <x v="8"/>
    <x v="13"/>
    <x v="4"/>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84"/>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r>
  <r>
    <s v="B08L4SBJRY"/>
    <x v="132"/>
    <x v="8"/>
    <x v="12"/>
    <x v="49"/>
    <x v="25"/>
    <x v="1"/>
    <n v="3295"/>
    <s v="Hand Free"/>
    <x v="103"/>
    <s v="Arun,Shailendra,SHIVA PALTHI,Harish Rao,Sushant Shukla,Jay Jayesh Chheda,Shivani Chande,Kindle Customer"/>
    <x v="103"/>
    <s v="Good Quality but cheap color,Good product ,at this price,Good product,à¤…à¤šà¥à¤›à¤¾ à¤¹à¥ˆ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8"/>
  </r>
  <r>
    <s v="B09X79PP8F"/>
    <x v="133"/>
    <x v="0"/>
    <x v="21"/>
    <x v="7"/>
    <x v="54"/>
    <x v="2"/>
    <n v="81"/>
    <s v="Fast Charging and Data Transfer|High Quality Design"/>
    <x v="104"/>
    <s v="Amazon Customer,Amrit V.,Mahender singh,pala pothuraju,Kishan Patel,Amazon Customer,Amazon Customer,vikram gaikwad"/>
    <x v="104"/>
    <s v="Very useful,Good Product,Good,Very very short wire,Good quality, suitable to use with Powerbank,Great,Not satisfactory,bad not use no working usb cebels no replec prodacts"/>
    <s v="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0"/>
  </r>
  <r>
    <s v="B082T6GVG9"/>
    <x v="134"/>
    <x v="0"/>
    <x v="78"/>
    <x v="68"/>
    <x v="34"/>
    <x v="0"/>
    <n v="42301"/>
    <s v="Added Protection: An Additional Layer Of Protection Has Been Added To The Lightning And Usb Ends To Improve Durability And Reduce Fraying;"/>
    <x v="105"/>
    <s v="Ranjith,Amazon Customer,Rajneesh s vaid,Heera,Bavanbir Singh,Kiran Kumar SS,Vanshik Kamboj,Unknown"/>
    <x v="105"/>
    <s v="Sturdy and good quality,Small cable, works fine,Average,Good one,It affects iPhonesâ€™ battery health,Did not like,awesome product,Good"/>
    <s v="https://m.media-amazon.com/images/I/71SaXlf9TZL._SY88.jpg,Small cable otherwise good,,I like the product.,Quality is good but after a month immediately I lose 9% of battery health so thatâ€™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r>
  <r>
    <s v="B0B3XY5YT4"/>
    <x v="135"/>
    <x v="3"/>
    <x v="53"/>
    <x v="69"/>
    <x v="16"/>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6"/>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3"/>
  </r>
  <r>
    <s v="B0B4HKH19N"/>
    <x v="136"/>
    <x v="0"/>
    <x v="14"/>
    <x v="70"/>
    <x v="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x v="31"/>
    <s v="Placeholder,à¤¶à¥à¤°à¥€PKà¤œà¥€,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gUqtvpULL._SX300_SY300_QL70_FMwebp_.jpg"/>
    <s v="https://www.amazon.in/pTron-3-4Amps-Multifunction-Charging-Tangle-free/dp/B0B4HKH19N/ref=sr_1_155?qid=1672909131&amp;s=electronics&amp;sr=1-155"/>
    <x v="0"/>
  </r>
  <r>
    <s v="B08TGG316Z"/>
    <x v="137"/>
    <x v="2"/>
    <x v="29"/>
    <x v="71"/>
    <x v="30"/>
    <x v="13"/>
    <n v="3664"/>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x v="107"/>
    <s v="Mandar Joglekar,Vasanth,Well person"/>
    <x v="107"/>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2"/>
  </r>
  <r>
    <s v="B071VMP1Z4"/>
    <x v="138"/>
    <x v="4"/>
    <x v="0"/>
    <x v="4"/>
    <x v="26"/>
    <x v="2"/>
    <n v="1951"/>
    <s v="Before Order Please Match Your Remote With Image Shown|Compatible Sony Bravia LED/LCD Remote|Easy to use|Soft Rubber Keypad|Best Quality Plastic Body"/>
    <x v="108"/>
    <s v="Vishal Nagpal,sharmila,Amazon Customer,Ashish Panjwani,Triti roi,Yogesh Kumar Jalote,Thambaa,Sandeep S."/>
    <x v="108"/>
    <s v="Works like Charm,Useful,Good,Very nice,Doesn't perform like an original.,Working properly,Most of the functions work,Itâ€™s Working"/>
    <s v="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
    <s v="https://m.media-amazon.com/images/W/WEBP_402378-T1/images/I/41hpz9rFbZL._SX300_SY300_QL70_FMwebp_.jpg"/>
    <s v="https://www.amazon.in/LRIPL-Compatible-Bravia-Remote-Almost/dp/B071VMP1Z4/ref=sr_1_157?qid=1672909131&amp;s=electronics&amp;sr=1-157"/>
    <x v="4"/>
  </r>
  <r>
    <s v="B071SDRGWL"/>
    <x v="139"/>
    <x v="0"/>
    <x v="12"/>
    <x v="3"/>
    <x v="8"/>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x v="26"/>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r>
  <r>
    <s v="B08PSQRW2T"/>
    <x v="140"/>
    <x v="0"/>
    <x v="0"/>
    <x v="0"/>
    <x v="0"/>
    <x v="3"/>
    <n v="2685"/>
    <s v="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
    <x v="109"/>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r>
  <r>
    <s v="B0859M539M"/>
    <x v="141"/>
    <x v="1"/>
    <x v="79"/>
    <x v="43"/>
    <x v="1"/>
    <x v="5"/>
    <n v="24780"/>
    <s v="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
    <x v="43"/>
    <s v="Anonymous,Sugam Agrawal,Diganta Gogoi,Amazon Customer,Saigal84,Sonal ashish,Arbind Kumar,Neeraj yadav"/>
    <x v="43"/>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1"/>
  </r>
  <r>
    <s v="B08RX8G496"/>
    <x v="142"/>
    <x v="4"/>
    <x v="80"/>
    <x v="0"/>
    <x v="5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x v="110"/>
    <s v="Girija Mohapatra,ShanChan83,Jai Ashvan,Sandeep N.,Digvijay Bhavsar,Imran,Vijayabhaskar,Amazon Customer"/>
    <x v="110"/>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4"/>
  </r>
  <r>
    <s v="B002SZEOLG"/>
    <x v="143"/>
    <x v="1"/>
    <x v="81"/>
    <x v="72"/>
    <x v="15"/>
    <x v="0"/>
    <s v="1,79,692"/>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x v="8"/>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1"/>
  </r>
  <r>
    <s v="B08CS3BT4L"/>
    <x v="144"/>
    <x v="3"/>
    <x v="75"/>
    <x v="35"/>
    <x v="7"/>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x v="111"/>
    <s v="Fateh,Fauzia kahkashan,Prakash hembram,Shivu,mahesh,Rajesh Jindal,Ramapati Mishra,Amazon Customer"/>
    <x v="111"/>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3"/>
  </r>
  <r>
    <s v="B00RFWNJMC"/>
    <x v="145"/>
    <x v="4"/>
    <x v="82"/>
    <x v="6"/>
    <x v="4"/>
    <x v="7"/>
    <n v="1383"/>
    <s v="Compatible with SD and HD Recording"/>
    <x v="112"/>
    <s v="ABHAY SINGH,kapil,Amazon Customer,M.V.SUBBA RAJU,A.KANAKAYYA,Divyaj,Sachin Tiwari,Samriti garg"/>
    <x v="112"/>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â€™t work properly."/>
    <s v="https://m.media-amazon.com/images/W/WEBP_402378-T2/images/I/41R3n7+taUL._SY300_SX300_.jpg"/>
    <s v="https://www.amazon.in/OXYURA-Airtel-Digital-Recording-Compatible/dp/B00RFWNJMC/ref=sr_1_164?qid=1672909131&amp;s=electronics&amp;sr=1-164"/>
    <x v="4"/>
  </r>
  <r>
    <s v="B082T6GXS5"/>
    <x v="146"/>
    <x v="0"/>
    <x v="29"/>
    <x v="34"/>
    <x v="50"/>
    <x v="6"/>
    <n v="5492"/>
    <s v="Added Protection: An additional layer of protection has been added to the Lightning and USB ends to improve durability and reduce fraying;"/>
    <x v="113"/>
    <s v="Brian Visvasam,CHAITHANYA GOUD DONTHI,Suresh Kannan B S,Ankur J,Anil Kumar M G,Sudheesh,himanshu verma,Dr. Pranab"/>
    <x v="113"/>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0"/>
  </r>
  <r>
    <s v="B09CMQRQM6"/>
    <x v="147"/>
    <x v="0"/>
    <x v="7"/>
    <x v="12"/>
    <x v="15"/>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x v="114"/>
    <s v="Siddhartha G.,BABU ARIF,Parikshit giri,Adwait,Anil Kumar Singh,VIKRAM RAJAI,vasumathy,Shivam thakur"/>
    <x v="114"/>
    <s v="Durable,Good Product,Okay ðŸ‘Œ,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0"/>
  </r>
  <r>
    <s v="B005LJQMCK"/>
    <x v="148"/>
    <x v="9"/>
    <x v="83"/>
    <x v="22"/>
    <x v="3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x v="115"/>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9"/>
  </r>
  <r>
    <s v="B09C6H53KH"/>
    <x v="149"/>
    <x v="0"/>
    <x v="84"/>
    <x v="3"/>
    <x v="4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x v="116"/>
    <s v="Sreejith ks,chetan w.,ASR,vajreshwari,Raghavandra,Kunal Singh,sarath,Sujit b."/>
    <x v="116"/>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0"/>
  </r>
  <r>
    <s v="B0BB3CBFBM"/>
    <x v="150"/>
    <x v="3"/>
    <x v="85"/>
    <x v="57"/>
    <x v="3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117"/>
    <s v="CH Venkatesh,nihar mendon,IP Trading solutions,Amazon Customer,Venkatesh,MAYANK KOHLI,Vinita,Akhil"/>
    <x v="117"/>
    <s v="Valume for money,Canâ€™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3"/>
  </r>
  <r>
    <s v="B08QSDKFGQ"/>
    <x v="151"/>
    <x v="0"/>
    <x v="86"/>
    <x v="0"/>
    <x v="12"/>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x v="29"/>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r>
  <r>
    <s v="B08PV1X771"/>
    <x v="152"/>
    <x v="3"/>
    <x v="87"/>
    <x v="73"/>
    <x v="55"/>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x v="19"/>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3"/>
  </r>
  <r>
    <s v="B07YTNKVJQ"/>
    <x v="153"/>
    <x v="0"/>
    <x v="7"/>
    <x v="49"/>
    <x v="33"/>
    <x v="4"/>
    <n v="30411"/>
    <s v="Supports 120W Fast Charging|High Quality Design"/>
    <x v="7"/>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r>
  <r>
    <s v="B0117H7GZ6"/>
    <x v="154"/>
    <x v="1"/>
    <x v="14"/>
    <x v="4"/>
    <x v="16"/>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x v="118"/>
    <s v="Akmathambil | XplCreR,Rohit,Satish Kumar Singh,Chelvam,narendra,Huzaifa Bharmal,Mohammed irfan,Ritesh Ray"/>
    <x v="118"/>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1"/>
  </r>
  <r>
    <s v="B09XJ1LM7R"/>
    <x v="155"/>
    <x v="4"/>
    <x v="0"/>
    <x v="10"/>
    <x v="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x v="119"/>
    <s v="anurag jain"/>
    <x v="119"/>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4"/>
  </r>
  <r>
    <s v="B084N133Y7"/>
    <x v="156"/>
    <x v="0"/>
    <x v="72"/>
    <x v="20"/>
    <x v="23"/>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x v="94"/>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0"/>
  </r>
  <r>
    <s v="B088Z1YWBC"/>
    <x v="157"/>
    <x v="10"/>
    <x v="88"/>
    <x v="74"/>
    <x v="1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x v="120"/>
    <s v="Amazon Customer,Manasi Kulkarni,dwaipayan sarkar,Balaji,Amazon Customer,sanjib behera,vanniavel,Pradeep"/>
    <x v="12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10"/>
  </r>
  <r>
    <s v="B07VSG5SXZ"/>
    <x v="158"/>
    <x v="2"/>
    <x v="89"/>
    <x v="38"/>
    <x v="30"/>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x v="121"/>
    <s v="Amazon Customer,Gowthami,Pradeep sp,RS,Dr akank,Bookcritics,K.Singh"/>
    <x v="121"/>
    <s v="good,Worth product,Good quality,Very good HDMI 2.1 cable,Best hdmi 2.1 cable 8k 60hz / 4k 120hz,Did not like the quality and when connected I see a red color picture,Value for money  must buy it for eArc"/>
    <s v="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2"/>
  </r>
  <r>
    <s v="B08RWCZ6SY"/>
    <x v="159"/>
    <x v="4"/>
    <x v="0"/>
    <x v="12"/>
    <x v="37"/>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x v="122"/>
    <s v="T A Rajagopal,Anesh,Anoop,Amazon Customer,Vikas,Ajit kandiban,Bala Subramanian,KRISHNAA"/>
    <x v="122"/>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4"/>
  </r>
  <r>
    <s v="B07KSB1MLX"/>
    <x v="160"/>
    <x v="9"/>
    <x v="90"/>
    <x v="75"/>
    <x v="44"/>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x v="123"/>
    <s v="Amazon Customer,Sarma P,Ravindra Deodatta Dhond,Abhineet Chandra,Abir Choudhury,Shinto Mon,Amazon Customer,Suvam seal"/>
    <x v="123"/>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9"/>
  </r>
  <r>
    <s v="B081FG1QYX"/>
    <x v="161"/>
    <x v="0"/>
    <x v="86"/>
    <x v="8"/>
    <x v="46"/>
    <x v="4"/>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124"/>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0"/>
  </r>
  <r>
    <s v="B08R69WBN7"/>
    <x v="162"/>
    <x v="0"/>
    <x v="4"/>
    <x v="6"/>
    <x v="20"/>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x v="61"/>
    <s v="Vijayan C V,Sanjay P.,keshav,Dharemesh K.,Amazon Customer,Rajesh,Sagar Yadav,Vaibhav"/>
    <x v="61"/>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0"/>
  </r>
  <r>
    <s v="B0B3RHX6B6"/>
    <x v="163"/>
    <x v="0"/>
    <x v="4"/>
    <x v="4"/>
    <x v="11"/>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x v="125"/>
    <s v="Nik Xavier,Muhammed Ali Faizal,Debanjan,Satyam,Sanchit,Niraj K,shankar,Mohana"/>
    <x v="125"/>
    <s v="Quality is good,Very sturdy,Very Good Item for the price offered,This lightening cable support data transfer as well got this at 99,Lightning cable,worst product.,Great,It's very good product I really happy it's quality was amazing thankyou Amazon"/>
    <s v="Good oneâ€¦.,Very good sturdy,I am using this in the car and work fine for far, writing this review after 2 weeks.,This cable charge as well transfer data without even any mfi certified,Very Happy with this one,my cable stopped working in a week.,WorthðŸŒ±,This material was good"/>
    <s v="https://m.media-amazon.com/images/W/WEBP_402378-T2/images/I/313Ja+mXy6L._SY300_SX300_.jpg"/>
    <s v="https://www.amazon.in/Ambrane-BCL-15-Lightning-Cable-Smartphone/dp/B0B3RHX6B6/ref=sr_1_183?qid=1672909133&amp;s=electronics&amp;sr=1-183"/>
    <x v="0"/>
  </r>
  <r>
    <s v="B084N18QZY"/>
    <x v="164"/>
    <x v="0"/>
    <x v="23"/>
    <x v="76"/>
    <x v="56"/>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126"/>
    <s v="Khan, BA,Vaibhav,ANIL KUMAR AR,aditya,Renga C,Amazon Customer,K J Sudarshan,A.M."/>
    <x v="126"/>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0"/>
  </r>
  <r>
    <s v="B081NHWT6Z"/>
    <x v="165"/>
    <x v="4"/>
    <x v="8"/>
    <x v="77"/>
    <x v="43"/>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x v="127"/>
    <s v="Pinky,girish,Sajin Thomas,Amazon Customer,Kindle Customer,Sanath Menon,Pranabesh Ganguli,brijendra"/>
    <x v="127"/>
    <s v="Worthy product,Very good generic remote for Samsung LED/LCD TV.,WorkingðŸ‘,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4"/>
  </r>
  <r>
    <s v="B07JPJJZ2H"/>
    <x v="166"/>
    <x v="0"/>
    <x v="0"/>
    <x v="49"/>
    <x v="12"/>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x v="83"/>
    <s v="Pratik,Amazon Customer,Abhishek,Derrick Angelsz,Prakhar gupta,Harshal Mehta,Bhanu Vardhan,Rajesh"/>
    <x v="83"/>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r>
  <r>
    <s v="B09JKNF147"/>
    <x v="167"/>
    <x v="4"/>
    <x v="86"/>
    <x v="20"/>
    <x v="57"/>
    <x v="1"/>
    <n v="343"/>
    <s v="*Please match your previous remote before placing order. or for verification of remote contact our coustmer care 7738090464|. * Its Electvision compatible remote for kodak LED."/>
    <x v="128"/>
    <s v="MANIK SK,Niranjan,renpuppypaws,Ayushi sharma,Kat,Krishna Mohan Dubey,Gautam,J.S."/>
    <x v="12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4"/>
  </r>
  <r>
    <s v="B0B9959XF3"/>
    <x v="168"/>
    <x v="3"/>
    <x v="91"/>
    <x v="78"/>
    <x v="18"/>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29"/>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3"/>
  </r>
  <r>
    <s v="B09PNR6F8Q"/>
    <x v="169"/>
    <x v="0"/>
    <x v="14"/>
    <x v="4"/>
    <x v="16"/>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x v="130"/>
    <s v="Ajinkya M K,iggi,Sivajit barman,Sarath RadhaKrishnan,Handsome,sahadev,Ravi Yadav,Rahul Sharma"/>
    <x v="13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0"/>
  </r>
  <r>
    <s v="B07M69276N"/>
    <x v="170"/>
    <x v="1"/>
    <x v="92"/>
    <x v="79"/>
    <x v="15"/>
    <x v="5"/>
    <n v="23169"/>
    <s v="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
    <x v="131"/>
    <s v="Shweta Bairagi,Sarathi,Abhishek,AAR,Deepak Rai,Shefaz,Nilesh P.,DEEPAK"/>
    <x v="131"/>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
    <s v="https://m.media-amazon.com/images/W/WEBP_402378-T1/images/I/31IdziegWVL._SX300_SY300_QL70_FMwebp_.jpg"/>
    <s v="https://www.amazon.in/TP-Link-Archer-T3U-Wireless-MU-MIMO/dp/B07M69276N/ref=sr_1_190?qid=1672909133&amp;s=electronics&amp;sr=1-190"/>
    <x v="1"/>
  </r>
  <r>
    <s v="B0B1YZ9CB8"/>
    <x v="171"/>
    <x v="3"/>
    <x v="26"/>
    <x v="8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3"/>
  </r>
  <r>
    <s v="B09YLYB9PB"/>
    <x v="172"/>
    <x v="0"/>
    <x v="4"/>
    <x v="4"/>
    <x v="11"/>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x v="64"/>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0"/>
  </r>
  <r>
    <s v="B08CTNJ985"/>
    <x v="173"/>
    <x v="0"/>
    <x v="50"/>
    <x v="8"/>
    <x v="2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x v="132"/>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r>
  <r>
    <s v="B0BP7XLX48"/>
    <x v="174"/>
    <x v="0"/>
    <x v="0"/>
    <x v="20"/>
    <x v="27"/>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x v="133"/>
    <s v="Amazon Customer,kamal sahota,Pankaj,luvsmplcty,kanta"/>
    <x v="133"/>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r>
  <r>
    <s v="B09LHXNZLR"/>
    <x v="175"/>
    <x v="1"/>
    <x v="1"/>
    <x v="6"/>
    <x v="13"/>
    <x v="7"/>
    <n v="612"/>
    <s v="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
    <x v="134"/>
    <s v="POTNURU RAJINI,swapnil mohit masih,Suryansh Bhargava,I.KANNAN,Prakshobh,karthikeyan,sandeep kumar,Abhiram Ganesh"/>
    <x v="134"/>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
    <s v="https://m.media-amazon.com/images/W/WEBP_402378-T2/images/I/31HMoFzGZjL._SY300_SX300_QL70_FMwebp_.jpg"/>
    <s v="https://www.amazon.in/Skadioo-Accessories-Receiver-Compatible-dongle/dp/B09LHXNZLR/ref=sr_1_195?qid=1672909134&amp;s=electronics&amp;sr=1-195"/>
    <x v="1"/>
  </r>
  <r>
    <s v="B0B3N8VG24"/>
    <x v="176"/>
    <x v="0"/>
    <x v="93"/>
    <x v="7"/>
    <x v="58"/>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x v="20"/>
    <s v="$@|\|TO$|-|,Sethu madhav,Akash Thakur,Burger Planet,Justice âš–ï¸,indrajyoti d.,Aditya Kumar,E.C.GEORGE"/>
    <x v="20"/>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0"/>
  </r>
  <r>
    <s v="B08PSVBB2X"/>
    <x v="177"/>
    <x v="0"/>
    <x v="0"/>
    <x v="0"/>
    <x v="0"/>
    <x v="3"/>
    <n v="2685"/>
    <s v="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
    <x v="109"/>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r>
  <r>
    <s v="B0B3MQXNFB"/>
    <x v="178"/>
    <x v="0"/>
    <x v="94"/>
    <x v="17"/>
    <x v="58"/>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x v="20"/>
    <s v="$@|\|TO$|-|,Sethu madhav,Akash Thakur,Burger Planet,Justice âš–ï¸,indrajyoti d.,Aditya Kumar,E.C.GEORGE"/>
    <x v="20"/>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0"/>
  </r>
  <r>
    <s v="B08XMSKKMM"/>
    <x v="179"/>
    <x v="4"/>
    <x v="34"/>
    <x v="20"/>
    <x v="13"/>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x v="135"/>
    <s v="ravi,Alex,Vineet M.,chakri,Siddhartha Bayye,Samscruthi,Paul J.,thrinath"/>
    <x v="135"/>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4"/>
  </r>
  <r>
    <s v="B09L8DT7D6"/>
    <x v="180"/>
    <x v="4"/>
    <x v="95"/>
    <x v="6"/>
    <x v="53"/>
    <x v="11"/>
    <n v="313"/>
    <s v="Soft &amp; Durable Keypad Durable Quality|Rigid Body|Efficient Performance Remotes are Quality Tested Before Shipment Suitable with Sony LED/LCD Tv without Smart Functions|2 AAA batteries Required"/>
    <x v="136"/>
    <s v="S R.,JK,balaji,kishore,SANJEEV SINGH,Mrs Ali,palangthod laxman,Aditya Abhishek"/>
    <x v="136"/>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4"/>
  </r>
  <r>
    <s v="B00GE55L22"/>
    <x v="181"/>
    <x v="0"/>
    <x v="8"/>
    <x v="3"/>
    <x v="48"/>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x v="137"/>
    <s v="Abhirup,SHANMUGANANDA RAMAN,Srijit Kundu,sunny,Asif Chaudhary,Sandip savaratkar,Aman Kumar,rajesh patel"/>
    <x v="137"/>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0"/>
  </r>
  <r>
    <s v="B0162K34H2"/>
    <x v="182"/>
    <x v="0"/>
    <x v="61"/>
    <x v="8"/>
    <x v="59"/>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x v="138"/>
    <s v="Aaditya,Ajinkya Kumbhar,Sanchada,Shubham,Gaurav Bhatt,Aditi Shetty,Deepak,Himanshu"/>
    <x v="138"/>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
    <s v="https://m.media-amazon.com/images/I/41vVXPCqnML._SX300_SY300_QL70_FMwebp_.jpg"/>
    <s v="https://www.amazon.in/LTG500-Indestructible-Certified-Lightning-2Meter/dp/B0162K34H2/ref=sr_1_202?qid=1672909134&amp;s=electronics&amp;sr=1-202"/>
    <x v="0"/>
  </r>
  <r>
    <s v="B0B8SRZ5SV"/>
    <x v="183"/>
    <x v="0"/>
    <x v="96"/>
    <x v="20"/>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x v="32"/>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r>
  <r>
    <s v="B07CWNJLPC"/>
    <x v="184"/>
    <x v="0"/>
    <x v="7"/>
    <x v="66"/>
    <x v="3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139"/>
    <s v="Gaurab Chakraborty,Pratik Patel,Rahul sharma,SEKAR,Nilesh Madhani,Saurabh Dongre,s s.,Sumit jogade"/>
    <x v="139"/>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r>
  <r>
    <s v="B00NH12R1O"/>
    <x v="185"/>
    <x v="0"/>
    <x v="8"/>
    <x v="81"/>
    <x v="16"/>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x v="140"/>
    <s v="Partha biswas,kamlesh S.,Nageswar,trishal patel,Ram,Aman M Nath,Venkataramana Chalamalasetty,Debashis Das"/>
    <x v="14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0"/>
  </r>
  <r>
    <s v="B0B8SSC5D9"/>
    <x v="186"/>
    <x v="0"/>
    <x v="96"/>
    <x v="20"/>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x v="32"/>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r>
  <r>
    <s v="B08WKG2MWT"/>
    <x v="187"/>
    <x v="0"/>
    <x v="97"/>
    <x v="0"/>
    <x v="46"/>
    <x v="4"/>
    <n v="2806"/>
    <s v="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x v="84"/>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r>
  <r>
    <s v="B0B466C3G4"/>
    <x v="188"/>
    <x v="3"/>
    <x v="98"/>
    <x v="82"/>
    <x v="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141"/>
    <s v="Sunil Jeurkar,Bhashker kumar sangahi,Raju,Food street,Sanjeev,Maksud Ansari,Venkatesh HH,khem chand"/>
    <x v="141"/>
    <s v="A budget Android TV,Wall Mount was missing from tv pack,Good,Good product but installation service is not good,Nice product â˜ºï¸ðŸ‘,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
    <s v="https://m.media-amazon.com/images/W/WEBP_402378-T1/images/I/41Q5zqyjWPL._SY300_SX300_QL70_FMwebp_.jpg"/>
    <s v="https://www.amazon.in/Karbonn-Millennium-KJW32SKHD-Phantom-Bezel-Less/dp/B0B466C3G4/ref=sr_1_208?qid=1672909134&amp;s=electronics&amp;sr=1-208"/>
    <x v="3"/>
  </r>
  <r>
    <s v="B005LJQMZC"/>
    <x v="189"/>
    <x v="9"/>
    <x v="99"/>
    <x v="20"/>
    <x v="6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x v="115"/>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9"/>
  </r>
  <r>
    <s v="B07MDRGHWQ"/>
    <x v="190"/>
    <x v="5"/>
    <x v="100"/>
    <x v="83"/>
    <x v="61"/>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x v="45"/>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5"/>
  </r>
  <r>
    <s v="B07DC4RZPY"/>
    <x v="191"/>
    <x v="0"/>
    <x v="101"/>
    <x v="20"/>
    <x v="6"/>
    <x v="3"/>
    <s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x v="142"/>
    <s v="Pete25,Bhanu,Naveen Kr Singh,kavan,BG,Aditya Biruly,Sachin. Christy,Hiral parmar"/>
    <x v="142"/>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r>
  <r>
    <s v="B0B15GSPQW"/>
    <x v="192"/>
    <x v="3"/>
    <x v="102"/>
    <x v="84"/>
    <x v="44"/>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51"/>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3"/>
  </r>
  <r>
    <s v="B08GJNM9N7"/>
    <x v="193"/>
    <x v="4"/>
    <x v="8"/>
    <x v="77"/>
    <x v="43"/>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x v="143"/>
    <s v="Saswat kumar Rout,Ashfaq Ahmed,Sharath Pothuganti,Krishvar,MANIKANTA KUMAR GOPI,Nitesh,Srinibash Nayak,Mohammad Kamran Ansari"/>
    <x v="143"/>
    <s v="Works just fine for my vu tv,Quality to be improve,Good,Good product,Value for money ðŸ‘,Works fine with Vu smart TV,Good Product. Suitable for VU,Ok, Quality can be improved"/>
    <s v="Not as good as the original remote, but does the job. Really happy with this product,Very light,Good one, working as expected.,Good product,Nice product.....ðŸ‘Œ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4"/>
  </r>
  <r>
    <s v="B09C6FML9B"/>
    <x v="194"/>
    <x v="0"/>
    <x v="103"/>
    <x v="22"/>
    <x v="41"/>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x v="144"/>
    <s v="Dr. R.,Ajay Tripathi,Ethan,Mangesh D Polekar,Fatima,Gokul Parmar,Mohit,Sagar s."/>
    <x v="144"/>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0"/>
  </r>
  <r>
    <s v="B0B65MJ45G"/>
    <x v="195"/>
    <x v="0"/>
    <x v="41"/>
    <x v="85"/>
    <x v="43"/>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45"/>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0"/>
  </r>
  <r>
    <s v="B08P9RYPLR"/>
    <x v="196"/>
    <x v="0"/>
    <x v="104"/>
    <x v="47"/>
    <x v="61"/>
    <x v="1"/>
    <n v="9378"/>
    <s v="TPE material|Output port, 1 meter USB cable length|Customer care number: 1800-102-2700 for product related queries"/>
    <x v="20"/>
    <s v="$@|\|TO$|-|,Sethu madhav,Akash Thakur,Burger Planet,Justice âš–ï¸,indrajyoti d.,Aditya Kumar,E.C.GEORGE"/>
    <x v="20"/>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0"/>
  </r>
  <r>
    <s v="B0B6F8HHR6"/>
    <x v="197"/>
    <x v="3"/>
    <x v="55"/>
    <x v="86"/>
    <x v="3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14"/>
    <s v="Manoj maddheshiya,Manoj Kumar Sahoo,Saumil s.,Jean-Louis M.,Mahesh,syed azhar abbas,prabakaran,Sidhu"/>
    <x v="14"/>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
    <s v="https://m.media-amazon.com/images/W/WEBP_402378-T1/images/I/41jh12qGXuL._SX300_SY300_QL70_FMwebp_.jpg"/>
    <s v="https://www.amazon.in/MI-inches-Smart-Android-L43M7-EAIN/dp/B0B6F8HHR6/ref=sr_1_217?qid=1672909135&amp;s=electronics&amp;sr=1-217"/>
    <x v="3"/>
  </r>
  <r>
    <s v="B084MZXJN6"/>
    <x v="198"/>
    <x v="0"/>
    <x v="29"/>
    <x v="87"/>
    <x v="19"/>
    <x v="5"/>
    <n v="7318"/>
    <s v="Usb-A To Lightning Cable"/>
    <x v="146"/>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0"/>
  </r>
  <r>
    <s v="B08XMG618K"/>
    <x v="199"/>
    <x v="0"/>
    <x v="105"/>
    <x v="6"/>
    <x v="10"/>
    <x v="3"/>
    <n v="789"/>
    <s v="Approx. Length Of Cable: 2' Feet(60 Cm)|Can Be Used For Startek Fm220U Fingerprint Scanner|Color: Ivory(Off-White)|Type : Usb Type C Cable"/>
    <x v="147"/>
    <s v="Raja Vankadara,velidandi prasad,NagaTeja,venki,Sudheer,Anand achari,RAHUL KUMAR,Galab"/>
    <x v="147"/>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0"/>
  </r>
  <r>
    <s v="B0BCKWZ884"/>
    <x v="200"/>
    <x v="4"/>
    <x v="106"/>
    <x v="43"/>
    <x v="6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x v="148"/>
    <s v="padmaprasaad,rahul kumria,dharmesh maradiya,sanjay,Goutham Ram,hiren parmar,ravichandra,Mehtab"/>
    <x v="148"/>
    <s v="Fitting issue,Perfect fit good quality product,good product,ðŸ‘ŒðŸ»Fit, ðŸ‘ðŸ»cost wise, ðŸ‘ðŸ»ðŸ‘ðŸ»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4"/>
  </r>
  <r>
    <s v="B00GGGOYEK"/>
    <x v="201"/>
    <x v="0"/>
    <x v="107"/>
    <x v="3"/>
    <x v="1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x v="149"/>
    <s v="Angsuman DUtta,Amjath sp,Amazon Customer,utpal roy,Mahesh,kavithakrishna,Sreeram,jhankar dhumketi"/>
    <x v="149"/>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r>
  <r>
    <s v="B07ZR4S1G4"/>
    <x v="202"/>
    <x v="4"/>
    <x v="108"/>
    <x v="3"/>
    <x v="4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x v="150"/>
    <s v="Srinivas Pasumarthi,AM,Khushboo,Geetanjali Jha,champalal,Suchismita"/>
    <x v="15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4"/>
  </r>
  <r>
    <s v="B09C635BMM"/>
    <x v="203"/>
    <x v="4"/>
    <x v="12"/>
    <x v="8"/>
    <x v="6"/>
    <x v="1"/>
    <n v="839"/>
    <s v="Type: Protective Cover For Remote Control|Material: Silicone|Available colors: Red, Black.|For your convenience we have list some remote models for your easy reference.(The remote model number is usually affixed in the back or battery box)"/>
    <x v="151"/>
    <s v="Surya Praveen,Suraj Botre,Prashanth,Sacchidanand Pant,Shiva,Amritha Sunilkumar,Dr.Mohsin,Praveenkumar"/>
    <x v="151"/>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4"/>
  </r>
  <r>
    <s v="B00GG59HU2"/>
    <x v="204"/>
    <x v="2"/>
    <x v="109"/>
    <x v="22"/>
    <x v="47"/>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x v="152"/>
    <s v="Kakulie,Amjath sp,Saj Erassery,Rajesh Macwan,bharatdhamecha,Firoz patel,Ravi moses,Amazon Customer"/>
    <x v="152"/>
    <s v="BEST WITH BOAT &amp; LG SMART TV,This product is overpriced,Good picture quality, sturdy,It worked when I connect with soundbar to the smart TV,Good ðŸ‘,Good quality product my solve screen onn off,Ok,This cable support HDMI arc, but each time we have to select port in TV"/>
    <s v="Perfect hdmi cable for boat soundbar and lg smart tv,This product is overpriced,Value for money &amp; good quality product,Quality product,Good ðŸ‘,Good quality,Good,It's ok to purchase for and as arc port"/>
    <s v="https://m.media-amazon.com/images/W/WEBP_402378-T2/images/I/41k0WxE3sKS._SY445_SX342_QL70_FMwebp_.jpg"/>
    <s v="https://www.amazon.in/BlueRigger-High-Speed-Cable-Ethernet/dp/B00GG59HU2/ref=sr_1_225?qid=1672909135&amp;s=electronics&amp;sr=1-225"/>
    <x v="2"/>
  </r>
  <r>
    <s v="B00RGLI0ZS"/>
    <x v="205"/>
    <x v="0"/>
    <x v="63"/>
    <x v="22"/>
    <x v="23"/>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x v="153"/>
    <s v="R Ramesh,Virender,Hemkant Rajput,Suvendu Ray. (Alok ),Yash Shah,manik,Ajinkya,Ashish A. Jhala"/>
    <x v="153"/>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0"/>
  </r>
  <r>
    <s v="B09ZPJT8B2"/>
    <x v="206"/>
    <x v="3"/>
    <x v="110"/>
    <x v="88"/>
    <x v="11"/>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154"/>
    <s v="Seyadhu Hussain,Vikky,BG,Sreejith,Thakor shaileshkumar mafaji,Vignesh S,Sulabh mathur,Shashidhar N"/>
    <x v="15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â€™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3"/>
  </r>
  <r>
    <s v="B07HZ2QCGR"/>
    <x v="207"/>
    <x v="0"/>
    <x v="10"/>
    <x v="22"/>
    <x v="21"/>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x v="155"/>
    <s v="Digvijay Kharbas,D,Vibhor,Asha,RoRo,tanya,Sai Tenish Harsha,Aasif Shaik"/>
    <x v="155"/>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0"/>
  </r>
  <r>
    <s v="B095244Q22"/>
    <x v="208"/>
    <x v="0"/>
    <x v="111"/>
    <x v="8"/>
    <x v="43"/>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x v="156"/>
    <s v="jagadish,Rishabh,Sakshi,Amazon Customer,Boina Sai Vinay,Neeraj S.,Shubham Kumar Mehta,Mainuddin Warsi"/>
    <x v="156"/>
    <s v="Value for money,faulty product,Must buy,Best one,Fine with the charger,Not upto the markâ€¦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r>
  <r>
    <s v="B08CKW1KH9"/>
    <x v="209"/>
    <x v="4"/>
    <x v="112"/>
    <x v="22"/>
    <x v="4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x v="157"/>
    <s v="Amazon Customer,JKSingh,Aryan,sridhar reddy B,karthikg,Dipraj More,Brahmaiah V,amit kumar"/>
    <x v="157"/>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4"/>
  </r>
  <r>
    <s v="B0BLV1GNLN"/>
    <x v="210"/>
    <x v="10"/>
    <x v="113"/>
    <x v="89"/>
    <x v="31"/>
    <x v="1"/>
    <n v="27"/>
    <s v="ðŸ’–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
    <x v="158"/>
    <s v="Arul Prakash,rashid,Amazon Customer,Abhiram Vishnu,Nithin,Richard Suantak,Sumier786,SHADAB ILAHI"/>
    <x v="158"/>
    <s v="Beat projector for good price,Value for money,Excellent,Wow!!! Just wow!! ðŸ”¥ðŸ”¥,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10"/>
  </r>
  <r>
    <s v="B08RHPDNVV"/>
    <x v="211"/>
    <x v="4"/>
    <x v="114"/>
    <x v="22"/>
    <x v="4"/>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x v="159"/>
    <s v="Amazon Customer,Soniya Pandey,Amazon Customer,Martin Alex Soares,Suseendran,Yaszone,Shashikant,SHVRPS"/>
    <x v="159"/>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4"/>
  </r>
  <r>
    <s v="B00NH13Q8W"/>
    <x v="212"/>
    <x v="0"/>
    <x v="8"/>
    <x v="53"/>
    <x v="11"/>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x v="27"/>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0"/>
  </r>
  <r>
    <s v="B0B8SSZ76F"/>
    <x v="213"/>
    <x v="0"/>
    <x v="34"/>
    <x v="20"/>
    <x v="13"/>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x v="160"/>
    <s v="That Crazy Photographer,Nathan Avram,raj singh,AAKASH RAI,Amazon Customer,Amazon Customer,sailesh,Saswata Prime"/>
    <x v="160"/>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
    <s v="https://m.media-amazon.com/images/I/31f4cZdDnJL._SX300_SY300_QL70_FMwebp_.jpg"/>
    <s v="https://www.amazon.in/Amazon-Basics-Lightning-Certified-Charging/dp/B0B8SSZ76F/ref=sr_1_234?qid=1672909135&amp;s=electronics&amp;sr=1-234"/>
    <x v="0"/>
  </r>
  <r>
    <s v="B0841KQR1Z"/>
    <x v="214"/>
    <x v="4"/>
    <x v="8"/>
    <x v="8"/>
    <x v="20"/>
    <x v="11"/>
    <n v="928"/>
    <s v="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
    <x v="161"/>
    <s v="Sangita,Radha Senthilkumar,Deepak Kumar,Anup Kumar Pandey,Amazon Customer,Vijay Mohite,Nand lal,Amazon Customer"/>
    <x v="161"/>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
    <s v="https://m.media-amazon.com/images/I/31QdoA5bJAL._SX300_SY300_QL70_FMwebp_.jpg"/>
    <s v="https://www.amazon.in/CrypoTM-Universal-Remote-Compatible-Sky/dp/B0841KQR1Z/ref=sr_1_235?qid=1672909135&amp;s=electronics&amp;sr=1-235"/>
    <x v="4"/>
  </r>
  <r>
    <s v="B0B467CCB9"/>
    <x v="215"/>
    <x v="5"/>
    <x v="35"/>
    <x v="90"/>
    <x v="53"/>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x v="162"/>
    <s v="Ajay kumar,Ishan narang,Sathish r,Sagadevan.j,Amazon Customer,Pramod Pandey,VIGNESH K,K vijay kumar reddy"/>
    <x v="162"/>
    <s v="Nice,Nice product,Value for money,Karbonn,Good,Nice product,Not suitable for external monitor purpose,Good"/>
    <s v="Nice product,Nice product,Ok good,,Good,à¤…à¤šà¥à¤›à¤¾,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5"/>
  </r>
  <r>
    <s v="B095JQVC7N"/>
    <x v="216"/>
    <x v="3"/>
    <x v="115"/>
    <x v="91"/>
    <x v="2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163"/>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3"/>
  </r>
  <r>
    <s v="B08PPHFXG3"/>
    <x v="217"/>
    <x v="2"/>
    <x v="116"/>
    <x v="8"/>
    <x v="57"/>
    <x v="4"/>
    <n v="1237"/>
    <s v="perfect|100 % compatible"/>
    <x v="164"/>
    <s v="Amjith' S,Zakir Ali,RANJIT SINGH  RAWAT,T . S. SOMASUNDARAM,syam,Vishal sharma,Actor Aahaan Vyas,Saravanakumar S"/>
    <x v="164"/>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2"/>
  </r>
  <r>
    <s v="B06XR9PR5X"/>
    <x v="218"/>
    <x v="11"/>
    <x v="27"/>
    <x v="92"/>
    <x v="6"/>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x v="165"/>
    <s v="Bharanidharan,Roshan k jose,fabeel,RS,Jasper,Abhishek kumar,Sharad Ojha,Rajasekar M"/>
    <x v="165"/>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11"/>
  </r>
  <r>
    <s v="B09JSW16QD"/>
    <x v="219"/>
    <x v="0"/>
    <x v="117"/>
    <x v="93"/>
    <x v="1"/>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x v="166"/>
    <s v="Ajay,Jeswin,Amazon Customer,Sudeerreddy Panati,Amazon Customer,verified genuine buyer,Akshay,sachin sharma"/>
    <x v="166"/>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
    <s v="https://m.media-amazon.com/images/I/41ovRStbxUL._SX300_SY300_QL70_FMwebp_.jpg"/>
    <s v="https://www.amazon.in/boAt-LTG-550v3-Lightning-Resistance/dp/B09JSW16QD/ref=sr_1_240?qid=1672909135&amp;s=electronics&amp;sr=1-240"/>
    <x v="0"/>
  </r>
  <r>
    <s v="B07JH1CBGW"/>
    <x v="220"/>
    <x v="0"/>
    <x v="37"/>
    <x v="20"/>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0"/>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r>
  <r>
    <s v="B09127FZCK"/>
    <x v="221"/>
    <x v="4"/>
    <x v="8"/>
    <x v="12"/>
    <x v="29"/>
    <x v="11"/>
    <n v="425"/>
    <s v="Not Suitable for Airtel Internet Tv Set top box|Just Insert the battery and you are ready to use|Match your old remote image before placing an order.|Quality plastic used|Customer Care at 9599141927(whatsapp) for compatibility check and technical issue."/>
    <x v="167"/>
    <s v="Yamini Negi,Sandhya,Placeholder,Rajeev Mishra,Raghu R.,Amazon Customer,Jay,Amresh Munshi"/>
    <x v="167"/>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4"/>
  </r>
  <r>
    <s v="B083GQGT3Z"/>
    <x v="222"/>
    <x v="6"/>
    <x v="0"/>
    <x v="10"/>
    <x v="8"/>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x v="168"/>
    <s v="SNR,Aditya Digambar Pachghare,Harika,nkm,Lovenish Gautam,Nikhil  Lad,Suresh,Nikhil Khedekar"/>
    <x v="168"/>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6"/>
  </r>
  <r>
    <s v="B09Q8WQ5QJ"/>
    <x v="223"/>
    <x v="0"/>
    <x v="14"/>
    <x v="6"/>
    <x v="8"/>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x v="169"/>
    <s v="chandra,Dark Lord,Amazon Customer,Krishnaveer singh,Aumkar Padiyar,Bickram B.,RaKesh,Sukumar Ballavolu"/>
    <x v="169"/>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0"/>
  </r>
  <r>
    <s v="B07YZG8PPY"/>
    <x v="224"/>
    <x v="12"/>
    <x v="118"/>
    <x v="94"/>
    <x v="18"/>
    <x v="4"/>
    <n v="7636"/>
    <s v="Enjoy the high definition experience with 1080i resolution|Modify or make your pack ba|Device Type High Definition Compression|Vivid colors and sharper images"/>
    <x v="170"/>
    <s v="Lokesh bhandari,Ajit Singh,Kottiswaran,Santa Singh,Abhishek,Nishan singha Roy,Jaya prakash,Vishal Bhoyar"/>
    <x v="170"/>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12"/>
  </r>
  <r>
    <s v="B09H39KTTB"/>
    <x v="225"/>
    <x v="4"/>
    <x v="119"/>
    <x v="6"/>
    <x v="48"/>
    <x v="7"/>
    <n v="246"/>
    <s v="Soft &amp; Durable Keypad|Durable Quality, Rigid Body, Efficient Performance|Remotes are Quality Tested Before Shipment|Suitable with Samsung LED/LCD Tv without Smart Functions|please match image of your old remote with picture"/>
    <x v="171"/>
    <s v="Amazon Customer,Harish Devarahatti,Vids,Nachiket doshi,Mani,Vikas Dashpute,Amazon Customer,Hidam rosan singh"/>
    <x v="171"/>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4"/>
  </r>
  <r>
    <s v="B08DCVRW98"/>
    <x v="226"/>
    <x v="4"/>
    <x v="27"/>
    <x v="6"/>
    <x v="30"/>
    <x v="1"/>
    <n v="479"/>
    <s v="Please Match The Image With Your Existing Remote Before Placing The Order|Best Quality Plastic Body.Soft Rubber Keypad.|All Products are checked by Testing machine Before Shipment.|Before Use Please Use New Battery|Compatible Device: SA-D10 SA-D100 SA-D40 Sony Home Theater."/>
    <x v="172"/>
    <s v="ravindra,Thrinath,PD,Prashant,Amazon Customer,Amazon Customer,Dinesh K.,Vijaya Kumar Rasala"/>
    <x v="172"/>
    <s v="Better than original sony remote control,Good delivery time,Recommend to buy,Value for money but with other considerations,Excellent,Good,Superb,Excellent product!! Works well"/>
    <s v="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4"/>
  </r>
  <r>
    <s v="B0718ZN31Q"/>
    <x v="227"/>
    <x v="2"/>
    <x v="120"/>
    <x v="95"/>
    <x v="51"/>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x v="173"/>
    <s v="Rohit aggarwal,anbu,Vijay,Nagoju Raghu kumar,pankaj,suraj,Sandeep Kumar,Uma K"/>
    <x v="173"/>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2"/>
  </r>
  <r>
    <s v="B0162LYSFS"/>
    <x v="228"/>
    <x v="0"/>
    <x v="34"/>
    <x v="96"/>
    <x v="34"/>
    <x v="3"/>
    <n v="5626"/>
    <s v="Spaceship grade aluminium cable casing ensures long-lasting durability and reliable charging|Length: 2M"/>
    <x v="174"/>
    <s v="Harihara,Manish Singh,parmar k.,sibi kumar,MANOJKUMAR PATIL,Placeholder,Abhinave,Baljindersandhu"/>
    <x v="174"/>
    <s v="Worst product wornout after 2 months,Good product,Awesome | great,Worth a buy,Best Product!,Great one compare to original cable,Worked for a month, the power supply isn't as mentioned.,Ehh bhut lambi haii"/>
    <s v="Product is not working after 2 months,BoatðŸ’•,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r>
  <r>
    <s v="B07PFJ5VQD"/>
    <x v="229"/>
    <x v="0"/>
    <x v="11"/>
    <x v="64"/>
    <x v="25"/>
    <x v="4"/>
    <n v="14184"/>
    <s v="1.2 Meters Long Cable|Nylon Braided Cable|Quick Charging and Data sync ensures rapid charging at 2.4A|Alloy Shell Connectors and 100 percent Pure Copper|Sturdy and Durable with 10000 + bend lifespan"/>
    <x v="175"/>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0"/>
  </r>
  <r>
    <s v="B01J8S6X2I"/>
    <x v="230"/>
    <x v="13"/>
    <x v="7"/>
    <x v="97"/>
    <x v="1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x v="176"/>
    <s v="sanjay,Hari R.,rohit,Samrat Mandal,Abhishek K.,Awesomecritic,Ankur singh,Jayesh chavan"/>
    <x v="176"/>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13"/>
  </r>
  <r>
    <s v="B09MJ77786"/>
    <x v="231"/>
    <x v="3"/>
    <x v="121"/>
    <x v="98"/>
    <x v="6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x v="177"/>
    <s v="Amazon Customer,Rampratap singh,Arjun vaidya,Apurav,MAHESH KANCHARANA,Val Coutinho,Pravin Bhati,Nagaraj"/>
    <x v="177"/>
    <s v="It's super,Value of money ðŸ’°,Display and build,Good Sound and pictures,Good product ðŸ‘,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3"/>
  </r>
  <r>
    <s v="B09NNGHG22"/>
    <x v="232"/>
    <x v="3"/>
    <x v="40"/>
    <x v="99"/>
    <x v="21"/>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x v="178"/>
    <s v="Prat JD,vishnu,Ankur Mitra,Marilinga Bk,Premkumar,Harry,P D.,Sivaji Kodali"/>
    <x v="178"/>
    <s v="Good TV in budget!,Excellent purchase.,A master piece fron sansui,Using good,Value for money ðŸ‘,Sound quality not good,Appropriate,Good"/>
    <s v="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3"/>
  </r>
  <r>
    <s v="B07V5YF4ND"/>
    <x v="233"/>
    <x v="4"/>
    <x v="8"/>
    <x v="77"/>
    <x v="43"/>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x v="179"/>
    <s v="Rakesh Reddy,Gururaj Kulkarni,Neetiraj,Viswa  Kiran Kathi,Vijay Kumar Saini,Beena Rawath,vishal goel,Reema Borborah"/>
    <x v="179"/>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
    <s v="https://m.media-amazon.com/images/I/4173mQ7F-mL._SX300_SY300_QL70_FMwebp_.jpg"/>
    <s v="https://www.amazon.in/LOHAYA-Remote-Compatible-Smart-Control/dp/B07V5YF4ND/ref=sr_1_255?qid=1672909136&amp;s=electronics&amp;sr=1-255"/>
    <x v="4"/>
  </r>
  <r>
    <s v="B0B65P827P"/>
    <x v="234"/>
    <x v="0"/>
    <x v="122"/>
    <x v="85"/>
    <x v="36"/>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45"/>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0"/>
  </r>
  <r>
    <s v="B084MZYBTV"/>
    <x v="235"/>
    <x v="0"/>
    <x v="23"/>
    <x v="76"/>
    <x v="5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180"/>
    <s v="Manoj  kumar,johnny prince,Raja,Amazon Customer,Anand Kumar Singh,Girish,Sonal,AmazonCustomer"/>
    <x v="180"/>
    <s v="Osm,Very good build quality,supports fast charging,Worth the price.,Very nice,Quality,Durability King,Good quality at an affordable price."/>
    <s v="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0"/>
  </r>
  <r>
    <s v="B097ZQTDVZ"/>
    <x v="236"/>
    <x v="4"/>
    <x v="0"/>
    <x v="12"/>
    <x v="37"/>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x v="181"/>
    <s v="umakanth,Sagar Ranpise,Martin Gibson Karkada,Rashid Raza,Karthi R,Mahadev Kolekar,sairam,Pras G"/>
    <x v="181"/>
    <s v="When you canâ€™t find the original this comes handy.,No voice communication,Acceptable for the price,Bad finish, but good product,No,voice recognition is not available,Nice Remote,worked find keys are hard"/>
    <s v="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4"/>
  </r>
  <r>
    <s v="B0B5F3YZY4"/>
    <x v="237"/>
    <x v="0"/>
    <x v="63"/>
    <x v="0"/>
    <x v="53"/>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x v="182"/>
    <s v="saidheeraj ravipati,Ayyappareddy,Tirtha Das,Imran,Amazon Customer,MAINAK,Neeraj Andhavarapu,Amazon Customer"/>
    <x v="182"/>
    <s v="Best rugged cable that supports most of the fast charging standards,It's good ðŸ‘,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0"/>
  </r>
  <r>
    <s v="B09G5TSGXV"/>
    <x v="238"/>
    <x v="0"/>
    <x v="123"/>
    <x v="10"/>
    <x v="4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x v="183"/>
    <s v="Ankita Thakur,Customer,Priyanka,varun sharma,Tushar Agarwal,sulabh sharma,Amazon Customer,Laxmi Foods"/>
    <x v="183"/>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
    <s v="https://m.media-amazon.com/images/W/WEBP_402378-T2/images/I/41FQPJ+s61L._SX342_SY445_.jpg"/>
    <s v="https://www.amazon.in/Charging-Certified-Lightning-Transfer-Iphone12/dp/B09G5TSGXV/ref=sr_1_260?qid=1672909136&amp;s=electronics&amp;sr=1-260"/>
    <x v="0"/>
  </r>
  <r>
    <s v="B006LW0WDQ"/>
    <x v="239"/>
    <x v="14"/>
    <x v="0"/>
    <x v="100"/>
    <x v="8"/>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x v="184"/>
    <s v="HaRshal Kapote,Chaitanya,Prachi Jha,sanjeeth,manish kataria,San Note,jereenalex,Karthik"/>
    <x v="184"/>
    <s v="Good,Good Quality,Amazing,Wire cost,Quality and performance is excellent.,Really Impressive,Good and cheap!,GOOD ONE"/>
    <s v="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14"/>
  </r>
  <r>
    <s v="B09YLX91QR"/>
    <x v="240"/>
    <x v="0"/>
    <x v="21"/>
    <x v="4"/>
    <x v="10"/>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64"/>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0"/>
  </r>
  <r>
    <s v="B081FJWN52"/>
    <x v="241"/>
    <x v="0"/>
    <x v="86"/>
    <x v="8"/>
    <x v="46"/>
    <x v="4"/>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124"/>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r>
  <r>
    <s v="B0758F7KK7"/>
    <x v="242"/>
    <x v="6"/>
    <x v="0"/>
    <x v="8"/>
    <x v="13"/>
    <x v="1"/>
    <n v="1236"/>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x v="185"/>
    <s v="Jayraj Datta,sachin kumar,Pranjal M.,Anil Ramteke,Abhishek Katoch,Rajesh M.,Ram Prakash Soni,Shariq Shaikh"/>
    <x v="185"/>
    <s v="Good quality product with many screws and nuts,Nice product,Ok ok product,Itâ€™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6"/>
  </r>
  <r>
    <s v="B09L835C3V"/>
    <x v="243"/>
    <x v="4"/>
    <x v="1"/>
    <x v="4"/>
    <x v="8"/>
    <x v="0"/>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186"/>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4"/>
  </r>
  <r>
    <s v="B098TV3L96"/>
    <x v="244"/>
    <x v="4"/>
    <x v="12"/>
    <x v="20"/>
    <x v="57"/>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x v="187"/>
    <s v="Chandu,Satyaganesh,Srihari,Amazon Customer,Krish,Venkat Ranga,Sintu,Vinay V"/>
    <x v="187"/>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4"/>
  </r>
  <r>
    <s v="B08NCKT9FG"/>
    <x v="245"/>
    <x v="0"/>
    <x v="8"/>
    <x v="101"/>
    <x v="11"/>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x v="69"/>
    <s v="ð•µð–†ð–™ð–Žð–“ ð•®ð–ð–†ð–‰ð–ð–†,palpandia153,Arvind,Nithyadhakshina,Basha_Neerati,shaker,Amazon Customer,D Ravi"/>
    <x v="6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Type-Cable-1-5m-Black/dp/B08NCKT9FG/ref=sr_1_284?qid=1672909138&amp;s=electronics&amp;sr=1-284"/>
    <x v="0"/>
  </r>
  <r>
    <s v="B0B4T6MR8N"/>
    <x v="246"/>
    <x v="0"/>
    <x v="124"/>
    <x v="53"/>
    <x v="64"/>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x v="31"/>
    <s v="Placeholder,à¤¶à¥à¤°à¥€PKà¤œà¥€,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317rlQQXhYL._SX300_SY300_QL70_FMwebp_.jpg"/>
    <s v="https://www.amazon.in/pTron-Charging-480Mbps-Durable-1-Meter/dp/B0B4T6MR8N/ref=sr_1_287?qid=1672909138&amp;s=electronics&amp;sr=1-287"/>
    <x v="0"/>
  </r>
  <r>
    <s v="B01GGKZ4NU"/>
    <x v="247"/>
    <x v="0"/>
    <x v="125"/>
    <x v="102"/>
    <x v="32"/>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x v="53"/>
    <s v="harpreet,Y Kiran Korneli Reddy,Kadir,SP,Mr Sab.,Rupesh Singh,Abdul Maktedar,Anshita"/>
    <x v="53"/>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0"/>
  </r>
  <r>
    <s v="B09BW2GP18"/>
    <x v="248"/>
    <x v="0"/>
    <x v="104"/>
    <x v="5"/>
    <x v="65"/>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x v="188"/>
    <s v="Aneesh See Yay,Narendra Choudhari,Amazon Customer,Vidit Gandhi,Tushar A Bhojwani,Kindle Customer,Amzino,Tahir Hussain"/>
    <x v="188"/>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0"/>
  </r>
  <r>
    <s v="B09WN3SRC7"/>
    <x v="249"/>
    <x v="3"/>
    <x v="126"/>
    <x v="103"/>
    <x v="15"/>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189"/>
    <s v="David P.,Dr. ATUL THAKUR,Shriniwas Patil,Tahir Ali,Harpreet,NB,Swamy,Arindam"/>
    <x v="189"/>
    <s v="Product installation was excellent  but delivery staff patheticðŸ‘Œ,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3"/>
  </r>
  <r>
    <s v="B09B125CFJ"/>
    <x v="250"/>
    <x v="4"/>
    <x v="12"/>
    <x v="10"/>
    <x v="3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x v="190"/>
    <s v="Rakesh Roshan Koul,Yogesh Gupta,Nitesh raj,Syed Ahmed,Shalem M.,Vijay Mane,ANIL SHARMA,Amaazon"/>
    <x v="190"/>
    <s v="Good Product at this Price,Works well directly in front of TV,Iam so happy,Without battery how to check the remote control,Must buy,Good productâ€¦,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4"/>
  </r>
  <r>
    <s v="B09RQRZW2X"/>
    <x v="251"/>
    <x v="4"/>
    <x v="7"/>
    <x v="12"/>
    <x v="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x v="191"/>
    <s v="hema,Lalsangpuia masanga,Mudang Tajang,syed,Amazon Customer,Mahesh,Pratyaksha Singh,Bhaskar jemmi"/>
    <x v="191"/>
    <s v="Netflix button not working others works well,Good,Compatible with Vu Premium TV,Not like the original one..  but not bad.,Not Good Quality,Working fine,Half of the button doesnâ€™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4"/>
  </r>
  <r>
    <s v="B07924P3C5"/>
    <x v="252"/>
    <x v="0"/>
    <x v="8"/>
    <x v="10"/>
    <x v="11"/>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x v="192"/>
    <s v="Tarun Gupta,Ann John,Venkannababu Naidu,Pratap Mistri,Stalin,Pranav,Krishma sadiwala,SOHAM JOARDAR"/>
    <x v="192"/>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r>
  <r>
    <s v="B08N1WL9XW"/>
    <x v="253"/>
    <x v="0"/>
    <x v="127"/>
    <x v="22"/>
    <x v="20"/>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x v="20"/>
    <s v="$@|\|TO$|-|,Sethu madhav,Akash Thakur,Burger Planet,Justice âš–ï¸,indrajyoti d.,Aditya Kumar,E.C.GEORGE"/>
    <x v="20"/>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0"/>
  </r>
  <r>
    <s v="B07VVXJ2P5"/>
    <x v="254"/>
    <x v="6"/>
    <x v="128"/>
    <x v="4"/>
    <x v="60"/>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x v="193"/>
    <s v="Samadhan patil,ARUN,govind,kishor Wankhade,Rawal Singh Bhati,Naryain,Renuka,Shim"/>
    <x v="19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6"/>
  </r>
  <r>
    <s v="B0BC8BQ432"/>
    <x v="255"/>
    <x v="3"/>
    <x v="129"/>
    <x v="104"/>
    <x v="3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86"/>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3"/>
  </r>
  <r>
    <s v="B06XFTHCNY"/>
    <x v="256"/>
    <x v="7"/>
    <x v="130"/>
    <x v="105"/>
    <x v="21"/>
    <x v="0"/>
    <n v="4296"/>
    <s v="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x v="194"/>
    <s v="Arun Rajappa,Ashish Singh,Venky Iyer,Tushar Goel,Uday Vasant Gosavi,Venkatasubramanya Narayana,Samuel Abhishek,Dr M."/>
    <x v="194"/>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7"/>
  </r>
  <r>
    <s v="B08CT62BM1"/>
    <x v="257"/>
    <x v="0"/>
    <x v="8"/>
    <x v="8"/>
    <x v="20"/>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x v="132"/>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r>
  <r>
    <s v="B07CRL2GY6"/>
    <x v="258"/>
    <x v="0"/>
    <x v="8"/>
    <x v="10"/>
    <x v="11"/>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3"/>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r>
  <r>
    <s v="B07DWFX9YS"/>
    <x v="259"/>
    <x v="0"/>
    <x v="131"/>
    <x v="20"/>
    <x v="4"/>
    <x v="0"/>
    <n v="34540"/>
    <s v="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x v="195"/>
    <s v="DINESHWAR,rubhaganth,Gurinder Singh,Nathan,Clyde,shadkhans,K.S.Tanwar,Manish Malhotra"/>
    <x v="195"/>
    <s v="Looks more durable,cheap n best,Good length and charging speed.,Works,Works like a charm,stopped working,Good,Excellent Product"/>
    <s v="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r>
  <r>
    <s v="B01D5H90L4"/>
    <x v="260"/>
    <x v="2"/>
    <x v="8"/>
    <x v="11"/>
    <x v="48"/>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x v="196"/>
    <s v="Vikas,Salil P.,PESI MEHTA,Dr.Sukhdev G. Punjabi,Satish Pasupuleti,Dr. N.,harry duggal,Nilesh"/>
    <x v="196"/>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2"/>
  </r>
  <r>
    <s v="B07F1P8KNV"/>
    <x v="261"/>
    <x v="0"/>
    <x v="50"/>
    <x v="0"/>
    <x v="2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x v="70"/>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r>
  <r>
    <s v="B084N1BM9L"/>
    <x v="262"/>
    <x v="0"/>
    <x v="69"/>
    <x v="20"/>
    <x v="31"/>
    <x v="5"/>
    <n v="7318"/>
    <s v="The Belkin Difference: Pioneer In Technology And Innovation For 35 Years."/>
    <x v="146"/>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0"/>
  </r>
  <r>
    <s v="B09F6D21BY"/>
    <x v="263"/>
    <x v="4"/>
    <x v="132"/>
    <x v="20"/>
    <x v="13"/>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x v="197"/>
    <s v="Jarlina Nath,Sona,Ranjit Harchekar,Myneni Suneeta,prithvi,Srinivas,upender,Ishita Bhadana"/>
    <x v="197"/>
    <s v="Not good,No voice recognition, No pointer ray as in original LG remote. These features are not included,Best product,Not working properly,Doesnt work, dont buy,It doesnâ€™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4"/>
  </r>
  <r>
    <s v="B09LQQYNZQ"/>
    <x v="264"/>
    <x v="15"/>
    <x v="133"/>
    <x v="106"/>
    <x v="26"/>
    <x v="6"/>
    <n v="224"/>
    <s v="Type: HDMI|Power Requirement: DC 5 V|Number of Devices Supported: 1"/>
    <x v="198"/>
    <s v="Sayan Dutta,Harish,Saurabh Majumdar,Ajay Kumar Gupta"/>
    <x v="198"/>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15"/>
  </r>
  <r>
    <s v="B0BC9BW512"/>
    <x v="265"/>
    <x v="3"/>
    <x v="134"/>
    <x v="107"/>
    <x v="66"/>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21"/>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3"/>
  </r>
  <r>
    <s v="B0B61HYR92"/>
    <x v="266"/>
    <x v="0"/>
    <x v="1"/>
    <x v="8"/>
    <x v="27"/>
    <x v="0"/>
    <n v="85"/>
    <s v="Used for mantra mfs 100 data cable|mantra cable comes in black colour|mantra device cable original is sturdy and easy to install|mantra fingerprint device cable have 1 year warranty"/>
    <x v="199"/>
    <s v="Amit Singh,mahaboob basha,ponnada suresh,Naveen Ahamed,Pritam,Gurvarinder Gilhotra,Sibani sahu,Raviteja bachu"/>
    <x v="199"/>
    <s v="Good ðŸ‘,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0"/>
  </r>
  <r>
    <s v="B075ZTJ9XR"/>
    <x v="267"/>
    <x v="2"/>
    <x v="54"/>
    <x v="108"/>
    <x v="53"/>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x v="200"/>
    <s v="SUSHANT,SANJEEV,R. chatterjee,P.Krishna,Avi Rawal,Ashok S,Gagan Mahajan,Madan lal Mahto"/>
    <x v="200"/>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2"/>
  </r>
  <r>
    <s v="B0978V2CP6"/>
    <x v="268"/>
    <x v="16"/>
    <x v="135"/>
    <x v="109"/>
    <x v="63"/>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x v="201"/>
    <s v="meen rajan.,AV,Sreejith,SANDESH P TYAGI,cranky,Yash,Amogh h,contactarvi"/>
    <x v="201"/>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16"/>
  </r>
  <r>
    <s v="B09LRZYBH1"/>
    <x v="269"/>
    <x v="17"/>
    <x v="136"/>
    <x v="46"/>
    <x v="1"/>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x v="202"/>
    <s v="Ajay Singh,sanahanrajkumar,Andy,Perfect Communication,Badru sarkar,ajoy,Ramesh,Abhishek Lad"/>
    <x v="202"/>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17"/>
  </r>
  <r>
    <s v="B0B997FBZT"/>
    <x v="270"/>
    <x v="3"/>
    <x v="137"/>
    <x v="69"/>
    <x v="28"/>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29"/>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3"/>
  </r>
  <r>
    <s v="B098LCVYPW"/>
    <x v="271"/>
    <x v="4"/>
    <x v="12"/>
    <x v="8"/>
    <x v="6"/>
    <x v="0"/>
    <n v="513"/>
    <s v="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
    <x v="203"/>
    <s v="Rohit Bhatnagar,GLEN ROHAN,Arun B,Shankar Subbaraman,MD O.,GT,srbhkr,Prakash"/>
    <x v="203"/>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4"/>
  </r>
  <r>
    <s v="B09HV71RL1"/>
    <x v="272"/>
    <x v="0"/>
    <x v="60"/>
    <x v="38"/>
    <x v="50"/>
    <x v="3"/>
    <n v="1045"/>
    <s v="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x v="79"/>
    <s v="Kiran Kolla,Vishal gupta,Pranav,JS,Palak dadhich,8360101472,Pravin,Rahul M."/>
    <x v="79"/>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r>
  <r>
    <s v="B08PZ6HZLT"/>
    <x v="273"/>
    <x v="3"/>
    <x v="138"/>
    <x v="110"/>
    <x v="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x v="204"/>
    <s v="Ahmad,punnoose wilson,Manoj Kumar,Somujit biswas,Manpreet Singh,Placeholder,Manoj,Neha khan"/>
    <x v="204"/>
    <s v="Tv is good in price range,Inexpensive Smart TV,good,Cheap and best,In this budget itâ€™s so good,Not bad ok,Very goodðŸ‘ðŸ‘,Very Nice"/>
    <s v="Tv is good in this price range,It's an excellent product for this price range,Good,Picture quality is good,Amazing product sound quality is okay and smart features is little bit slow but itâ€™s okay overall âœ… love this product,Ok super work,Good product,"/>
    <s v="https://m.media-amazon.com/images/W/WEBP_402378-T2/images/I/51HNUsgY29L._SY300_SX300_QL70_FMwebp_.jpg"/>
    <s v="https://www.amazon.in/inches-Ready-Smart-VW32PRO-Black/dp/B08PZ6HZLT/ref=sr_1_404?qid=1672909144&amp;s=electronics&amp;sr=1-404"/>
    <x v="3"/>
  </r>
  <r>
    <s v="B075TJHWVC"/>
    <x v="274"/>
    <x v="12"/>
    <x v="139"/>
    <x v="94"/>
    <x v="13"/>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x v="205"/>
    <s v="Praburaj,Dipen Giri,Santhosh Badhavath,Amit Kumar,Parveen,Monu antil,Vishal,Harshal Gosavi"/>
    <x v="205"/>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12"/>
  </r>
  <r>
    <s v="B09LV13JFB"/>
    <x v="275"/>
    <x v="4"/>
    <x v="0"/>
    <x v="8"/>
    <x v="13"/>
    <x v="8"/>
    <n v="23"/>
    <s v="100% Best Quality Plastic Body and Soft Silicone Rubber Keypad|Remotes are checked by Testing Machine Before Shipment|Imported Generic Product Not by Airtel|Please Match the Image with Your Existing Remote Before Placing the Order"/>
    <x v="206"/>
    <s v="Amazon Customer,Amazon Customer,Akul,Akash Yadav,ambika"/>
    <x v="206"/>
    <s v="When I placed the order I was in doubt whether it would work or not but it works very well,Very bad ðŸ˜žðŸ˜ž,Remote very ðŸ‘Ž bad,Doesnâ€™t works at all, material quality isnâ€™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4"/>
  </r>
  <r>
    <s v="B092BL5DCX"/>
    <x v="276"/>
    <x v="3"/>
    <x v="140"/>
    <x v="111"/>
    <x v="67"/>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51"/>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3"/>
  </r>
  <r>
    <s v="B09VH568H7"/>
    <x v="277"/>
    <x v="0"/>
    <x v="141"/>
    <x v="7"/>
    <x v="13"/>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x v="207"/>
    <s v="Sachin Dsouza,Ashrith S,Sheetal Prasad,Vibhu,Bobby,Taj Mohammad,Sm,Mayank  Arora"/>
    <x v="207"/>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0"/>
  </r>
  <r>
    <s v="B09HQSV46W"/>
    <x v="278"/>
    <x v="3"/>
    <x v="62"/>
    <x v="56"/>
    <x v="35"/>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x v="14"/>
    <s v="Manoj maddheshiya,Manoj Kumar Sahoo,Saumil s.,Jean-Louis M.,Mahesh,syed azhar abbas,prabakaran,Sidhu"/>
    <x v="14"/>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iUEJJGDL._SY300_SX300_QL70_FMwebp_.jpg"/>
    <s v="https://www.amazon.in/inches-Horizon-Android-L40M6-EI-Black/dp/B09HQSV46W/ref=sr_1_420?qid=1672909145&amp;s=electronics&amp;sr=1-420"/>
    <x v="3"/>
  </r>
  <r>
    <s v="B08TZD7FQN"/>
    <x v="279"/>
    <x v="4"/>
    <x v="8"/>
    <x v="22"/>
    <x v="8"/>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x v="208"/>
    <s v="Amazon Customer,Rahul Bansode,Anuj Jain,Tummala subhakara rao,Vishal Magadum,Rajesh Shetty,Purva,Deep shikha"/>
    <x v="20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4"/>
  </r>
  <r>
    <s v="B0B21XL94T"/>
    <x v="280"/>
    <x v="3"/>
    <x v="142"/>
    <x v="67"/>
    <x v="42"/>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09"/>
    <s v="Mahesh Janardhanan,Prakash,Mohammed Amer,Master Mohammad Farook,Soumyak Bhowmik,Govindan,Mr. Jamir,Anand Kumar"/>
    <x v="209"/>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
    <s v="https://m.media-amazon.com/images/W/WEBP_402378-T2/images/I/51iQQPQSiGL._SX300_SY300_QL70_FMwebp_.jpg"/>
    <s v="https://www.amazon.in/Toshiba-inches-Android-43V35KP-Silver/dp/B0B21XL94T/ref=sr_1_425?qid=1672909145&amp;s=electronics&amp;sr=1-425"/>
    <x v="3"/>
  </r>
  <r>
    <s v="B09PTT8DZF"/>
    <x v="281"/>
    <x v="0"/>
    <x v="143"/>
    <x v="112"/>
    <x v="16"/>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x v="210"/>
    <s v="Mohd Arshad,Yogesh Maini,YOGESH,Devaraj V,Sasikumar,Ankeet,Hemanta Das,satinder singh"/>
    <x v="210"/>
    <s v="Nice one,Not up to the mark.,Nice product working in Asus zen pro mobile,Good product ðŸ‘ðŸ‘ðŸ‘,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0"/>
  </r>
  <r>
    <s v="B0B94JPY2N"/>
    <x v="282"/>
    <x v="0"/>
    <x v="1"/>
    <x v="8"/>
    <x v="27"/>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x v="211"/>
    <s v="Pranav"/>
    <x v="211"/>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0"/>
  </r>
  <r>
    <s v="B0B3XXSB1K"/>
    <x v="283"/>
    <x v="3"/>
    <x v="102"/>
    <x v="113"/>
    <x v="5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6"/>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3"/>
  </r>
  <r>
    <s v="B08RZ12GKR"/>
    <x v="284"/>
    <x v="4"/>
    <x v="144"/>
    <x v="6"/>
    <x v="48"/>
    <x v="12"/>
    <n v="121"/>
    <s v="Color black|Long lasting|Digital TV HD Setup Box Remote"/>
    <x v="212"/>
    <s v="Rajni Gupta,Lakshmipati Hari,Sriranga Pudupakkam,radha krishnan,Nandan,Dr Laksheswar Bora,Laxmi Narayan,KONGA VIJAYA NAGARAJU"/>
    <x v="212"/>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4"/>
  </r>
  <r>
    <s v="B0B4T8RSJ1"/>
    <x v="285"/>
    <x v="0"/>
    <x v="24"/>
    <x v="53"/>
    <x v="51"/>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31"/>
    <s v="Placeholder,à¤¶à¥à¤°à¥€PKà¤œà¥€,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W/WEBP_402378-T2/images/I/31XFe74gRjL._SX300_SY300_QL70_FMwebp_.jpg"/>
    <s v="https://www.amazon.in/pTron-Charging-480Mbps-Durable-Smartphone/dp/B0B4T8RSJ1/ref=sr_1_448?qid=1672909146&amp;s=electronics&amp;sr=1-448"/>
    <x v="0"/>
  </r>
  <r>
    <s v="B0B7B9V9QP"/>
    <x v="286"/>
    <x v="3"/>
    <x v="134"/>
    <x v="114"/>
    <x v="18"/>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x v="213"/>
    <s v="Logaraj m,KIRAN KUMAR GUDLA,Sandeep Kumar,Jaydeep Shah,Nagendra,Sumit pandey,Harsh Bhatia,Sivakrishna"/>
    <x v="213"/>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3"/>
  </r>
  <r>
    <s v="B08XXVXP3J"/>
    <x v="287"/>
    <x v="0"/>
    <x v="14"/>
    <x v="8"/>
    <x v="43"/>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x v="214"/>
    <s v="Shilpa M,Akash,Aman.MD,Manoj Yadav,Ashutosh,Patel,Saikrushna Dyaga,Amazon Customer"/>
    <x v="214"/>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r>
  <r>
    <s v="B06XGWRKYT"/>
    <x v="288"/>
    <x v="5"/>
    <x v="43"/>
    <x v="60"/>
    <x v="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x v="215"/>
    <s v="Sandip Shingrakhia,Abhishek Gagan,dasprathap,Pradeep,DrChirag Rajpara,Atanu Sarkar,Puja Das,Shankar"/>
    <x v="215"/>
    <s v="This is a Best kodak LED,Product is Good as per the price but customer service experience is too bad,It's ok,Company doesn't provide Installation.Demand  change for it.,Good but not best,Good product ðŸ‘,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5"/>
  </r>
  <r>
    <s v="B07CWDX49D"/>
    <x v="289"/>
    <x v="0"/>
    <x v="37"/>
    <x v="75"/>
    <x v="53"/>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139"/>
    <s v="Gaurab Chakraborty,Pratik Patel,Rahul sharma,SEKAR,Nilesh Madhani,Saurabh Dongre,s s.,Sumit jogade"/>
    <x v="139"/>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r>
  <r>
    <s v="B09TY4MSH3"/>
    <x v="79"/>
    <x v="4"/>
    <x v="145"/>
    <x v="79"/>
    <x v="61"/>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216"/>
    <s v="Harish Thirunahari,Gajanan Hirde,Tomi breeze,vasudha,Sowmya,Arpit Narula,NAVDEEP GUPTA,Vikram singh"/>
    <x v="216"/>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4"/>
  </r>
  <r>
    <s v="B07RY2X9MP"/>
    <x v="290"/>
    <x v="2"/>
    <x v="146"/>
    <x v="68"/>
    <x v="53"/>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x v="217"/>
    <s v="saatwik,Mubashir,Arup Datta,Amrut S,Kindle Customer,Rasheed,Amazon Customer,Akash Pradeep"/>
    <x v="217"/>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2"/>
  </r>
  <r>
    <s v="B0B2C5MJN6"/>
    <x v="291"/>
    <x v="3"/>
    <x v="40"/>
    <x v="115"/>
    <x v="5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18"/>
    <s v="yash,Amazon Customer,Nagababu,Krunal Patel,Omi Mayekar,Irfan Hussain,Arif,harshit"/>
    <x v="218"/>
    <s v="Value for Money product.,Overall Tv is good,Good,Good performance so farâ€¦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3"/>
  </r>
  <r>
    <s v="B0BBMGLQDW"/>
    <x v="292"/>
    <x v="2"/>
    <x v="23"/>
    <x v="20"/>
    <x v="20"/>
    <x v="0"/>
    <n v="47"/>
    <s v="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
    <x v="219"/>
    <s v="Jitu,Shan Raj,Brajmohan Gaur,shiv,shameer,Debasish nayak,9618259608,Lazy Lion Ankur"/>
    <x v="219"/>
    <s v="Good Product,Nice,Customer service support information not found on box.,Value for money,Good product,Nice ðŸ‘,Best the hdmi cable,Exactly as discribed, enchanced Quality"/>
    <s v="As mention in description, its awesome.,Nice,Good lengthy with good Metalic body on jack side., Difference can't find with older cable.,Great Stuff and superb quality,Good product,Nice ðŸ‘,I am like the hdmi cable,"/>
    <s v="https://m.media-amazon.com/images/I/41+BBk2fGcL._SX342_SY445_.jpg"/>
    <s v="https://www.amazon.in/Tuarso-High-Speed-Compatible-Television-Projectors/dp/B0BBMGLQDW/ref=sr_1_457?qid=1672909147&amp;s=electronics&amp;sr=1-457"/>
    <x v="2"/>
  </r>
  <r>
    <s v="B01LONQBDG"/>
    <x v="293"/>
    <x v="0"/>
    <x v="12"/>
    <x v="12"/>
    <x v="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x v="220"/>
    <s v="SOURAV DAS,GISHU,Bikkee Bakchi,David Gomes,prasanth,CK,Akhilesh Singh,Khushi"/>
    <x v="22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r>
  <r>
    <s v="B08XXF5V6G"/>
    <x v="294"/>
    <x v="3"/>
    <x v="51"/>
    <x v="116"/>
    <x v="19"/>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221"/>
    <s v="Abhijit Mukherjee,Swetha vijay,Soumya,Srinath,Sarvesh Yadav,ashish kumar,ZOIC HEALTHCARE,Amazon Customer"/>
    <x v="221"/>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3"/>
  </r>
  <r>
    <s v="B09HK9JH4F"/>
    <x v="243"/>
    <x v="4"/>
    <x v="1"/>
    <x v="4"/>
    <x v="8"/>
    <x v="0"/>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186"/>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4"/>
  </r>
  <r>
    <s v="B09MMD1FDN"/>
    <x v="295"/>
    <x v="4"/>
    <x v="12"/>
    <x v="3"/>
    <x v="8"/>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x v="222"/>
    <s v="Kalyan Matamarugu,Amazon Customer,Saju,Digbijoy Dutta,Amazon Customer,Amazon Customer,praneeth,Shareef ali"/>
    <x v="222"/>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4"/>
  </r>
  <r>
    <s v="B09HN7LD5L"/>
    <x v="296"/>
    <x v="6"/>
    <x v="147"/>
    <x v="117"/>
    <x v="53"/>
    <x v="1"/>
    <n v="184"/>
    <s v="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quot; to 22.5&quot;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
    <x v="223"/>
    <s v="Geeta,Amazon Customer,Melwin D'mello,Aneesh Kambhampati,Placeholder,Alekhya,Amazon Customer,Naveen Kumar D J"/>
    <x v="223"/>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6"/>
  </r>
  <r>
    <s v="B0BNDD9TN6"/>
    <x v="297"/>
    <x v="10"/>
    <x v="148"/>
    <x v="118"/>
    <x v="50"/>
    <x v="6"/>
    <n v="7"/>
    <s v="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
    <x v="224"/>
    <s v="Chandrabose C,parveen,Sid,*"/>
    <x v="224"/>
    <s v="Very nice and good product at this price,Nothing,Good product for the budget,It's Perfect! Must Buy!! ðŸ˜Š"/>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10"/>
  </r>
  <r>
    <s v="B0941392C8"/>
    <x v="298"/>
    <x v="0"/>
    <x v="104"/>
    <x v="119"/>
    <x v="58"/>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x v="225"/>
    <s v="Love,Jaidev singh fojdar,Harikrishna,Bosepandiyan B,Meena,Ankit,Shailesh Singh,Vivek B P"/>
    <x v="225"/>
    <s v="Nice,à¤¸à¤¾à¤¨à¤¦à¤¾à¤° à¤¹à¥ˆ,Received damaged product,Good quality product,It's very good.,101% fake lava usb,Average product,Costless"/>
    <s v="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0"/>
  </r>
  <r>
    <s v="B01M5967SY"/>
    <x v="299"/>
    <x v="2"/>
    <x v="97"/>
    <x v="8"/>
    <x v="33"/>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x v="22"/>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2"/>
  </r>
  <r>
    <s v="B016MDK4F4"/>
    <x v="300"/>
    <x v="2"/>
    <x v="149"/>
    <x v="6"/>
    <x v="11"/>
    <x v="0"/>
    <n v="25"/>
    <s v="Durable 24K Gold-Plated Connectors|Supports resolution 480p, 720p, 1080i, 1080p|Supports Transfer Rates of Up to 10.2gbps"/>
    <x v="226"/>
    <s v="Bapuni,RAJESH SINGH,venkatesh,Rahim R,Sudheer,Neethu Akhil,Ganesh"/>
    <x v="226"/>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2"/>
  </r>
  <r>
    <s v="B08G43CCLC"/>
    <x v="301"/>
    <x v="1"/>
    <x v="150"/>
    <x v="8"/>
    <x v="3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x v="227"/>
    <s v="Shivakumar,Bijoy Debnath,Pallav Pathak,Ritesh nishad,DHANPAL H.,Jash shah,pabindersingh,Pritam paul"/>
    <x v="227"/>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1"/>
  </r>
  <r>
    <s v="B0B61GCHC1"/>
    <x v="302"/>
    <x v="0"/>
    <x v="1"/>
    <x v="8"/>
    <x v="27"/>
    <x v="4"/>
    <n v="87"/>
    <s v="Replacement USB morpho device cable 1300 E2, E3|2.0 USB Wire morpho cable Safran MSO-1300 E, E2,E3|morpho usb cable Fingerprint Biometrics (All-in-one Version)|morfo biometric device cable , Finger Print Scanner Cable Wire-Black"/>
    <x v="228"/>
    <s v="Suvaraj d.,Rai Sahib,Kindle Customer,Vijay kumar sahu,AKSHAY RAJ,Akshay Gupta,Ajit kumar,Santosh"/>
    <x v="228"/>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0"/>
  </r>
  <r>
    <s v="B07RX14W1Q"/>
    <x v="303"/>
    <x v="2"/>
    <x v="7"/>
    <x v="120"/>
    <x v="32"/>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x v="229"/>
    <s v="Willgo Green,chittibabu,Deepak dhummansure,Amazon Customer,PRAVEEN.R,Industrial Infra Tech,Aadi,Viswa"/>
    <x v="229"/>
    <s v="Sturdy,Super,Working good,Always go for quality,Not suitable for 4k,I do not want this product,Working wellðŸ‘,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2"/>
  </r>
  <r>
    <s v="B09PLD9TCD"/>
    <x v="304"/>
    <x v="3"/>
    <x v="45"/>
    <x v="44"/>
    <x v="42"/>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30"/>
    <s v="Mahesh savale,Sameer Mandal,Sree ram vasanthada,Pulak ray,Abhishek Chauhan,Bsharat Ali,vipin gupta,Bunty s"/>
    <x v="23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3"/>
  </r>
  <r>
    <s v="B0B8ZKWGKD"/>
    <x v="305"/>
    <x v="6"/>
    <x v="151"/>
    <x v="121"/>
    <x v="59"/>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x v="231"/>
    <s v="Pranjal,MAHAVIR,Aiyappa Nayaka,Bharat gupta,Satyendra Kumar Gupta,sumit,Priyankasingh,Sreekumar.P.S"/>
    <x v="231"/>
    <s v="Concept is great but not at all value for money,Good product,You go for it,Perfect,Value for money but little bit expensive,Product is very useful, but very costly.,Nice but a little bit weak,100% satisfied ðŸ’"/>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6"/>
  </r>
  <r>
    <s v="B09NNJ9WYM"/>
    <x v="306"/>
    <x v="3"/>
    <x v="152"/>
    <x v="18"/>
    <x v="32"/>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x v="232"/>
    <s v="Ajay Kumar,Chetan prakash,Nitin Wadhwa,BHARAT PARMAR,Mohammed H.,Adesh Kumar,R Sorout,SNRAO"/>
    <x v="232"/>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3"/>
  </r>
  <r>
    <s v="B08H5L8V1L"/>
    <x v="307"/>
    <x v="0"/>
    <x v="97"/>
    <x v="0"/>
    <x v="4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x v="233"/>
    <s v="Sparrsh Sharrma,Pradeep,Sandeep Sharma,N. S.,Amazon Customer,monika,Kritika G.,Atul kumar"/>
    <x v="233"/>
    <s v="Good And Durable,Value for money product.,Right choice,Good product.,Charger is good,Cable is working as expected.,The best cable till now,Good ðŸ‘"/>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r>
  <r>
    <s v="B0B8CXTTG3"/>
    <x v="308"/>
    <x v="3"/>
    <x v="153"/>
    <x v="122"/>
    <x v="31"/>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x v="14"/>
    <s v="Manoj maddheshiya,Manoj Kumar Sahoo,Saumil s.,Jean-Louis M.,Mahesh,syed azhar abbas,prabakaran,Sidhu"/>
    <x v="14"/>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41bO-mGKk+L._SY300_SX300_.jpg"/>
    <s v="https://www.amazon.in/MI-inches-Ready-Android-L32M7-EAIN/dp/B0B8CXTTG3/ref=sr_1_477?qid=1672909147&amp;s=electronics&amp;sr=1-477"/>
    <x v="3"/>
  </r>
  <r>
    <s v="B09HCH3JZG"/>
    <x v="309"/>
    <x v="2"/>
    <x v="154"/>
    <x v="2"/>
    <x v="11"/>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x v="234"/>
    <s v="Aakaash Ramchandani,ashok g.,Keyur suthar,Harshal Balasaheb Bhise,Anand Srivastava,Deepak S,customer,mahantesh"/>
    <x v="234"/>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2"/>
  </r>
  <r>
    <s v="B097JVLW3L"/>
    <x v="310"/>
    <x v="18"/>
    <x v="155"/>
    <x v="123"/>
    <x v="7"/>
    <x v="12"/>
    <n v="621"/>
    <s v="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
    <x v="235"/>
    <s v="Wasim Mulla,PrItHvI KrIsH,Chandra Shekar N S,Devi sree Prasad,mrudula,vijay k.,Sanjeeta,Anu"/>
    <x v="235"/>
    <s v="Really great device, love using it.,Superb,Good,Good product,Good product nice to have it...,Good VR set at this price range,Amazing product â˜ºï¸,Don't buy"/>
    <s v="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18"/>
  </r>
  <r>
    <s v="B09SB6SJB4"/>
    <x v="311"/>
    <x v="0"/>
    <x v="104"/>
    <x v="22"/>
    <x v="3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x v="236"/>
    <s v="jegadheesan,Ajay Kumar Balusu,Jyothis,Harkaran Singh,Rohit Verma,rohit bibwe,9436168244,Amazon Customer"/>
    <x v="236"/>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0"/>
  </r>
  <r>
    <s v="B08NW8GHCJ"/>
    <x v="312"/>
    <x v="0"/>
    <x v="22"/>
    <x v="8"/>
    <x v="4"/>
    <x v="4"/>
    <n v="838"/>
    <s v="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x v="237"/>
    <s v="Uzair Drabu,Ravindra Sistu,Pranav Dhumal,Amresh singh,Palash Gandhi,Verified Customer,Anudeepika Ankam,karan"/>
    <x v="23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0"/>
  </r>
  <r>
    <s v="B09YHLPQYT"/>
    <x v="313"/>
    <x v="4"/>
    <x v="156"/>
    <x v="92"/>
    <x v="53"/>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x v="238"/>
    <s v="Hemal Jani,NITIN BHATTI,madhu,Arnab Kar,Daniel Charles,Ajit parida,Annaveni Jyothi,Mohit Gouda"/>
    <x v="238"/>
    <s v="Cover is perfect size wise and it's exactly same as shown in picture.u can go for it.,Superb quality ðŸ‘Œ,Price very high,Value for money,Perfect Snug Fit,Must buy,Nice,It's a good and solid fit"/>
    <s v="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
    <s v="https://m.media-amazon.com/images/W/WEBP_402378-T1/images/I/213GZPC7uwL._SX300_SY300_QL70_FMwebp_.jpg"/>
    <s v="https://www.amazon.in/Shopoflux-Silicone-Remote-Cover-Xiaomi/dp/B09YHLPQYT/ref=sr_1_482?qid=1672909149&amp;s=electronics&amp;sr=1-482"/>
    <x v="4"/>
  </r>
  <r>
    <s v="B08G1RW2Q3"/>
    <x v="314"/>
    <x v="0"/>
    <x v="8"/>
    <x v="10"/>
    <x v="11"/>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x v="239"/>
    <s v="Baiju.MS,Preetirawat,Ajit,Ramakant Bairagi,Amazon Customer,Wilson Joseph Nadar,Amazon Customer,channappa Balehosur"/>
    <x v="239"/>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
    <s v="https://m.media-amazon.com/images/W/WEBP_402378-T2/images/I/31WPRa-K7GL._SY445_SX342_QL70_FMwebp_.jpg"/>
    <s v="https://www.amazon.in/EYNK-Charging-Charger-Transfer-Smartphones/dp/B08G1RW2Q3/ref=sr_1_483?qid=1672909149&amp;s=electronics&amp;sr=1-483"/>
    <x v="0"/>
  </r>
  <r>
    <s v="B08YXJJW8H"/>
    <x v="315"/>
    <x v="4"/>
    <x v="157"/>
    <x v="4"/>
    <x v="16"/>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x v="240"/>
    <s v="BRG Goud,Vignesh,Venkureddy remala,Sacchidanand Pant,Sivani,JOHNSON KACHHAP,Misha,Sandy"/>
    <x v="240"/>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4"/>
  </r>
  <r>
    <s v="B09P8M18QM"/>
    <x v="316"/>
    <x v="4"/>
    <x v="158"/>
    <x v="43"/>
    <x v="34"/>
    <x v="8"/>
    <n v="227"/>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x v="241"/>
    <s v="Manikantan V,Murali Subramanian,Amazon Customer,MANJUNATHAN A,PRABUDDHA BHATTACHARYA,highly critical,Amazon Customer,Fabs"/>
    <x v="241"/>
    <s v="Good, But Disappointed,Perfect replacement,Have to press buttons harder,Very expensive,Not working properly after one month,Product quality,Not satisfactory,Good"/>
    <s v="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4"/>
  </r>
  <r>
    <s v="B08BG4M4N7"/>
    <x v="317"/>
    <x v="4"/>
    <x v="1"/>
    <x v="6"/>
    <x v="13"/>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x v="242"/>
    <s v="MATHEW JOSE,Ks,KARTHIK,Kr Vijay Vir Singh,Ajay kumar maurya,Gaurav Thakur,SBV,Kapil"/>
    <x v="242"/>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4"/>
  </r>
  <r>
    <s v="B07VJ9ZTXS"/>
    <x v="318"/>
    <x v="2"/>
    <x v="8"/>
    <x v="22"/>
    <x v="8"/>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x v="243"/>
    <s v="Naveen..navee,Tenzing Nawang,Anu,Harie,dena,Anant Rao Kandikuppa,Ajinkya Hingne,Santosh Kumar Gupta"/>
    <x v="243"/>
    <s v="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2"/>
  </r>
  <r>
    <s v="B084872DQY"/>
    <x v="319"/>
    <x v="3"/>
    <x v="20"/>
    <x v="124"/>
    <x v="26"/>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x v="244"/>
    <s v="MUNIYANDI. D,Rathod Ganesh.,Pankaj,Arulkumar M,S Anil Babu,srinivassan,Recardo,Suresh waghmare"/>
    <x v="244"/>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3"/>
  </r>
  <r>
    <s v="B00GGGOYEU"/>
    <x v="320"/>
    <x v="0"/>
    <x v="8"/>
    <x v="3"/>
    <x v="48"/>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x v="245"/>
    <s v="Partha S.,Arvind,Blueraytech,Syed Umar farooq,pritam,Hriday Gohel,Gulab Yadav,Nitin Jena"/>
    <x v="245"/>
    <s v="Good product, but not excellent I should say.,Very poor quality,OK,Good,Very good product. Satisfied with the performance.,will get job done,Good,Value for money âœŒï¸"/>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0"/>
  </r>
  <r>
    <s v="B08FD2VSD9"/>
    <x v="321"/>
    <x v="3"/>
    <x v="159"/>
    <x v="125"/>
    <x v="5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246"/>
    <s v="ESAMPALLI ANUDEEP,Pooja Purohit,GAURAV SINGH,Rajiv Abhyankar,THIRU,Akshay rajendra kothawade,KB raju,Venudevishetti"/>
    <x v="246"/>
    <s v="Best one,Nice product,Nice Purchase,A nice TV,Good quality...i have a trust on TCL,Best survice,Good,value for money"/>
    <s v="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
    <s v="https://m.media-amazon.com/images/I/51UuhCYmBnL._SY300_SX300_QL70_FMwebp_.jpg"/>
    <s v="https://www.amazon.in/TCL-inches-Certified-Android-43P615/dp/B08FD2VSD9/ref=sr_1_490?qid=1672909149&amp;s=electronics&amp;sr=1-490"/>
    <x v="3"/>
  </r>
  <r>
    <s v="B0BQRJ3C47"/>
    <x v="322"/>
    <x v="0"/>
    <x v="14"/>
    <x v="8"/>
    <x v="43"/>
    <x v="15"/>
    <m/>
    <s v="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x v="247"/>
    <s v="Abdul Gafur"/>
    <x v="247"/>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0"/>
  </r>
  <r>
    <s v="B095JPKPH3"/>
    <x v="323"/>
    <x v="3"/>
    <x v="160"/>
    <x v="126"/>
    <x v="6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163"/>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3"/>
  </r>
  <r>
    <s v="B087JWLZ2K"/>
    <x v="324"/>
    <x v="3"/>
    <x v="161"/>
    <x v="127"/>
    <x v="24"/>
    <x v="2"/>
    <n v="3518"/>
    <s v="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
    <x v="248"/>
    <s v="Shankar Raman,Johnnie Sinclair"/>
    <x v="248"/>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3"/>
  </r>
  <r>
    <s v="B09DSXK8JX"/>
    <x v="325"/>
    <x v="3"/>
    <x v="162"/>
    <x v="128"/>
    <x v="18"/>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230"/>
    <s v="Mahesh savale,Sameer Mandal,Sree ram vasanthada,Pulak ray,Abhishek Chauhan,Bsharat Ali,vipin gupta,Bunty s"/>
    <x v="23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3"/>
  </r>
  <r>
    <s v="B08V9C4B1J"/>
    <x v="326"/>
    <x v="0"/>
    <x v="12"/>
    <x v="8"/>
    <x v="6"/>
    <x v="4"/>
    <n v="838"/>
    <s v="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x v="237"/>
    <s v="Uzair Drabu,Ravindra Sistu,Pranav Dhumal,Amresh singh,Palash Gandhi,Verified Customer,Anudeepika Ankam,karan"/>
    <x v="23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r>
  <r>
    <s v="B08PKBMJKS"/>
    <x v="327"/>
    <x v="4"/>
    <x v="163"/>
    <x v="6"/>
    <x v="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x v="249"/>
    <s v="Sony Soniyal,Anshul Gupta,Ajit paragond,s.neelakandan,Amazon Customer,Sourish Saha,Amareswara rao,Sandeep chauhan"/>
    <x v="249"/>
    <s v="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
    <s v="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4"/>
  </r>
  <r>
    <s v="B0B8VQ7KDS"/>
    <x v="328"/>
    <x v="12"/>
    <x v="69"/>
    <x v="79"/>
    <x v="61"/>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x v="250"/>
    <s v="Amazon Customer,Chhaya Singh,Ankit bisen,Amazon Customer,Rajesh Raj,Krishna upadhyay,Ajay p.,lusang k"/>
    <x v="250"/>
    <s v="Good ptoduct,Overall good product,, and good choice,, â˜ºï¸,Cable is short,Good,All channel  view nice,Very fast and good service,Ok,The product was ðŸ™Œ"/>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12"/>
  </r>
  <r>
    <s v="B086JTMRYL"/>
    <x v="329"/>
    <x v="0"/>
    <x v="164"/>
    <x v="2"/>
    <x v="5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x v="251"/>
    <s v="Mohammed Auquib Hussain A,Yashwantrao chavan,jesna j.,Saurabh jaybhaye,Yash Patodi,Maaz Shaikh,Amazon Customer,Suraj S."/>
    <x v="251"/>
    <s v="Go for it,Fast charging,Good product,Good,So Far So Good,Quality is good ðŸ‘ you can go for it â™¥ï¸,Excellent Product,Yup good in all over"/>
    <s v="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0"/>
  </r>
  <r>
    <s v="B09RWQ7YR6"/>
    <x v="330"/>
    <x v="3"/>
    <x v="165"/>
    <x v="126"/>
    <x v="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x v="252"/>
    <s v="Amazon Customer,Rampratap singh,Arjun vaidya,Apurav,MAHESH KANCHARANA,Val Coutinho,Pravin Bhati,Nalla srinivas Reddy"/>
    <x v="252"/>
    <s v="It's super,Value of money ðŸ’°,Display and build,Good Sound and pictures,Good product ðŸ‘,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3"/>
  </r>
  <r>
    <s v="B00OFM6PEO"/>
    <x v="331"/>
    <x v="0"/>
    <x v="8"/>
    <x v="10"/>
    <x v="11"/>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x v="253"/>
    <s v="Manoj S.,Placeholder,Vanchinathan G,Vicky dhruw,Gandham gopi,harmeet,LAKSHMIREDDY P,Ajinkya Pathak"/>
    <x v="253"/>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r>
  <r>
    <s v="B0BF57RN3K"/>
    <x v="332"/>
    <x v="19"/>
    <x v="166"/>
    <x v="19"/>
    <x v="69"/>
    <x v="0"/>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19"/>
  </r>
  <r>
    <s v="B0B3RRWSF6"/>
    <x v="333"/>
    <x v="19"/>
    <x v="167"/>
    <x v="129"/>
    <x v="27"/>
    <x v="4"/>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x v="255"/>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19"/>
  </r>
  <r>
    <s v="B0B5B6PQCT"/>
    <x v="334"/>
    <x v="19"/>
    <x v="168"/>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x v="25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19"/>
  </r>
  <r>
    <s v="B08HV83HL3"/>
    <x v="335"/>
    <x v="20"/>
    <x v="169"/>
    <x v="32"/>
    <x v="70"/>
    <x v="4"/>
    <s v="1,78,912"/>
    <s v="20000mAh Lithium Polymer battery|18W Fast Charging|Triple port output|Dual input port (Micro-USB/USB-C, Charging Time : 6.9 hours|Power Delivery|Advanced 12 Layer chip protection|Smart power management|6 months domestic warranty"/>
    <x v="257"/>
    <s v="Mahesh Paryani,Tejas Panchal,SUBHASH,Kushagra Saxena,Masthan,Dipak Sutrdhar,Nitin,pushkraj_4_ever"/>
    <x v="257"/>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20"/>
  </r>
  <r>
    <s v="B0BBN4DZBD"/>
    <x v="336"/>
    <x v="21"/>
    <x v="170"/>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58"/>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Wd9J6nfpL._SX300_SY300_QL70_ML2_.jpg"/>
    <s v="https://www.amazon.in/Redmi-Storage-Segment-5000mAh-Battery/dp/B0BBN4DZBD/ref=sr_1_7?qid=1672895748&amp;s=electronics&amp;sr=1-7"/>
    <x v="21"/>
  </r>
  <r>
    <s v="B0B3CPQ5PF"/>
    <x v="337"/>
    <x v="21"/>
    <x v="171"/>
    <x v="132"/>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x v="259"/>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21"/>
  </r>
  <r>
    <s v="B0B3CQBRB4"/>
    <x v="338"/>
    <x v="21"/>
    <x v="171"/>
    <x v="132"/>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259"/>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21"/>
  </r>
  <r>
    <s v="B0BBN56J5H"/>
    <x v="339"/>
    <x v="21"/>
    <x v="170"/>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58"/>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CB1rnC5tL._SX300_SY300_QL70_ML2_.jpg"/>
    <s v="https://www.amazon.in/Redmi-Storage-Segment-5000mAh-Battery/dp/B0BBN56J5H/ref=sr_1_10?qid=1672895748&amp;s=electronics&amp;sr=1-10"/>
    <x v="21"/>
  </r>
  <r>
    <s v="B0BBN3WF7V"/>
    <x v="340"/>
    <x v="21"/>
    <x v="170"/>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58"/>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JM3Ra+tiL._SY300_SX300_.jpg"/>
    <s v="https://www.amazon.in/Redmi-Segment-5000mAh-Battery-Leather/dp/B0BBN3WF7V/ref=sr_1_11?qid=1672895748&amp;s=electronics&amp;sr=1-11"/>
    <x v="21"/>
  </r>
  <r>
    <s v="B0BDRVFDKP"/>
    <x v="341"/>
    <x v="22"/>
    <x v="172"/>
    <x v="5"/>
    <x v="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x v="260"/>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22"/>
  </r>
  <r>
    <s v="B0B5LVS732"/>
    <x v="342"/>
    <x v="19"/>
    <x v="173"/>
    <x v="95"/>
    <x v="33"/>
    <x v="3"/>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x v="261"/>
    <s v="Sumit Nath,Aneesh Mohan,Yogesh Badekar,Manisha,Nishtha Goel,Sanjay,RAJINDER SINGH,Priyanka Chowdhury"/>
    <x v="261"/>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19"/>
  </r>
  <r>
    <s v="B09V2Q4QVQ"/>
    <x v="343"/>
    <x v="23"/>
    <x v="69"/>
    <x v="28"/>
    <x v="71"/>
    <x v="1"/>
    <s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x v="262"/>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23"/>
  </r>
  <r>
    <s v="B09V12K8NT"/>
    <x v="344"/>
    <x v="19"/>
    <x v="72"/>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63"/>
    <s v="Prasad Pavithran,Mahesh Chandra K M,Pannalal singroli,vinod thonti,Mayank Dunkwal,swarn,Rekha H gohil,Vaibhav Sharma"/>
    <x v="263"/>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rxRY5TDSL._SX300_SY300_QL70_ML2_.jpg"/>
    <s v="https://www.amazon.in/boAt-Wave-Lite-Smartwatch-Activity/dp/B09V12K8NT/ref=sr_1_15?qid=1672895748&amp;s=electronics&amp;sr=1-15"/>
    <x v="19"/>
  </r>
  <r>
    <s v="B01DEWVZ2C"/>
    <x v="345"/>
    <x v="24"/>
    <x v="23"/>
    <x v="8"/>
    <x v="54"/>
    <x v="3"/>
    <s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x v="264"/>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24"/>
  </r>
  <r>
    <s v="B0BMGB3CH9"/>
    <x v="346"/>
    <x v="21"/>
    <x v="174"/>
    <x v="134"/>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65"/>
    <s v="Vishnu VP,P S Agarwal,Rajesh Kumar,RAMA,Vaibhav saxena,Venu Singani,V Arumugaperumal,HariBol â¤"/>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B3CH9/ref=sr_1_17?qid=1672895748&amp;s=electronics&amp;sr=1-17"/>
    <x v="21"/>
  </r>
  <r>
    <s v="B08D77XZX5"/>
    <x v="347"/>
    <x v="24"/>
    <x v="23"/>
    <x v="79"/>
    <x v="60"/>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x v="266"/>
    <s v="Suleman saifi,Nidhin Nair,RAHUL MEHRA,Uroosa sayed,Asish sahu,Ayush T.,yamuna y,Basavaraj"/>
    <x v="266"/>
    <s v="this is good product.,Too much bass for my likingðŸ˜…,A good deal under Rs.800/-,Worth the price,Itam damage,Le skte hain,Nice productðŸ‘ðŸ‘,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
    <s v="https://m.media-amazon.com/images/I/41KBaLUTYHL._SX300_SY300_QL70_ML2_.jpg"/>
    <s v="https://www.amazon.in/Tangentbeat-Bluetooth-Headphones-Waterproof-Cancelation/dp/B08D77XZX5/ref=sr_1_18?qid=1672895748&amp;s=electronics&amp;sr=1-18"/>
    <x v="24"/>
  </r>
  <r>
    <s v="B09XB8GFBQ"/>
    <x v="348"/>
    <x v="21"/>
    <x v="138"/>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67"/>
    <s v="Mahantesh,Gaurav Chaubey,uma vijay,Asif ikbal,Lomish Kumar,Kavya Singh,Sagar Mahata,Meherunnesha Sarkar"/>
    <x v="267"/>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pD4fqT4L._SX300_SY300_QL70_ML2_.jpg"/>
    <s v="https://www.amazon.in/Redmi-Charcoal-Storage-Battery-Booster/dp/B09XB8GFBQ/ref=sr_1_19?qid=1672895748&amp;s=electronics&amp;sr=1-19"/>
    <x v="21"/>
  </r>
  <r>
    <s v="B07WG8PDCW"/>
    <x v="349"/>
    <x v="25"/>
    <x v="12"/>
    <x v="49"/>
    <x v="25"/>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x v="268"/>
    <s v="Rakesh Roshan,Kani,Amazon Customer,Amazon Customer,Cheekoti Rameshwara murthy,MBS GOLD JEWELLERS,Durvesh Sawant,Wilson Rodrigues"/>
    <x v="26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25"/>
  </r>
  <r>
    <s v="B07GPXXNNG"/>
    <x v="350"/>
    <x v="24"/>
    <x v="12"/>
    <x v="8"/>
    <x v="6"/>
    <x v="3"/>
    <s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69"/>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24"/>
  </r>
  <r>
    <s v="B0BDYVC5TD"/>
    <x v="351"/>
    <x v="22"/>
    <x v="175"/>
    <x v="135"/>
    <x v="4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x v="260"/>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22"/>
  </r>
  <r>
    <s v="B0BMGB2TPR"/>
    <x v="352"/>
    <x v="21"/>
    <x v="174"/>
    <x v="134"/>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65"/>
    <s v="Vishnu VP,P S Agarwal,Rajesh Kumar,RAMA,Vaibhav saxena,Venu Singani,V Arumugaperumal,HariBol â¤"/>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IcuNkyrdL._SX300_SY300_QL70_ML2_.jpg"/>
    <s v="https://www.amazon.in/Samsung-Galaxy-Storage-MediaTek-Battery/dp/B0BMGB2TPR/ref=sr_1_23?qid=1672895748&amp;s=electronics&amp;sr=1-23"/>
    <x v="21"/>
  </r>
  <r>
    <s v="B08MC57J31"/>
    <x v="353"/>
    <x v="20"/>
    <x v="72"/>
    <x v="79"/>
    <x v="54"/>
    <x v="4"/>
    <n v="15970"/>
    <s v="22.5W Ultra Fast Charging|Super light-weight and Pocket sized|Power delivery 3.0|Triple output port|Charging time - 6 hours"/>
    <x v="270"/>
    <s v="Topchi,Laiju,Taral,R.vijay kumar,Madhurima Dutta,Amazon Customer,DEVENDER,Abhishek Nigam"/>
    <x v="27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20"/>
  </r>
  <r>
    <s v="B08HVL8QN3"/>
    <x v="354"/>
    <x v="20"/>
    <x v="176"/>
    <x v="32"/>
    <x v="61"/>
    <x v="4"/>
    <s v="1,78,912"/>
    <s v="Warranty : 6 months domestic warranty|Warranty : 6 months domestic warranty|It can be a gift option|Best-in class specs"/>
    <x v="257"/>
    <s v="Mahesh Paryani,Tejas Panchal,SUBHASH,Kushagra Saxena,Masthan,Dipak Sutrdhar,Nitin,pushkraj_4_ever"/>
    <x v="257"/>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20"/>
  </r>
  <r>
    <s v="B0746JGVDS"/>
    <x v="355"/>
    <x v="26"/>
    <x v="12"/>
    <x v="8"/>
    <x v="6"/>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x v="271"/>
    <s v="Debanshu Saha,Dhineshkumar,Amazon Customer,Amazon Customer,Raghu,Ramesh Boratkar,Varsha Diwakar,sangram singh"/>
    <x v="271"/>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26"/>
  </r>
  <r>
    <s v="B08VFF6JQ8"/>
    <x v="356"/>
    <x v="27"/>
    <x v="177"/>
    <x v="87"/>
    <x v="28"/>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x v="272"/>
    <s v="Harsh Saxena,Rishi Kashyap,AJAY,Amazon customer,abhishek,Devi Guru Prasad,mahesh madhukar sardeshmukh,Sridhar"/>
    <x v="272"/>
    <s v="Fine,Difference between this and a 15W is not that big,Original product,Fast chargingðŸ‘,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27"/>
  </r>
  <r>
    <s v="B09NVPSCQT"/>
    <x v="357"/>
    <x v="19"/>
    <x v="44"/>
    <x v="46"/>
    <x v="13"/>
    <x v="1"/>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x v="273"/>
    <s v="Ranjitha Parida,Shubham Pawar,Arul,Lokesh K V,Nandita Talukdar,Sushma Pradhan,Vaibhav S,Amazon Customer"/>
    <x v="27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19"/>
  </r>
  <r>
    <s v="B09YV4RG4D"/>
    <x v="358"/>
    <x v="19"/>
    <x v="72"/>
    <x v="136"/>
    <x v="74"/>
    <x v="0"/>
    <n v="22636"/>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x v="274"/>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19"/>
  </r>
  <r>
    <s v="B09TWHTBKQ"/>
    <x v="359"/>
    <x v="21"/>
    <x v="178"/>
    <x v="122"/>
    <x v="56"/>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x v="275"/>
    <s v="Atulya Sinha,SujayZâ„¢ï¸â˜‘ï¸"/>
    <x v="275"/>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21"/>
  </r>
  <r>
    <s v="B08L5HMJVW"/>
    <x v="360"/>
    <x v="22"/>
    <x v="179"/>
    <x v="11"/>
    <x v="41"/>
    <x v="5"/>
    <n v="67259"/>
    <s v="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
    <x v="260"/>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22"/>
  </r>
  <r>
    <s v="B0B4F2XCK3"/>
    <x v="361"/>
    <x v="21"/>
    <x v="180"/>
    <x v="137"/>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21"/>
  </r>
  <r>
    <s v="B0BF54972T"/>
    <x v="332"/>
    <x v="19"/>
    <x v="166"/>
    <x v="19"/>
    <x v="69"/>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19"/>
  </r>
  <r>
    <s v="B09YV4MW2T"/>
    <x v="362"/>
    <x v="19"/>
    <x v="181"/>
    <x v="129"/>
    <x v="38"/>
    <x v="0"/>
    <n v="29471"/>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x v="277"/>
    <s v="Deepankar G.,Babu Singh Rathore,Liton Das,Biswajit Udayabhanu,Anil p.,Anoop Sharma,Rameshwar Singh Rathore,Palash Santra"/>
    <x v="27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19"/>
  </r>
  <r>
    <s v="B09TWH8YHM"/>
    <x v="363"/>
    <x v="21"/>
    <x v="153"/>
    <x v="13"/>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275"/>
    <s v="Atulya Sinha,SujayZâ„¢ï¸â˜‘ï¸"/>
    <x v="275"/>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21"/>
  </r>
  <r>
    <s v="B07WGMMQGP"/>
    <x v="364"/>
    <x v="21"/>
    <x v="182"/>
    <x v="138"/>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x v="278"/>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21"/>
  </r>
  <r>
    <s v="B0BF563HB4"/>
    <x v="332"/>
    <x v="19"/>
    <x v="166"/>
    <x v="19"/>
    <x v="69"/>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19"/>
  </r>
  <r>
    <s v="B07JW9H4J1"/>
    <x v="0"/>
    <x v="0"/>
    <x v="0"/>
    <x v="0"/>
    <x v="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0"/>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r>
  <r>
    <s v="B09GFPVD9Y"/>
    <x v="365"/>
    <x v="21"/>
    <x v="73"/>
    <x v="139"/>
    <x v="7"/>
    <x v="3"/>
    <s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x v="279"/>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21"/>
  </r>
  <r>
    <s v="B09GFLXVH9"/>
    <x v="366"/>
    <x v="21"/>
    <x v="170"/>
    <x v="140"/>
    <x v="66"/>
    <x v="3"/>
    <s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x v="279"/>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21"/>
  </r>
  <r>
    <s v="B0BF4YBLPX"/>
    <x v="332"/>
    <x v="19"/>
    <x v="166"/>
    <x v="19"/>
    <x v="69"/>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19"/>
  </r>
  <r>
    <s v="B09XB7DPW1"/>
    <x v="367"/>
    <x v="21"/>
    <x v="138"/>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67"/>
    <s v="Mahantesh,Gaurav Chaubey,uma vijay,Asif ikbal,Lomish Kumar,Kavya Singh,Sagar Mahata,Meherunnesha Sarkar"/>
    <x v="267"/>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NAXmtvIL._SX300_SY300_QL70_ML2_.jpg"/>
    <s v="https://www.amazon.in/Redmi-Storage-Battery-Finger-Booster/dp/B09XB7DPW1/ref=sr_1_42?qid=1672895755&amp;s=electronics&amp;sr=1-42"/>
    <x v="21"/>
  </r>
  <r>
    <s v="B07PFJ5W31"/>
    <x v="368"/>
    <x v="28"/>
    <x v="41"/>
    <x v="141"/>
    <x v="22"/>
    <x v="4"/>
    <n v="14185"/>
    <s v="Multipurpose Functions|High Speed USB 3.0|Charge and Sync on the go|Power Sharing Function|Metal Body"/>
    <x v="175"/>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28"/>
  </r>
  <r>
    <s v="B0B3N7LR6K"/>
    <x v="369"/>
    <x v="19"/>
    <x v="183"/>
    <x v="142"/>
    <x v="60"/>
    <x v="4"/>
    <n v="17159"/>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x v="280"/>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19"/>
  </r>
  <r>
    <s v="B09ZQK9X8G"/>
    <x v="370"/>
    <x v="19"/>
    <x v="184"/>
    <x v="143"/>
    <x v="8"/>
    <x v="3"/>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x v="281"/>
    <s v="Sanjay G.,Vinay Bucha,Amazon Customer,arun,Rohit,Aasim Ansari,Aniruddha Joshi,Rekhabai bhoi"/>
    <x v="281"/>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19"/>
  </r>
  <r>
    <s v="B098NS6PVG"/>
    <x v="1"/>
    <x v="0"/>
    <x v="1"/>
    <x v="1"/>
    <x v="1"/>
    <x v="1"/>
    <n v="43993"/>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0"/>
  </r>
  <r>
    <s v="B07WJV6P1R"/>
    <x v="371"/>
    <x v="21"/>
    <x v="185"/>
    <x v="110"/>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282"/>
    <s v="siddharth patnaik,Dr Sunilkumar H,Krishna,K. S. Rao,vinayp,indhu,Jogi,DRISHTI VASHISTH GUPTA"/>
    <x v="282"/>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21"/>
  </r>
  <r>
    <s v="B096MSW6CT"/>
    <x v="2"/>
    <x v="0"/>
    <x v="1"/>
    <x v="8"/>
    <x v="27"/>
    <x v="2"/>
    <n v="7928"/>
    <s v="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x v="2"/>
    <s v="Kunal,Himanshu,viswanath,sai niharka,saqib malik,Aashiq,Ramu Challa,Sanjay gupta"/>
    <x v="2"/>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0"/>
  </r>
  <r>
    <s v="B0BF54LXW6"/>
    <x v="332"/>
    <x v="19"/>
    <x v="166"/>
    <x v="19"/>
    <x v="69"/>
    <x v="0"/>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19"/>
  </r>
  <r>
    <s v="B09XB7SRQ5"/>
    <x v="372"/>
    <x v="21"/>
    <x v="138"/>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67"/>
    <s v="Mahantesh,Gaurav Chaubey,uma vijay,Asif ikbal,Lomish Kumar,Kavya Singh,Sagar Mahata,Meherunnesha Sarkar"/>
    <x v="267"/>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VcqwZ-O8L._SX300_SY300_QL70_ML2_.jpg"/>
    <s v="https://www.amazon.in/Redmi-Storage-Battery-Finger-Booster/dp/B09XB7SRQ5/ref=sr_1_50?qid=1672895762&amp;s=electronics&amp;sr=1-50"/>
    <x v="21"/>
  </r>
  <r>
    <s v="B09FFK1PQG"/>
    <x v="373"/>
    <x v="25"/>
    <x v="186"/>
    <x v="87"/>
    <x v="76"/>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x v="283"/>
    <s v="Amit Kumar singh,rajendra,Paramhans Jiddanand,Vijay Shanker,Vicky,Aslam T.,sandeep singh,BRAVO!!"/>
    <x v="283"/>
    <s v="Not that faster.....,Good quality product,Nice product.,Beauty and the beast,â™¥ï¸ðŸ‘ŒSuper fast charging, 1 hour main full charge, dono mobile hi fast charge hote hai.,Nice product,Super fast charger,Very Good!!"/>
    <s v="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25"/>
  </r>
  <r>
    <s v="B09RMQYHLH"/>
    <x v="374"/>
    <x v="21"/>
    <x v="180"/>
    <x v="60"/>
    <x v="71"/>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x v="284"/>
    <s v="ANURAG,RAVINDER RACHERLA,Tamojit maji,Barhoo prasad chaurasia,SrinuðŸ˜Ž,ARYAN RAWAT,ArchieFreud,Amazon Customer"/>
    <x v="284"/>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21"/>
  </r>
  <r>
    <s v="B08ZN4B121"/>
    <x v="375"/>
    <x v="29"/>
    <x v="187"/>
    <x v="28"/>
    <x v="4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x v="285"/>
    <s v="Shyam,Tushar,vahida,Kapil Chaudhary,Kritish Ganguly,SARFARAAZ AHMAD,Deep,John"/>
    <x v="285"/>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29"/>
  </r>
  <r>
    <s v="B0B3RSDSZ3"/>
    <x v="333"/>
    <x v="19"/>
    <x v="168"/>
    <x v="129"/>
    <x v="27"/>
    <x v="4"/>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255"/>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19"/>
  </r>
  <r>
    <s v="B08VB34KJ1"/>
    <x v="376"/>
    <x v="21"/>
    <x v="87"/>
    <x v="144"/>
    <x v="55"/>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x v="286"/>
    <s v="Chandra.g,Shan Mohd,Suvajit Thakura,Radhe,Jyoti,Amazon Customer,kajal Kiran,Arun"/>
    <x v="28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21"/>
  </r>
  <r>
    <s v="B09T39K9YL"/>
    <x v="377"/>
    <x v="21"/>
    <x v="28"/>
    <x v="13"/>
    <x v="52"/>
    <x v="2"/>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x v="287"/>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21"/>
  </r>
  <r>
    <s v="B08VF8V79P"/>
    <x v="378"/>
    <x v="27"/>
    <x v="188"/>
    <x v="87"/>
    <x v="42"/>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x v="288"/>
    <s v="Akash V.,Sanket Virkar,Ashwin Sindhu,Ajithkumar M,Mano,RAJAN KUMAR,Reshma Chandwani,Sdayal"/>
    <x v="288"/>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27"/>
  </r>
  <r>
    <s v="B08G28Z33M"/>
    <x v="379"/>
    <x v="24"/>
    <x v="0"/>
    <x v="3"/>
    <x v="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x v="289"/>
    <s v="Sankalpa Chakma,Prachi sharma,Manoj kumar,Sunitha,Sonu bharti,dsdewat,Asif Awaara,Arpita pal"/>
    <x v="289"/>
    <s v="Value-for-money,Worth to buy,Good product bass bhi achha hai,This is AWESOME,Nice earphone, India should also make like this,Good earphone comfortable feel, microphones, sound, calling.,Itâ€™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
    <s v="https://m.media-amazon.com/images/I/41NuSTFXerL._SX300_SY300_QL70_ML2_.jpg"/>
    <s v="https://www.amazon.in/realme-Classic-Wired-Earphones-Microphone/dp/B08G28Z33M/ref=sr_1_58?qid=1672895762&amp;s=electronics&amp;sr=1-58"/>
    <x v="24"/>
  </r>
  <r>
    <s v="B09PNKXSKF"/>
    <x v="380"/>
    <x v="19"/>
    <x v="168"/>
    <x v="145"/>
    <x v="8"/>
    <x v="1"/>
    <n v="30254"/>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
    <x v="273"/>
    <s v="Ranjitha Parida,Shubham Pawar,Arul,Lokesh K V,Nandita Talukdar,Sushma Pradhan,Vaibhav S,Amazon Customer"/>
    <x v="27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19"/>
  </r>
  <r>
    <s v="B0B5DDJNH4"/>
    <x v="381"/>
    <x v="19"/>
    <x v="168"/>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x v="25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19"/>
  </r>
  <r>
    <s v="B08HDJ86NZ"/>
    <x v="3"/>
    <x v="0"/>
    <x v="2"/>
    <x v="3"/>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3"/>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r>
  <r>
    <s v="B08CF3B7N1"/>
    <x v="4"/>
    <x v="0"/>
    <x v="3"/>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4"/>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0"/>
  </r>
  <r>
    <s v="B07WDKLDRX"/>
    <x v="382"/>
    <x v="21"/>
    <x v="171"/>
    <x v="27"/>
    <x v="4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x v="290"/>
    <s v="Goutham Giridhar Kamath,Antara M."/>
    <x v="290"/>
    <s v="Let's bust some myth,IQOO Neo 6 5G â€“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21"/>
  </r>
  <r>
    <s v="B09MQSCJQ1"/>
    <x v="383"/>
    <x v="19"/>
    <x v="136"/>
    <x v="130"/>
    <x v="58"/>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291"/>
    <s v="Andy,Deepak Karki,B J SHIVA SHANKAR,Shakil A.,Vikas Jeughale,Priti raut,Vikas,Amit T."/>
    <x v="29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19"/>
  </r>
  <r>
    <s v="B094YFFSMY"/>
    <x v="384"/>
    <x v="30"/>
    <x v="0"/>
    <x v="20"/>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x v="292"/>
    <s v="Shekhar Badola,Pravin,Kishor,Ananta Bhaskar Somawanshi,Anonymous,Jyothi,Rishi,Amazon Customer"/>
    <x v="29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30"/>
  </r>
  <r>
    <s v="B09MT84WV5"/>
    <x v="385"/>
    <x v="22"/>
    <x v="176"/>
    <x v="46"/>
    <x v="58"/>
    <x v="4"/>
    <s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293"/>
    <s v="Soumendra Pattanayak,Kumar.katukuri,RAJULAPATI MARUTHI VARA PRASAD RAO,Souvik,Mahendran G,It's Me Swaraj ...,Vijay prajapati,Dewang"/>
    <x v="29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R6RP26dzL._SY300_SX300_QL70_ML2_.jpg"/>
    <s v="https://www.amazon.in/Samsung-microSDXC-Memory-Adapter-MB-MC128KA/dp/B09MT84WV5/ref=sr_1_66?qid=1672895762&amp;s=electronics&amp;sr=1-66"/>
    <x v="22"/>
  </r>
  <r>
    <s v="B08VS3YLRK"/>
    <x v="386"/>
    <x v="27"/>
    <x v="189"/>
    <x v="38"/>
    <x v="6"/>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x v="294"/>
    <s v="pawhnai,Santosh Kumar,Dhruv Shah,Rajeev K.,Dev agarwal,VISHAL KHOKHAR,sreehari,Subash Panda"/>
    <x v="294"/>
    <s v="Durability,Best one,Quality Product,Trustworthy Product,good,Good product in budget. Go for this adaptor,Good quality product,Good one working perfectly"/>
    <s v="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
    <s v="https://m.media-amazon.com/images/I/31wqydqbA9L._SX300_SY300_QL70_ML2_.jpg"/>
    <s v="https://www.amazon.in/Portronics-Adapto-Adapter-Charger-Charging/dp/B08VS3YLRK/ref=sr_1_67?qid=1672895762&amp;s=electronics&amp;sr=1-67"/>
    <x v="27"/>
  </r>
  <r>
    <s v="B0B4F3QNDM"/>
    <x v="387"/>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21"/>
  </r>
  <r>
    <s v="B07GQD4K6L"/>
    <x v="388"/>
    <x v="24"/>
    <x v="97"/>
    <x v="8"/>
    <x v="33"/>
    <x v="3"/>
    <s v="3,63,713"/>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69"/>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24"/>
  </r>
  <r>
    <s v="B07WDKLRM4"/>
    <x v="389"/>
    <x v="21"/>
    <x v="13"/>
    <x v="1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x v="282"/>
    <s v="siddharth patnaik,Dr Sunilkumar H,Krishna,K. S. Rao,vinayp,indhu,Jogi,DRISHTI VASHISTH GUPTA"/>
    <x v="282"/>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21"/>
  </r>
  <r>
    <s v="B0BP18W8TM"/>
    <x v="390"/>
    <x v="19"/>
    <x v="183"/>
    <x v="129"/>
    <x v="13"/>
    <x v="5"/>
    <n v="73"/>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x v="295"/>
    <s v="Bhathresh,Rohit Bhambhani,Amazon Customer,NAVEEN G.,Yash,Ravi Prakash Jha,Abakash Nayak,Anil"/>
    <x v="295"/>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19"/>
  </r>
  <r>
    <s v="B08Y1TFSP6"/>
    <x v="5"/>
    <x v="0"/>
    <x v="4"/>
    <x v="5"/>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296"/>
    <s v="Jayesh,Rajesh k.,Soopy,amazon customer,Aman,Shankar,Ajaybabu.O.M,dinesh,Chitra"/>
    <x v="296"/>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0"/>
  </r>
  <r>
    <s v="B07GXHC691"/>
    <x v="391"/>
    <x v="31"/>
    <x v="24"/>
    <x v="6"/>
    <x v="27"/>
    <x v="4"/>
    <n v="4264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297"/>
    <s v="Syed Musaddiq Shazeb,Amazon Customer,Khushi singh,Mayur Pradhanadhan.,Anonymous,Sujeet Chandra patel,AARYAN,Chirojit"/>
    <x v="297"/>
    <s v="Good Stand For Mobiles !,Nice produt,Useful,Affordable and Nicee,Good for the price,Value for money, write product.,Best thing that you need to buy if you have Mobile or tablet...ðŸ˜ƒ,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31"/>
  </r>
  <r>
    <s v="B08FN6WGDQ"/>
    <x v="392"/>
    <x v="24"/>
    <x v="190"/>
    <x v="74"/>
    <x v="2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x v="298"/>
    <s v="Chinmoy Saikia,Zuber mutvalli,PARTHA,Bangre M,arjun Roy,dilip,praneet arora,Niraj Jain"/>
    <x v="298"/>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24"/>
  </r>
  <r>
    <s v="B0B3D39RKV"/>
    <x v="393"/>
    <x v="21"/>
    <x v="191"/>
    <x v="146"/>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259"/>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21"/>
  </r>
  <r>
    <s v="B085HY1DGR"/>
    <x v="394"/>
    <x v="32"/>
    <x v="24"/>
    <x v="8"/>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x v="299"/>
    <s v="Diamond heart,Amazon Customer,Pritish Biswas,Sriram Ramanathan,Srinivasan Subramanian,zubair,Amazon Customer,Amit Chotrani"/>
    <x v="299"/>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ML2_.jpg"/>
    <s v="https://www.amazon.in/Sounce-Charger-Protector-Charging-Protective/dp/B085HY1DGR/ref=sr_1_76?qid=1672895770&amp;s=electronics&amp;sr=1-76"/>
    <x v="32"/>
  </r>
  <r>
    <s v="B08D75R3Z1"/>
    <x v="395"/>
    <x v="24"/>
    <x v="8"/>
    <x v="24"/>
    <x v="78"/>
    <x v="9"/>
    <n v="18202"/>
    <s v="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x v="300"/>
    <s v="Isfahan A,Anurag,Bhushan,Siddhesh Yadab,Rakesh,Sai,V S GUPTESWAR RAO,Amazon Customer"/>
    <x v="300"/>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24"/>
  </r>
  <r>
    <s v="B0B4F2TTTS"/>
    <x v="396"/>
    <x v="21"/>
    <x v="192"/>
    <x v="124"/>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21"/>
  </r>
  <r>
    <s v="B09WRMNJ9G"/>
    <x v="397"/>
    <x v="21"/>
    <x v="193"/>
    <x v="147"/>
    <x v="79"/>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x v="301"/>
    <s v="Dinesh Kumar,Saurabh,BIDESH PATRA,Prateek H,SHREYANSH KAPADIA,Vinayak joshi,Zarafatima"/>
    <x v="301"/>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21"/>
  </r>
  <r>
    <s v="B0B14MR9L1"/>
    <x v="363"/>
    <x v="21"/>
    <x v="153"/>
    <x v="13"/>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275"/>
    <s v="Atulya Sinha,SujayZâ„¢ï¸â˜‘ï¸"/>
    <x v="275"/>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21"/>
  </r>
  <r>
    <s v="B09ZPL5VYM"/>
    <x v="398"/>
    <x v="31"/>
    <x v="1"/>
    <x v="6"/>
    <x v="13"/>
    <x v="3"/>
    <n v="1786"/>
    <s v="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x v="302"/>
    <s v="Rohan Kumar Gupta,Harshal Jadhav,Banishree b.,Amrut K.,Surajit,Rahul,Vishal,Jai kumar"/>
    <x v="302"/>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31"/>
  </r>
  <r>
    <s v="B0993BB11X"/>
    <x v="399"/>
    <x v="20"/>
    <x v="29"/>
    <x v="28"/>
    <x v="16"/>
    <x v="1"/>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x v="303"/>
    <s v="RAMKISAN,Pawan Kumar yadav,Nikhil,Drew Arsenic,nisar,kanishk,Amazon Customer,Kulveer Singh"/>
    <x v="303"/>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20"/>
  </r>
  <r>
    <s v="B09V2PZDX8"/>
    <x v="400"/>
    <x v="23"/>
    <x v="69"/>
    <x v="28"/>
    <x v="71"/>
    <x v="1"/>
    <s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x v="262"/>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23"/>
  </r>
  <r>
    <s v="B085W8CFLH"/>
    <x v="401"/>
    <x v="24"/>
    <x v="23"/>
    <x v="135"/>
    <x v="29"/>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x v="304"/>
    <s v="Chyanika,Suprit Sagar,Jindal,Kiran Kumar,K. prasanthkumar,Joney aheibam,Anand,Baby"/>
    <x v="304"/>
    <s v="Worth every penny,Price,Amazing product,Nice,Just ok,Value for money, sound quality is good ðŸ‘,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24"/>
  </r>
  <r>
    <s v="B09MT6XSFW"/>
    <x v="402"/>
    <x v="22"/>
    <x v="23"/>
    <x v="2"/>
    <x v="45"/>
    <x v="4"/>
    <s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293"/>
    <s v="Soumendra Pattanayak,Kumar.katukuri,RAJULAPATI MARUTHI VARA PRASAD RAO,Souvik,Mahendran G,It's Me Swaraj ...,Vijay prajapati,Dewang"/>
    <x v="29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P2d7102lL._SY300_SX300_QL70_ML2_.jpg"/>
    <s v="https://www.amazon.in/Samsung-microSDXC-Memory-Adapter-MB-MC64KA/dp/B09MT6XSFW/ref=sr_1_85?qid=1672895770&amp;s=electronics&amp;sr=1-85"/>
    <x v="22"/>
  </r>
  <r>
    <s v="B07RD611Z8"/>
    <x v="403"/>
    <x v="20"/>
    <x v="166"/>
    <x v="79"/>
    <x v="28"/>
    <x v="3"/>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x v="305"/>
    <s v="Vikrant,Ganesh Gholap,âš¡ Pushpendra Singh Patel âš¡,Gaurav,sumegh,Jigar,Dhruba Jyoti Das,Anjeela"/>
    <x v="305"/>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I/31RktQKvhoL._SX300_SY300_QL70_ML2_.jpg"/>
    <s v="https://www.amazon.in/Ambrane-20000mAh-Lithium-Polymer-Stylo-20K/dp/B07RD611Z8/ref=sr_1_86?qid=1672895770&amp;s=electronics&amp;sr=1-86"/>
    <x v="20"/>
  </r>
  <r>
    <s v="B08WRWPM22"/>
    <x v="6"/>
    <x v="0"/>
    <x v="5"/>
    <x v="6"/>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6"/>
    <s v="Vivek kumar,Amazon Customer,SARTHAK,Chiranjeevi,V V GIRI KUMAR,Rajnandini,Akshay Talla,sudhanshu chaubey"/>
    <x v="6"/>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I/41jlwEZpa5L._SX300_SY300_QL70_ML2_.jpg"/>
    <s v="https://www.amazon.in/boAt-Micro-USB-Tangle-Free-Transmission/dp/B08WRWPM22/ref=sr_1_87?qid=1672895770&amp;s=electronics&amp;sr=1-87"/>
    <x v="0"/>
  </r>
  <r>
    <s v="B0B4F52B5X"/>
    <x v="404"/>
    <x v="21"/>
    <x v="192"/>
    <x v="124"/>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21"/>
  </r>
  <r>
    <s v="B096VF5YYF"/>
    <x v="405"/>
    <x v="19"/>
    <x v="194"/>
    <x v="130"/>
    <x v="33"/>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306"/>
    <s v="archit,Arjun Sen,Divya Devkar,User,Vaishnavi Sonker,Santhosh,Sai raj,Mohammed.afsar"/>
    <x v="306"/>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ML2_.jpg"/>
    <s v="https://www.amazon.in/boAt-Smartwatch-Multiple-Monitoring-Resistance/dp/B096VF5YYF/ref=sr_1_89?qid=1672895770&amp;s=electronics&amp;sr=1-89"/>
    <x v="19"/>
  </r>
  <r>
    <s v="B0B5D39BCD"/>
    <x v="406"/>
    <x v="19"/>
    <x v="168"/>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x v="25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19"/>
  </r>
  <r>
    <s v="B08DDRGWTJ"/>
    <x v="7"/>
    <x v="0"/>
    <x v="6"/>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x v="7"/>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0"/>
  </r>
  <r>
    <s v="B082LZGK39"/>
    <x v="9"/>
    <x v="0"/>
    <x v="1"/>
    <x v="7"/>
    <x v="9"/>
    <x v="1"/>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0"/>
  </r>
  <r>
    <s v="B09XBJ1CTN"/>
    <x v="407"/>
    <x v="27"/>
    <x v="37"/>
    <x v="8"/>
    <x v="31"/>
    <x v="0"/>
    <n v="1315"/>
    <s v="22.5W Universal Fast Charging"/>
    <x v="307"/>
    <s v="Dongay Rajasekhar Panda,Harshit Rajoriya,shekar,Steve F.,Daipayan Mondal,Amazon Customer,Naveen Reddy,Prabhat Singh"/>
    <x v="307"/>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27"/>
  </r>
  <r>
    <s v="B0B4F5L738"/>
    <x v="387"/>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21"/>
  </r>
  <r>
    <s v="B08MTCKDYN"/>
    <x v="408"/>
    <x v="33"/>
    <x v="141"/>
    <x v="7"/>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x v="308"/>
    <s v="Velir,Dileep Venigalla,chakrapani p,kuldip teli,Shanky,Rama,Saurabh Srivastava,Vineeth G"/>
    <x v="308"/>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s v="https://m.media-amazon.com/images/I/511g3fIVsqL._SY300_SX300_QL70_ML2_.jpg"/>
    <s v="https://www.amazon.in/GIZGA-Protector-Charging-Protective-G55/dp/B08MTCKDYN/ref=sr_1_95?qid=1672895770&amp;s=electronics&amp;sr=1-95"/>
    <x v="33"/>
  </r>
  <r>
    <s v="B09QS8V5N8"/>
    <x v="409"/>
    <x v="21"/>
    <x v="180"/>
    <x v="137"/>
    <x v="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x v="309"/>
    <s v="Meghnad,Partha Dey,JAIDEV CHOUDHARY,Mayank Singh,JeneZ,chetan kamerkar,Gangadhar"/>
    <x v="309"/>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21"/>
  </r>
  <r>
    <s v="B08CF3D7QR"/>
    <x v="10"/>
    <x v="0"/>
    <x v="3"/>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x v="9"/>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00?qid=1672895777&amp;s=electronics&amp;sr=1-100"/>
    <x v="0"/>
  </r>
  <r>
    <s v="B09T2WRLJJ"/>
    <x v="410"/>
    <x v="21"/>
    <x v="195"/>
    <x v="148"/>
    <x v="47"/>
    <x v="2"/>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x v="287"/>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21"/>
  </r>
  <r>
    <s v="B089WB69Y1"/>
    <x v="411"/>
    <x v="27"/>
    <x v="14"/>
    <x v="149"/>
    <x v="33"/>
    <x v="1"/>
    <n v="14404"/>
    <s v="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
    <x v="310"/>
    <s v="Samar Kumar Das,Jamshed,Jitendra Prajapati,Om Parkash Gagneja,Pavitra S,Dona Sreekumar,Souryajit Swain,Shreevathsa NC"/>
    <x v="310"/>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27"/>
  </r>
  <r>
    <s v="B0116MIKKC"/>
    <x v="412"/>
    <x v="27"/>
    <x v="24"/>
    <x v="150"/>
    <x v="21"/>
    <x v="6"/>
    <n v="11339"/>
    <s v="LED indicator|Trendy two colours|Compatible with worldwide plugs|Ergonomic product design"/>
    <x v="311"/>
    <s v="paul,Amazon Customer,Atif,Amazon Customer,AISHWARYA,Deep,Amazon Customer,Amazon Customer"/>
    <x v="311"/>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27"/>
  </r>
  <r>
    <s v="B09P858DK8"/>
    <x v="413"/>
    <x v="26"/>
    <x v="76"/>
    <x v="20"/>
    <x v="60"/>
    <x v="1"/>
    <n v="3626"/>
    <s v="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x v="312"/>
    <s v="Santosh Verma,Saravanan,Dr Sandeep Rana,Bal singh,Ashokrajan,Anirudh,NIL,MaGe"/>
    <x v="312"/>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26"/>
  </r>
  <r>
    <s v="B07DJLFMPS"/>
    <x v="414"/>
    <x v="22"/>
    <x v="179"/>
    <x v="75"/>
    <x v="36"/>
    <x v="1"/>
    <n v="32625"/>
    <s v="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x v="313"/>
    <s v="Ajit Kumar Rai,chetan tandel,Tanankirambabu,Mohammed amaan,ashish bajaj,SUMIT KUJUR,Yajnesh,Raj Kishor Singh"/>
    <x v="313"/>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22"/>
  </r>
  <r>
    <s v="B07WHQWXL7"/>
    <x v="415"/>
    <x v="21"/>
    <x v="185"/>
    <x v="138"/>
    <x v="55"/>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82"/>
    <s v="siddharth patnaik,Dr Sunilkumar H,Krishna,K. S. Rao,vinayp,indhu,Jogi,DRISHTI VASHISTH GUPTA"/>
    <x v="282"/>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21"/>
  </r>
  <r>
    <s v="B07WDK3ZS6"/>
    <x v="416"/>
    <x v="21"/>
    <x v="185"/>
    <x v="110"/>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282"/>
    <s v="siddharth patnaik,Dr Sunilkumar H,Krishna,K. S. Rao,vinayp,indhu,Jogi,DRISHTI VASHISTH GUPTA"/>
    <x v="282"/>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21"/>
  </r>
  <r>
    <s v="B09T2S8X9C"/>
    <x v="417"/>
    <x v="21"/>
    <x v="196"/>
    <x v="132"/>
    <x v="73"/>
    <x v="2"/>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x v="287"/>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21"/>
  </r>
  <r>
    <s v="B07S9S86BF"/>
    <x v="418"/>
    <x v="24"/>
    <x v="23"/>
    <x v="93"/>
    <x v="13"/>
    <x v="3"/>
    <s v="1,61,679"/>
    <s v="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314"/>
    <s v="Tanu,THENNARASU,Gatij saini,uday,Rohit,Akshat Sharma,pramod b.,deepank Sonwal"/>
    <x v="314"/>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24"/>
  </r>
  <r>
    <s v="B07N8RQ6W7"/>
    <x v="419"/>
    <x v="31"/>
    <x v="197"/>
    <x v="3"/>
    <x v="74"/>
    <x v="3"/>
    <n v="16685"/>
    <s v="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x v="315"/>
    <s v="Sethu madhav,Prajwala,Amazon Customer,Manikandan,Abdul Kadhar,Anil Verma,Mahesh kumar,SATBIR SINGH"/>
    <x v="315"/>
    <s v="Good one,Cannot set tha 90Â° vertical angle,Best,Nice to use,Avarage,Value for money.,IT DOES WHAT IT IS SUPPOSED TO,Good ðŸ‘"/>
    <s v="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
    <s v="https://m.media-amazon.com/images/I/31mbyi7ocJL._SX300_SY300_QL70_ML2_.jpg"/>
    <s v="https://www.amazon.in/Portronics-POR-122-MODESK-Universal-Mobile/dp/B07N8RQ6W7/ref=sr_1_111?qid=1672895777&amp;s=electronics&amp;sr=1-111"/>
    <x v="31"/>
  </r>
  <r>
    <s v="B09FKDH6FS"/>
    <x v="420"/>
    <x v="21"/>
    <x v="198"/>
    <x v="136"/>
    <x v="80"/>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x v="316"/>
    <s v="Aditya Jha,Aman dhiman,RAMLAL Khadav,Jagan,Meherunnesha Sarkar,Karthikeyan.T,Amazon Customer,B Suersh"/>
    <x v="316"/>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21"/>
  </r>
  <r>
    <s v="B08HVJCW95"/>
    <x v="421"/>
    <x v="20"/>
    <x v="176"/>
    <x v="32"/>
    <x v="61"/>
    <x v="4"/>
    <s v="1,78,912"/>
    <s v="10000mAh Lithium Polymer battery|18W Fast Charging|Dual output and input ports|Advanced 12 Layer chip protection|Smart power management|Micro-USB and Type C input port|6 months domestic warranty"/>
    <x v="257"/>
    <s v="Mahesh Paryani,Tejas Panchal,SUBHASH,Kushagra Saxena,Masthan,Dipak Sutrdhar,Nitin,pushkraj_4_ever"/>
    <x v="257"/>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20"/>
  </r>
  <r>
    <s v="B09YDFDVNS"/>
    <x v="422"/>
    <x v="23"/>
    <x v="199"/>
    <x v="87"/>
    <x v="47"/>
    <x v="1"/>
    <s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x v="262"/>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23"/>
  </r>
  <r>
    <s v="B07WGPKTS4"/>
    <x v="423"/>
    <x v="21"/>
    <x v="13"/>
    <x v="1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82"/>
    <s v="siddharth patnaik,Dr Sunilkumar H,Krishna,K. S. Rao,vinayp,indhu,Jogi,DRISHTI VASHISTH GUPTA"/>
    <x v="282"/>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21"/>
  </r>
  <r>
    <s v="B0789LZTCJ"/>
    <x v="11"/>
    <x v="0"/>
    <x v="8"/>
    <x v="10"/>
    <x v="11"/>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3"/>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r>
  <r>
    <s v="B09MZCQYHZ"/>
    <x v="424"/>
    <x v="20"/>
    <x v="29"/>
    <x v="28"/>
    <x v="16"/>
    <x v="1"/>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x v="303"/>
    <s v="RAMKISAN,Pawan Kumar yadav,Nikhil,Drew Arsenic,nisar,kanishk,Amazon Customer,Kulveer Singh"/>
    <x v="303"/>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20"/>
  </r>
  <r>
    <s v="B0B4F2ZWL3"/>
    <x v="425"/>
    <x v="21"/>
    <x v="180"/>
    <x v="137"/>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21"/>
  </r>
  <r>
    <s v="B08VB2CMR3"/>
    <x v="426"/>
    <x v="21"/>
    <x v="87"/>
    <x v="144"/>
    <x v="55"/>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x v="286"/>
    <s v="Chandra.g,Shan Mohd,Suvajit Thakura,Radhe,Jyoti,Amazon Customer,kajal Kiran,Arun"/>
    <x v="28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21"/>
  </r>
  <r>
    <s v="B095RTJH1M"/>
    <x v="427"/>
    <x v="34"/>
    <x v="29"/>
    <x v="151"/>
    <x v="4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x v="317"/>
    <s v="Abdul Moiz,Rupesh Patil,Devashis,Amruth Ramesh,ALOK NATH,Santosh Bharathan,Hemant W,Abner F."/>
    <x v="31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34"/>
  </r>
  <r>
    <s v="B097R25DP7"/>
    <x v="428"/>
    <x v="19"/>
    <x v="44"/>
    <x v="95"/>
    <x v="45"/>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x v="318"/>
    <s v="Ankita Dwivedi,Malathi Alunkar,Shubhamâ™Ž,Oishi Basak,Dhananjay Sevalkar,User,Manohar salave,Kareti Naveen"/>
    <x v="318"/>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19"/>
  </r>
  <r>
    <s v="B09YDFKJF8"/>
    <x v="429"/>
    <x v="23"/>
    <x v="199"/>
    <x v="87"/>
    <x v="47"/>
    <x v="1"/>
    <s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x v="262"/>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23"/>
  </r>
  <r>
    <s v="B07WDK3ZS2"/>
    <x v="430"/>
    <x v="21"/>
    <x v="195"/>
    <x v="152"/>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319"/>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21"/>
  </r>
  <r>
    <s v="B08RZ5K9YH"/>
    <x v="431"/>
    <x v="27"/>
    <x v="29"/>
    <x v="20"/>
    <x v="8"/>
    <x v="4"/>
    <n v="1777"/>
    <s v="100cm Fast Charging Type C Cable Included|Overheat Protection|BIS Certified|Made in Ind|Universal Support. Customer care: 1800 103 6286 Available from 9 AM - 9 PM Supported Languages : English, Hindi, Tamil, Telugu, Kannada, Malayalam, Marathi, Gujarati, Bengali &amp; Punjabi."/>
    <x v="320"/>
    <s v="sarangam guru prasad,Aniruddha Mahamuni,Naresh kumar,Meet Rana,Anoopranta,Rushikesh T Warade.,Priyesh,sushil"/>
    <x v="320"/>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27"/>
  </r>
  <r>
    <s v="B08444S68L"/>
    <x v="432"/>
    <x v="21"/>
    <x v="200"/>
    <x v="74"/>
    <x v="47"/>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x v="321"/>
    <s v="Suhail Kazmi,Shivam Kagda,R.Srinivasaraghavan,NiTiL KUMAR/SUMIT KUMAR MAURYA,Mohammed S.,Rupesh,Iswar prasad kar,Giribabu"/>
    <x v="321"/>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21"/>
  </r>
  <r>
    <s v="B07WHQBZLS"/>
    <x v="433"/>
    <x v="21"/>
    <x v="201"/>
    <x v="14"/>
    <x v="75"/>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278"/>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21"/>
  </r>
  <r>
    <s v="B085DTN6R2"/>
    <x v="13"/>
    <x v="0"/>
    <x v="10"/>
    <x v="12"/>
    <x v="4"/>
    <x v="0"/>
    <n v="2263"/>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11"/>
    <s v="Priya,Mansi,Plaban,Vivek,Taufique Ahmed,Praveen kumar,Robbin,arjun sharma"/>
    <x v="11"/>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0"/>
  </r>
  <r>
    <s v="B09JS562TP"/>
    <x v="434"/>
    <x v="23"/>
    <x v="92"/>
    <x v="153"/>
    <x v="8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x v="322"/>
    <s v="Rajasekhar,Dimpal,rajat kumar,akanksha,Noone,Hemavaraprasad,Sachin Katyal,BUNGA DINESH"/>
    <x v="32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23"/>
  </r>
  <r>
    <s v="B09KLVMZ3B"/>
    <x v="14"/>
    <x v="0"/>
    <x v="11"/>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2"/>
    <s v="Deepaak Singh,siva k.,MUNDATH BALGOPAL,BOOPATHI,Rakesh,Ana,Xolo,Rushi"/>
    <x v="12"/>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0"/>
  </r>
  <r>
    <s v="B09V17S2BG"/>
    <x v="435"/>
    <x v="19"/>
    <x v="72"/>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63"/>
    <s v="Prasad Pavithran,Mahesh Chandra K M,Pannalal singroli,vinod thonti,Mayank Dunkwal,swarn,Rekha H gohil,Vaibhav Sharma"/>
    <x v="263"/>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fjUA7leTL._SX300_SY300_QL70_ML2_.jpg"/>
    <s v="https://www.amazon.in/boAt-Wave-Lite-Smartwatch-Multiple/dp/B09V17S2BG/ref=sr_1_127?qid=1672895784&amp;s=electronics&amp;sr=1-127"/>
    <x v="19"/>
  </r>
  <r>
    <s v="B0B5CGTBKV"/>
    <x v="436"/>
    <x v="19"/>
    <x v="168"/>
    <x v="130"/>
    <x v="43"/>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x v="25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19"/>
  </r>
  <r>
    <s v="B0B23LW7NV"/>
    <x v="437"/>
    <x v="34"/>
    <x v="29"/>
    <x v="151"/>
    <x v="4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x v="323"/>
    <s v="VK,Siddhi Prabhudesai,Prashant Nair,Srihare,Nikhil Upadhyay,Rohit,Harry Thakur,Deepak ojha"/>
    <x v="323"/>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34"/>
  </r>
  <r>
    <s v="B09KGV7WSV"/>
    <x v="438"/>
    <x v="35"/>
    <x v="202"/>
    <x v="143"/>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x v="324"/>
    <s v="Ishwar Singh Sankhla,sai k.,Prathmesh Acharekar,T-y,Jasmin Gosrani,Pankaj,Mahesh,Muzafar"/>
    <x v="324"/>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ML2_.jpg"/>
    <s v="https://www.amazon.in/Upgraded-Precision-Sensitivity-Rejection-Adsorption/dp/B09KGV7WSV/ref=sr_1_131?qid=1672895784&amp;s=electronics&amp;sr=1-131"/>
    <x v="35"/>
  </r>
  <r>
    <s v="B0971DWFDT"/>
    <x v="439"/>
    <x v="25"/>
    <x v="203"/>
    <x v="3"/>
    <x v="5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x v="325"/>
    <s v="Jeeshan,Siddhant,Amaan Shaikh,Nishant Bhandari,jagdeep,Shrek'O,goutham,Subhadeep Ghosh"/>
    <x v="325"/>
    <s v="Good charging speed, supports well for Suzuki burgman also,Good car charger,It connects to apple lighting Cabel,Good car charger,Good product,Nice quality,Itâ€™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25"/>
  </r>
  <r>
    <s v="B0BNV7JM5Y"/>
    <x v="440"/>
    <x v="19"/>
    <x v="194"/>
    <x v="130"/>
    <x v="33"/>
    <x v="3"/>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x v="326"/>
    <s v="App,Dr. Rinchin,Priyanka Devaraj,Yasinlove,Anand Patel,bhaskar,MUHAMMAD ALAU DIN,Mantu kumar Sahoo"/>
    <x v="326"/>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19"/>
  </r>
  <r>
    <s v="B0B53QFZPY"/>
    <x v="441"/>
    <x v="19"/>
    <x v="69"/>
    <x v="143"/>
    <x v="3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327"/>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19"/>
  </r>
  <r>
    <s v="B083342NKJ"/>
    <x v="15"/>
    <x v="0"/>
    <x v="12"/>
    <x v="4"/>
    <x v="14"/>
    <x v="5"/>
    <n v="18757"/>
    <s v="1M Long Cable. Usb 2.0 (Type A)|Toughened Joints|Strong And Sturdy|Country Of Origin: China|6 Months Warranty"/>
    <x v="13"/>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0"/>
  </r>
  <r>
    <s v="B07WJWRNVK"/>
    <x v="442"/>
    <x v="21"/>
    <x v="182"/>
    <x v="144"/>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278"/>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21"/>
  </r>
  <r>
    <s v="B01F25X6RQ"/>
    <x v="443"/>
    <x v="24"/>
    <x v="7"/>
    <x v="6"/>
    <x v="26"/>
    <x v="0"/>
    <n v="31539"/>
    <s v="In Ear Volume Control|Design: Canal phone|Headphone Jack: 3.5mm|6 months warranty"/>
    <x v="328"/>
    <s v="Ranit Barman,Ravi Singh,Karan Rai,Amazon Customer,Saurabh,Jayesh,Amol kale,Sankar Prasad Dutta"/>
    <x v="32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24"/>
  </r>
  <r>
    <s v="B09C6HXFC1"/>
    <x v="20"/>
    <x v="0"/>
    <x v="16"/>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17"/>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0"/>
  </r>
  <r>
    <s v="B0B244R4KB"/>
    <x v="444"/>
    <x v="34"/>
    <x v="29"/>
    <x v="151"/>
    <x v="4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x v="329"/>
    <s v="Prabhat Chaudhary,Anil Kumar.M,Prateek,Nilkanth,AmazonCustomer99,Harjot Shah Singh,Advisor,Nitin Pahwa"/>
    <x v="329"/>
    <s v="Best For Itâ€™s Money!ðŸ”¥,Nice quality, but comes with a price!,Easiest to install,Easy to install,Worth every penny!,Worth it,Good but costly,Totally worth it"/>
    <s v="Itâ€™s A Good Purchase For Long term Personally I Like It Because It came With 2 Install Kits And Costed Me Around 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34"/>
  </r>
  <r>
    <s v="B0BMGG6NKT"/>
    <x v="445"/>
    <x v="21"/>
    <x v="162"/>
    <x v="154"/>
    <x v="4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65"/>
    <s v="Vishnu VP,P S Agarwal,Rajesh Kumar,RAMA,Vaibhav saxena,Venu Singani,V Arumugaperumal,HariBol â¤"/>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G6NKT/ref=sr_1_140?qid=1672895784&amp;s=electronics&amp;sr=1-140"/>
    <x v="21"/>
  </r>
  <r>
    <s v="B082LSVT4B"/>
    <x v="17"/>
    <x v="0"/>
    <x v="14"/>
    <x v="4"/>
    <x v="16"/>
    <x v="1"/>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0"/>
  </r>
  <r>
    <s v="B092JHPL72"/>
    <x v="446"/>
    <x v="36"/>
    <x v="204"/>
    <x v="8"/>
    <x v="43"/>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x v="330"/>
    <s v="Sweta B.,YUGANTIKA,Amazon Customer,Anindita Dhar,hari,G Manohar Reddy,Shubham gandhi,Satyam Kumar"/>
    <x v="330"/>
    <s v="Sturdy,Really Flexible, Good for Moderate usage,Good product...ðŸ‘,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36"/>
  </r>
  <r>
    <s v="B08WRBG3XW"/>
    <x v="18"/>
    <x v="0"/>
    <x v="1"/>
    <x v="6"/>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x v="331"/>
    <s v="Rohan Narkar,JAGWINDER SINGH,Gursewak Singh,Avii,Amit Sharma,Ritesh Agarwala,Rahul hardaha,Renjith Harilal"/>
    <x v="331"/>
    <s v="Good for charging and Data transfer,à¨®à¨œà¨¼à¨¬à©‚à¨¤,Good Quality but less Power Delivery,Fantastic!,Good,Not useful,Doesn't fit properly,Boat â›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0"/>
  </r>
  <r>
    <s v="B09GFM8CGS"/>
    <x v="447"/>
    <x v="21"/>
    <x v="170"/>
    <x v="136"/>
    <x v="71"/>
    <x v="3"/>
    <s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x v="279"/>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21"/>
  </r>
  <r>
    <s v="B0B3MWYCHQ"/>
    <x v="448"/>
    <x v="19"/>
    <x v="194"/>
    <x v="129"/>
    <x v="20"/>
    <x v="0"/>
    <n v="20879"/>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x v="332"/>
    <s v="Anirban,Abhi Khaire,Sachin,Tanisha bhoir,Jitendra vishwakarma,Archana,NILESH,Ajay"/>
    <x v="332"/>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19"/>
  </r>
  <r>
    <s v="B09J2MM5C6"/>
    <x v="449"/>
    <x v="37"/>
    <x v="17"/>
    <x v="38"/>
    <x v="7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x v="333"/>
    <s v="Deepak Rathod,Yash L.,Jeevan,Salai Mani,Sumasree Atmakur,Anil,Alainoreo,Mr. Kamalakanta Nayak"/>
    <x v="333"/>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37"/>
  </r>
  <r>
    <s v="B07Q4QV1DL"/>
    <x v="450"/>
    <x v="31"/>
    <x v="54"/>
    <x v="38"/>
    <x v="6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x v="334"/>
    <s v="Shaik John Saida,Nilay Kambli,Amazon Customer,Harsh Kumar Shrivastava,Tamzid Hasa Dipu,Yatin,Arty,Anoop Chandran"/>
    <x v="334"/>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31"/>
  </r>
  <r>
    <s v="B0B56YRBNT"/>
    <x v="451"/>
    <x v="21"/>
    <x v="138"/>
    <x v="154"/>
    <x v="9"/>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x v="335"/>
    <s v="jagdish,Gore Sampat,Amazon Customer,Shivsingh Saini,Shanti Lal Tailor,Vansh Sharma,Abhay Tyagi,Vishal Kapdi"/>
    <x v="335"/>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ðŸ‘ðŸ‘"/>
    <s v="https://m.media-amazon.com/images/I/41PNVbmQdfL._SX300_SY300_QL70_ML2_.jpg"/>
    <s v="https://www.amazon.in/Tecno-Spark-Storage-Expandable-Processor/dp/B0B56YRBNT/ref=sr_1_153?qid=1672895791&amp;s=electronics&amp;sr=1-153"/>
    <x v="21"/>
  </r>
  <r>
    <s v="B09NHVCHS9"/>
    <x v="23"/>
    <x v="0"/>
    <x v="18"/>
    <x v="17"/>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20"/>
    <s v="$@|\|TO$|-|,Sethu madhav,Akash Thakur,Burger Planet,Justice âš–ï¸,indrajyoti d.,Aditya Kumar,E.C.GEORGE"/>
    <x v="20"/>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0"/>
  </r>
  <r>
    <s v="B01DF26V7A"/>
    <x v="452"/>
    <x v="24"/>
    <x v="23"/>
    <x v="49"/>
    <x v="34"/>
    <x v="3"/>
    <s v="1,92,589"/>
    <s v="JBL Signature Sound|Extra Deep Bass, Frequency range: 20-20kHz. Slip Proof : No|One-Button Universal Remote with Mic|Quick Launch Access to Google Assistant / Siri|Noise Cancelling Microphone|Sleek, Glossy &amp; Ergonomic design|Lightweight and Comfortable with 3 sizes of ear tips"/>
    <x v="264"/>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24"/>
  </r>
  <r>
    <s v="B08K4PSZ3V"/>
    <x v="453"/>
    <x v="35"/>
    <x v="12"/>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x v="336"/>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35"/>
  </r>
  <r>
    <s v="B0B4F1YC3J"/>
    <x v="387"/>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21"/>
  </r>
  <r>
    <s v="B08K4RDQ71"/>
    <x v="454"/>
    <x v="35"/>
    <x v="12"/>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
    <x v="336"/>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35"/>
  </r>
  <r>
    <s v="B085CZ3SR1"/>
    <x v="455"/>
    <x v="27"/>
    <x v="7"/>
    <x v="22"/>
    <x v="49"/>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x v="337"/>
    <s v="Rajan Raju,Ajay K.,Neki Bijarnia,Sahil Gupta,sarlongki ingti,Himanshu,Aaman Bhat,Girish"/>
    <x v="337"/>
    <s v="Nice one,Nice ðŸ‘ I'm happy,Best buy in the reasonable price,Great product,product review MI charger!!,MI mobile charger,Top quality charger. Original MI brand. Do buy it if you need a B type charge,Good charger"/>
    <s v="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27"/>
  </r>
  <r>
    <s v="B09YV3K34W"/>
    <x v="362"/>
    <x v="19"/>
    <x v="181"/>
    <x v="129"/>
    <x v="38"/>
    <x v="0"/>
    <n v="29472"/>
    <s v="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x v="277"/>
    <s v="Deepankar G.,Babu Singh Rathore,Liton Das,Biswajit Udayabhanu,Anil p.,Anoop Sharma,Rameshwar Singh Rathore,Palash Santra"/>
    <x v="27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19"/>
  </r>
  <r>
    <s v="B09Z6WH2N1"/>
    <x v="456"/>
    <x v="33"/>
    <x v="205"/>
    <x v="6"/>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x v="338"/>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33"/>
  </r>
  <r>
    <s v="B09NL4DJ2Z"/>
    <x v="457"/>
    <x v="0"/>
    <x v="41"/>
    <x v="47"/>
    <x v="15"/>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20"/>
    <s v="$@|\|TO$|-|,Sethu madhav,Akash Thakur,Burger Planet,Justice âš–ï¸,indrajyoti d.,Aditya Kumar,E.C.GEORGE"/>
    <x v="20"/>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0"/>
  </r>
  <r>
    <s v="B0BGSV43WY"/>
    <x v="458"/>
    <x v="19"/>
    <x v="206"/>
    <x v="136"/>
    <x v="15"/>
    <x v="12"/>
    <n v="37"/>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x v="339"/>
    <s v="ANUSAYA KAR,Sathish,Sohrab Raj,praveen,Sandip Ghosh,Ashutosh Suryavanshi,Bhupesh,Hardik"/>
    <x v="339"/>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19"/>
  </r>
  <r>
    <s v="B0926V9CTV"/>
    <x v="459"/>
    <x v="31"/>
    <x v="124"/>
    <x v="22"/>
    <x v="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x v="340"/>
    <s v="Unknown,KRISHNA PRASAD VL,Sagar Bhalerao,Mustafa,Parminder,apoorva,Mathivanan,Kindle Customer"/>
    <x v="340"/>
    <s v="Handsfree!,Recommended,Good product,It's heavy and stable.Good product but can't change as given in photo.,Good and Sturdy Smartphone Stand,Good and Sturdy,Ok,good"/>
    <s v="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31"/>
  </r>
  <r>
    <s v="B07WGPKMP5"/>
    <x v="460"/>
    <x v="21"/>
    <x v="185"/>
    <x v="138"/>
    <x v="55"/>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82"/>
    <s v="siddharth patnaik,Dr Sunilkumar H,Krishna,K. S. Rao,vinayp,indhu,Jogi,DRISHTI VASHISTH GUPTA"/>
    <x v="282"/>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21"/>
  </r>
  <r>
    <s v="B0BBFJ9M3X"/>
    <x v="461"/>
    <x v="21"/>
    <x v="13"/>
    <x v="60"/>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341"/>
    <s v="dhruvi,Sujal Negi,NAGARAJAN,Sreenath,Placeholder,Waseemakram,Shivi,Adnan Malik"/>
    <x v="341"/>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21"/>
  </r>
  <r>
    <s v="B09PLFJ7ZW"/>
    <x v="462"/>
    <x v="19"/>
    <x v="168"/>
    <x v="95"/>
    <x v="13"/>
    <x v="2"/>
    <n v="7571"/>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
    <x v="342"/>
    <s v="Kindle Customer,Arun Kalkunte,Amit Kumar,Dhanush,Shiva sai,Moumita Bhanja,Nagaraj S H,Maneesh Mathew"/>
    <x v="342"/>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19"/>
  </r>
  <r>
    <s v="B0B53NXFFR"/>
    <x v="463"/>
    <x v="19"/>
    <x v="92"/>
    <x v="143"/>
    <x v="36"/>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x v="327"/>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19"/>
  </r>
  <r>
    <s v="B07GNC2592"/>
    <x v="464"/>
    <x v="26"/>
    <x v="23"/>
    <x v="8"/>
    <x v="5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x v="343"/>
    <s v="PTS,Jitesh Patil,Manoj,Ab,Badri Prashanth,VIJAYAKUMAR,sanjocherian,SunDeeP ChebrolU"/>
    <x v="343"/>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26"/>
  </r>
  <r>
    <s v="B09TP5KBN7"/>
    <x v="465"/>
    <x v="27"/>
    <x v="1"/>
    <x v="0"/>
    <x v="6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x v="344"/>
    <s v="Ajit Srivastava,praosv,Rushab,Madhurima Dutta,Nilesh Suthar,Amazon Customer,Amit L.,Rakesh Gupta"/>
    <x v="344"/>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27"/>
  </r>
  <r>
    <s v="B0949SBKMP"/>
    <x v="466"/>
    <x v="19"/>
    <x v="166"/>
    <x v="133"/>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x v="345"/>
    <s v="Gojo Satoru,NOORUL RILWAN,hrithik,satyanarayana,Tanishq,Debasish Saha,Anu Manoj,Prasad"/>
    <x v="345"/>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19"/>
  </r>
  <r>
    <s v="B09V175NP7"/>
    <x v="467"/>
    <x v="19"/>
    <x v="72"/>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63"/>
    <s v="Prasad Pavithran,Mahesh Chandra K M,Pannalal singroli,vinod thonti,Mayank Dunkwal,swarn,Rekha H gohil,Vaibhav Sharma"/>
    <x v="263"/>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Bj3iYflTL._SX300_SY300_QL70_ML2_.jpg"/>
    <s v="https://www.amazon.in/boAt-Wave-Lite-Smartwatch-Multiple/dp/B09V175NP7/ref=sr_1_190?qid=1672895799&amp;s=electronics&amp;sr=1-190"/>
    <x v="19"/>
  </r>
  <r>
    <s v="B07WHSJXLF"/>
    <x v="468"/>
    <x v="21"/>
    <x v="195"/>
    <x v="152"/>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319"/>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21"/>
  </r>
  <r>
    <s v="B0BD3T6Z1D"/>
    <x v="469"/>
    <x v="21"/>
    <x v="180"/>
    <x v="154"/>
    <x v="83"/>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x v="346"/>
    <s v="Kranti Telgote,Sandeep Shriyan,DIPSUNDAR MAJHI,Rahul Nandwana,Swetapadma panda,Ashish,Manroop S.,Sharan Yeddula"/>
    <x v="346"/>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21"/>
  </r>
  <r>
    <s v="B09LHYZ3GJ"/>
    <x v="470"/>
    <x v="21"/>
    <x v="153"/>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x v="347"/>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21"/>
  </r>
  <r>
    <s v="B07WFPMGQQ"/>
    <x v="471"/>
    <x v="21"/>
    <x v="28"/>
    <x v="65"/>
    <x v="56"/>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x v="319"/>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21"/>
  </r>
  <r>
    <s v="B09QS9X9L8"/>
    <x v="472"/>
    <x v="21"/>
    <x v="180"/>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309"/>
    <s v="Meghnad,Partha Dey,JAIDEV CHOUDHARY,Mayank Singh,JeneZ,chetan kamerkar,Gangadhar"/>
    <x v="309"/>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21"/>
  </r>
  <r>
    <s v="B0B6BLTGTT"/>
    <x v="473"/>
    <x v="19"/>
    <x v="194"/>
    <x v="143"/>
    <x v="8"/>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x v="348"/>
    <s v="Amazon Customer,Abhinay Kanth D M,Himanshu,Aadi Raj Uthup,Gaurav,Kiran das,Santosh Bakare,Suman Sharma"/>
    <x v="348"/>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19"/>
  </r>
  <r>
    <s v="B077Z65HSD"/>
    <x v="29"/>
    <x v="0"/>
    <x v="8"/>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349"/>
    <s v="Amazon Customer,GHOST,A Vase,Ganesh Inguva,Mani Jha,Anu B,Prabhu,Amazon Customer"/>
    <x v="349"/>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0"/>
  </r>
  <r>
    <s v="B09W5XR9RT"/>
    <x v="28"/>
    <x v="0"/>
    <x v="16"/>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25"/>
    <s v="Amazon Customer,Govind Gujarathi,Vihari,shalem,Tejas,RADHA krishanan,Vasudeva Govindraju,Amazon Customer"/>
    <x v="25"/>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0"/>
  </r>
  <r>
    <s v="B084DTMYWK"/>
    <x v="474"/>
    <x v="27"/>
    <x v="2"/>
    <x v="8"/>
    <x v="29"/>
    <x v="0"/>
    <n v="3492"/>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x v="350"/>
    <s v="Mukul Ghosalkar,R. V,Deepak kumar,Nikhil Dalvi,HIMANSHU JOSHIYARA,Akanksha Srivastava,Amazon Customer,Sathees"/>
    <x v="350"/>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27"/>
  </r>
  <r>
    <s v="B0B53QLB9H"/>
    <x v="475"/>
    <x v="19"/>
    <x v="69"/>
    <x v="143"/>
    <x v="3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327"/>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19"/>
  </r>
  <r>
    <s v="B0BDYW3RN3"/>
    <x v="476"/>
    <x v="22"/>
    <x v="207"/>
    <x v="123"/>
    <x v="1"/>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x v="260"/>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22"/>
  </r>
  <r>
    <s v="B0B3RS9DNF"/>
    <x v="333"/>
    <x v="19"/>
    <x v="168"/>
    <x v="129"/>
    <x v="27"/>
    <x v="4"/>
    <n v="27704"/>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255"/>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19"/>
  </r>
  <r>
    <s v="B09QS9X16F"/>
    <x v="477"/>
    <x v="21"/>
    <x v="180"/>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309"/>
    <s v="Meghnad,Partha Dey,JAIDEV CHOUDHARY,Mayank Singh,JeneZ,chetan kamerkar,Gangadhar"/>
    <x v="309"/>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21"/>
  </r>
  <r>
    <s v="B08HV25BBQ"/>
    <x v="478"/>
    <x v="19"/>
    <x v="72"/>
    <x v="95"/>
    <x v="2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x v="351"/>
    <s v="Vishal shah,Sameer,Joshilla P.,Sunil Govind Jawale,Pawan kumar,C.Rajeshkannan,Manisha tyagi,Wizzy"/>
    <x v="351"/>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I/41zs4v3adaL._SX300_SY300_QL70_ML2_.jpg"/>
    <s v="https://www.amazon.in/Noise-Colorfit-Pro-Control-Cloudbased/dp/B08HV25BBQ/ref=sr_1_220?qid=1672895814&amp;s=electronics&amp;sr=1-220"/>
    <x v="19"/>
  </r>
  <r>
    <s v="B09LJ116B5"/>
    <x v="479"/>
    <x v="21"/>
    <x v="153"/>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x v="347"/>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21"/>
  </r>
  <r>
    <s v="B0BMVWKZ8G"/>
    <x v="480"/>
    <x v="19"/>
    <x v="168"/>
    <x v="140"/>
    <x v="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x v="352"/>
    <s v="Amazon Customer,Dheeraj,SMD FAYAZ,M.suneetha,ameer A.,Manoj Kelwade,milind,Shivraj p."/>
    <x v="352"/>
    <s v="Sensors burnt my wrist upon wearing overnight,Worst to buy,ðŸ‘ðŸ‘,It's  good,Low battery life and it's okay to buy,Superb ðŸ˜˜,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19"/>
  </r>
  <r>
    <s v="B0BD92GDQH"/>
    <x v="481"/>
    <x v="19"/>
    <x v="208"/>
    <x v="155"/>
    <x v="56"/>
    <x v="11"/>
    <n v="758"/>
    <s v="ã€1.78&quot;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
    <x v="353"/>
    <s v="SYED SHABEENA,Faizalmalek,Varun Nair,Chetan,lattaben parikh,Amazon Customer,Simran,Majid khan"/>
    <x v="353"/>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19"/>
  </r>
  <r>
    <s v="B08Y1SJVV5"/>
    <x v="35"/>
    <x v="0"/>
    <x v="24"/>
    <x v="23"/>
    <x v="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x v="296"/>
    <s v="Jayesh,Rajesh k.,Soopy,amazon customer,Aman,Shankar,Ajaybabu.O.M,dinesh,Chitra"/>
    <x v="296"/>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0"/>
  </r>
  <r>
    <s v="B0B5GF6DQD"/>
    <x v="482"/>
    <x v="19"/>
    <x v="209"/>
    <x v="143"/>
    <x v="30"/>
    <x v="7"/>
    <n v="828"/>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x v="354"/>
    <s v="Amazon Customer,Harshil Sheth,Aman Verma,Nitendra Rohit,Prerana Wagle,Sreenadh Raveendran,Jaiba,Rashmi"/>
    <x v="354"/>
    <s v="Noise,Nice watch',DeezNuts are important,Noise,Noise,Good ðŸ‘,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19"/>
  </r>
  <r>
    <s v="B09JS94MBV"/>
    <x v="483"/>
    <x v="23"/>
    <x v="92"/>
    <x v="153"/>
    <x v="8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x v="322"/>
    <s v="Rajasekhar,Dimpal,rajat kumar,akanksha,Noone,Hemavaraprasad,Sachin Katyal,BUNGA DINESH"/>
    <x v="32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23"/>
  </r>
  <r>
    <s v="B09YV463SW"/>
    <x v="484"/>
    <x v="19"/>
    <x v="72"/>
    <x v="129"/>
    <x v="5"/>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x v="274"/>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19"/>
  </r>
  <r>
    <s v="B07XLCFSSN"/>
    <x v="36"/>
    <x v="0"/>
    <x v="25"/>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32"/>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0"/>
  </r>
  <r>
    <s v="B09NL4DCXK"/>
    <x v="485"/>
    <x v="27"/>
    <x v="14"/>
    <x v="22"/>
    <x v="30"/>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x v="355"/>
    <s v="Bristidev Burman,P VENKATESH,D.Dutta,Swapnil Patil,ABHAY SINGH,Rohit,Manikanta,D MANJUNATHAN"/>
    <x v="355"/>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27"/>
  </r>
  <r>
    <s v="B0B8CHJLWJ"/>
    <x v="486"/>
    <x v="34"/>
    <x v="8"/>
    <x v="77"/>
    <x v="43"/>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x v="356"/>
    <s v="Kirti Sardana,Daactr,Shubh,Mayank K.,Vijay,Saakshi Pratishruti,Amazon Customer,ANKIT"/>
    <x v="356"/>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34"/>
  </r>
  <r>
    <s v="B0B8ZWNR5T"/>
    <x v="487"/>
    <x v="33"/>
    <x v="210"/>
    <x v="6"/>
    <x v="78"/>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x v="338"/>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33"/>
  </r>
  <r>
    <s v="B0BBFJLP21"/>
    <x v="488"/>
    <x v="21"/>
    <x v="13"/>
    <x v="60"/>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357"/>
    <s v="dhruvi,Sujal Negi,hussain khan pattan,NAGARAJAN,Sreenath,Placeholder,Waseemakram,Shivi"/>
    <x v="357"/>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21"/>
  </r>
  <r>
    <s v="B01F262EUU"/>
    <x v="489"/>
    <x v="24"/>
    <x v="96"/>
    <x v="8"/>
    <x v="84"/>
    <x v="0"/>
    <n v="31539"/>
    <s v="In Ear Volume Control. Water Resistant: Yes|Design: Canal phone|Headphone Jack: 3.5mm|6 months warranty"/>
    <x v="328"/>
    <s v="Ranit Barman,Ravi Singh,Karan Rai,Amazon Customer,Saurabh,Jayesh,Amol kale,Sankar Prasad Dutta"/>
    <x v="32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24"/>
  </r>
  <r>
    <s v="B09VZBGL1N"/>
    <x v="490"/>
    <x v="31"/>
    <x v="24"/>
    <x v="6"/>
    <x v="27"/>
    <x v="3"/>
    <n v="2451"/>
    <s v="[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x v="358"/>
    <s v="Sean m.,Medha Garg,DEEPAN CHAKRAVARTHI R,HARIHARAN M,Amazon Customer,IQ,Tessy George,Aman Rizvi"/>
    <x v="358"/>
    <s v="Totally worth rs99,Best,Valuable,Good,Fulfil purpose, easy to carry,Good product,Good product,Good"/>
    <s v="Perfect for a 10 inch tablet both vertically and horizontally,It was the best phone holder,Premium quality and reasonable price ðŸ‘ðŸ¼,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31"/>
  </r>
  <r>
    <s v="B0BNVBJW2S"/>
    <x v="491"/>
    <x v="19"/>
    <x v="209"/>
    <x v="130"/>
    <x v="12"/>
    <x v="3"/>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x v="326"/>
    <s v="App,Dr. Rinchin,Priyanka Devaraj,Yasinlove,Anand Patel,bhaskar,MUHAMMAD ALAU DIN,Mantu kumar Sahoo"/>
    <x v="326"/>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19"/>
  </r>
  <r>
    <s v="B0B2DJ5RVQ"/>
    <x v="492"/>
    <x v="38"/>
    <x v="78"/>
    <x v="20"/>
    <x v="4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x v="359"/>
    <s v="Arijit Mishra,MOHAMMED JAHANGIR,pranav,SHANKAR,Abiram,thirumaran,purti,antony93"/>
    <x v="359"/>
    <s v="Quite firm and steady.,ðŸ‘,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38"/>
  </r>
  <r>
    <s v="B096TWZRJC"/>
    <x v="493"/>
    <x v="36"/>
    <x v="7"/>
    <x v="2"/>
    <x v="82"/>
    <x v="3"/>
    <n v="1475"/>
    <s v="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
    <x v="360"/>
    <s v="Amazon Customer,GopiKrishnan,S.md riyas,suhail khan,VIVEK KUMAR,Subba Rao,Sumedh,MK"/>
    <x v="360"/>
    <s v="Very sturdy and convenient.,Good product,Very,Find summed up review below,Very Useful ðŸ™‚ðŸ‘,Great product,Good product,Works well enough, it isnâ€™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36"/>
  </r>
  <r>
    <s v="B09GP6FBZT"/>
    <x v="494"/>
    <x v="34"/>
    <x v="8"/>
    <x v="8"/>
    <x v="20"/>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x v="361"/>
    <s v="Prashant,Ranjan S.,Trx,Misika,sourabh chatterjee,parth,basnayee,Dr Jerrish A  Jose"/>
    <x v="361"/>
    <s v="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34"/>
  </r>
  <r>
    <s v="B0B3DV7S9B"/>
    <x v="495"/>
    <x v="31"/>
    <x v="27"/>
    <x v="6"/>
    <x v="30"/>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x v="362"/>
    <s v="Sheetal,DADA,Tanmay,Bala chalapathi,hamid,MOHAMED ISMAIL,Rohit,Chandni verma"/>
    <x v="362"/>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31"/>
  </r>
  <r>
    <s v="B09MKP344P"/>
    <x v="496"/>
    <x v="21"/>
    <x v="73"/>
    <x v="35"/>
    <x v="31"/>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x v="363"/>
    <s v="Bipul s.,Nigen das,Ranjit N,Placeholder,yogesh kumar,ANIRBAN  GANGULY,Patan,Abhijeet Padave"/>
    <x v="363"/>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21"/>
  </r>
  <r>
    <s v="B08JW1GVS7"/>
    <x v="497"/>
    <x v="20"/>
    <x v="211"/>
    <x v="46"/>
    <x v="18"/>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x v="364"/>
    <s v="Saunak,RAJA PANDIAN,Shanky,Bhabagrahi Panda,MJ,SOHAM B.,Marion Noble,J. M. V"/>
    <x v="364"/>
    <s v="Handy, premium and fast charger but just 2 outputs,Donâ€™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20"/>
  </r>
  <r>
    <s v="B09LHZSMRR"/>
    <x v="498"/>
    <x v="21"/>
    <x v="153"/>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x v="347"/>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21"/>
  </r>
  <r>
    <s v="B0B5V47VK4"/>
    <x v="499"/>
    <x v="21"/>
    <x v="212"/>
    <x v="98"/>
    <x v="79"/>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x v="365"/>
    <s v="Subhra S.,Omkar,Varun George,Atul Anand"/>
    <x v="365"/>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21"/>
  </r>
  <r>
    <s v="B08H21B6V7"/>
    <x v="500"/>
    <x v="23"/>
    <x v="213"/>
    <x v="43"/>
    <x v="1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x v="366"/>
    <s v="Rajkumar,Amazon Customer,kamal,Nishan singha Roy,Mehul Solanki,Rajesh,MAHENDRAN,Sundar"/>
    <x v="366"/>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23"/>
  </r>
  <r>
    <s v="B09BNXQ6BR"/>
    <x v="501"/>
    <x v="19"/>
    <x v="214"/>
    <x v="156"/>
    <x v="48"/>
    <x v="3"/>
    <n v="38879"/>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x v="367"/>
    <s v="shiv,Pankaj Bhatt,Dipanshu Kr Biswas,Jeet Jangam,Ekta,subhabrata paul,Anurag kumar,Manish B."/>
    <x v="367"/>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19"/>
  </r>
  <r>
    <s v="B01FSYQ2A4"/>
    <x v="502"/>
    <x v="39"/>
    <x v="92"/>
    <x v="157"/>
    <x v="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x v="368"/>
    <s v="Sagar,Shreyas,Arjun Thomas,Sachin Yadav,Karthikeya Reddy,Raja,Anku kumar,Sagar kate"/>
    <x v="368"/>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I/41zejggGzLL._SX300_SY300_QL70_ML2_.jpg"/>
    <s v="https://www.amazon.in/Super-Rockerz-400-Bluetooth-Headphones/dp/B01FSYQ2A4/ref=sr_1_307?qid=1672895835&amp;s=electronics&amp;sr=1-307"/>
    <x v="39"/>
  </r>
  <r>
    <s v="B08L5FM4JC"/>
    <x v="503"/>
    <x v="22"/>
    <x v="37"/>
    <x v="158"/>
    <x v="25"/>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x v="260"/>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22"/>
  </r>
  <r>
    <s v="B0B54Y2SNX"/>
    <x v="504"/>
    <x v="27"/>
    <x v="34"/>
    <x v="145"/>
    <x v="27"/>
    <x v="11"/>
    <n v="119"/>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x v="369"/>
    <s v="Manoj Nagabhairu,Mohammed kabeer,umar_ _mohammad,sam chauhan,Tyson D'costa,Nevith Gowda,Satyanarayana,Abhishek K V"/>
    <x v="369"/>
    <s v="Itâ€™s worth,Good,Iphone 18w adapter.,The product is good to use,Nice,Excellent,Very useful and excellent product at an very affordable price. tag,Affordable price, Great deal!"/>
    <s v="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27"/>
  </r>
  <r>
    <s v="B08BQ947H3"/>
    <x v="505"/>
    <x v="40"/>
    <x v="4"/>
    <x v="159"/>
    <x v="26"/>
    <x v="4"/>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x v="370"/>
    <s v="Vishal Bhardwaj,Parvathi M.K,swaraj,Simi"/>
    <x v="370"/>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40"/>
  </r>
  <r>
    <s v="B082T6V3DT"/>
    <x v="52"/>
    <x v="0"/>
    <x v="34"/>
    <x v="34"/>
    <x v="33"/>
    <x v="4"/>
    <n v="8188"/>
    <s v="Added Protection: An additional layer of protection has been added to the Lightning and USB ends to improve durability and reduce fraying;"/>
    <x v="44"/>
    <s v="Arun verma,Arv,Aashna Nasta,Harshitha,Sunny Panchal,Snigdha Mallik,None_123,Ravindra J."/>
    <x v="44"/>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ML2_.jpg"/>
    <s v="https://www.amazon.in/AmazonBasics-Nylon-Braided-Lightning-Cable/dp/B082T6V3DT/ref=sr_1_320?qid=1672895842&amp;s=electronics&amp;sr=1-320"/>
    <x v="0"/>
  </r>
  <r>
    <s v="B0B7DHSKS7"/>
    <x v="506"/>
    <x v="23"/>
    <x v="215"/>
    <x v="160"/>
    <x v="28"/>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x v="371"/>
    <s v="Shyam,Tom,Rajneesh  Kumar,Bhagaban badatiya,eps,devaraj,MANAN DANI,Amazon Customer"/>
    <x v="371"/>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23"/>
  </r>
  <r>
    <s v="B09SJ1FTYV"/>
    <x v="507"/>
    <x v="37"/>
    <x v="1"/>
    <x v="2"/>
    <x v="2"/>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x v="372"/>
    <s v="Gourab Kumar Patro,Amazon Customer,tuhina mamotaz,jeevesh parag,Sujata deva,subham dey,Mehar Bano,Gautam Ghorawat"/>
    <x v="372"/>
    <s v="Perfect fit n finish. But slightly over priced. Overall good and useful.,Screen cover,Amazing product.. I'm very glad after got it..Now I can use my watch confidently..Thank you Amazon..,protect our screen.,Perfect fitting for m nosice smartwatch â¤,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
    <s v="https://m.media-amazon.com/images/I/4155YhLwDiL._SX300_SY300_QL70_ML2_.jpg"/>
    <s v="https://www.amazon.in/Sounce-Protective-Case-Xtend-Unbreakable/dp/B09SJ1FTYV/ref=sr_1_329?qid=1672895842&amp;s=electronics&amp;sr=1-329"/>
    <x v="37"/>
  </r>
  <r>
    <s v="B09XJ5LD6L"/>
    <x v="508"/>
    <x v="21"/>
    <x v="77"/>
    <x v="161"/>
    <x v="35"/>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x v="373"/>
    <s v="Krishna S Mohan,Jatin Patel,Izhar Aazmi,Thambusamy,Uttam saha,shaiksha vallii,sandy,Godfrey Mathais"/>
    <x v="373"/>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21"/>
  </r>
  <r>
    <s v="B07WHS7MZ1"/>
    <x v="509"/>
    <x v="21"/>
    <x v="85"/>
    <x v="162"/>
    <x v="23"/>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x v="374"/>
    <s v="Ashish kumar,SAFEER SHAMSUDEEN,SJ,Aveek K. Upadhyay,Arghya Roy,Harshil,Udaya Kiran Mutnuru,RahulAravind"/>
    <x v="374"/>
    <s v="Real Monster ðŸ‘½,Overall good,Good performance oriented phone,An all Rounder in the &lt; 30k segment,All good, battery life could be better.,A good Phone with few disadvantages.,Value for Money product,â¤ï¸"/>
    <s v="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21"/>
  </r>
  <r>
    <s v="B0BBVKRP7B"/>
    <x v="510"/>
    <x v="19"/>
    <x v="216"/>
    <x v="20"/>
    <x v="40"/>
    <x v="18"/>
    <n v="87"/>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x v="375"/>
    <s v="dk yadav,MUKESH KUMAR VERMA,Vishnu,Shaikh Shahalam,sushilkumar dubey,Roshan Narendra Raut,Deepak thakur,Aappashaeb Barsale"/>
    <x v="375"/>
    <s v="Very Good prodat,Battery life is 0 day,Good,Where is switch on button?,Saman kharab hai,Do not purchase totally waste of time and money.,Bhot Gandhi h ye watch,Good ðŸ‘ nice"/>
    <s v="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19"/>
  </r>
  <r>
    <s v="B09NY7W8YD"/>
    <x v="511"/>
    <x v="21"/>
    <x v="217"/>
    <x v="134"/>
    <x v="9"/>
    <x v="11"/>
    <n v="125"/>
    <s v="4 GB RAM | 64 GB ROM | Expandable Upto 512 GB|16.59 cm (6.53 inch) HD+ Display|13MP + 2MP + 2MP | 5MP Front Camera|5000 mAh Lithium-ion Polymer Battery|MediaTek Helio G35 Processor"/>
    <x v="376"/>
    <s v="Jigar panchal,NOOR MOHAMMAD,Vikash R.,hari,Muscledark,A.Misra,Alagesh S,Jerry"/>
    <x v="376"/>
    <s v="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
    <s v="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
    <s v="https://m.media-amazon.com/images/I/41UhF7l9I4L._SX300_SY300_QL70_ML2_.jpg"/>
    <s v="https://www.amazon.in/POCO-C31-Shadow-Gray-RAM/dp/B09NY7W8YD/ref=sr_1_353?qid=1672895850&amp;s=electronics&amp;sr=1-353"/>
    <x v="21"/>
  </r>
  <r>
    <s v="B0BMM7R92G"/>
    <x v="512"/>
    <x v="19"/>
    <x v="14"/>
    <x v="8"/>
    <x v="43"/>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x v="377"/>
    <s v="Placeholder,Qazi a.,Kriinaa,Manivannan,Santosh kapoor,Srinivas,nidhi,Anshuma"/>
    <x v="377"/>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19"/>
  </r>
  <r>
    <s v="B08M66K48D"/>
    <x v="513"/>
    <x v="34"/>
    <x v="8"/>
    <x v="22"/>
    <x v="8"/>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x v="378"/>
    <s v="Ram K,Ankush,Viswanathan,Sanchita Mandal,Malhotra A.,Roy,ravi verma,Pravi Gupta"/>
    <x v="378"/>
    <s v="Big Bubble dont go away,Perfect tempered glass in given price,Nice,Overall good but difficult to install,Good quality and great price,Best Tempered GlassðŸ‘ŒðŸ»,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34"/>
  </r>
  <r>
    <s v="B09RFB2SJQ"/>
    <x v="514"/>
    <x v="19"/>
    <x v="7"/>
    <x v="2"/>
    <x v="82"/>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x v="379"/>
    <s v="Richard,Venkatesan,shakeel ahmad,Mohd Kaif,sakshi jolly,Nitin Agarwal,Nadini,Rolan B."/>
    <x v="379"/>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19"/>
  </r>
  <r>
    <s v="B0B82YGCF6"/>
    <x v="515"/>
    <x v="19"/>
    <x v="25"/>
    <x v="163"/>
    <x v="82"/>
    <x v="17"/>
    <n v="681"/>
    <s v="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
    <x v="380"/>
    <s v="Gourav Choudhrani,Mustak ali,Amit,Pankaj solanki,yemcee1954,Shekh ismail,Mukta,Penchalbabu"/>
    <x v="380"/>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19"/>
  </r>
  <r>
    <s v="B08HF4W2CT"/>
    <x v="516"/>
    <x v="20"/>
    <x v="44"/>
    <x v="163"/>
    <x v="3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x v="381"/>
    <s v="Rajesh Martis,priyanka Gowda,Velmurugan,Nitin,Sowdesh K.,Kumar,Vinod kumar,Jayan Menon"/>
    <x v="381"/>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20"/>
  </r>
  <r>
    <s v="B08BCKN299"/>
    <x v="517"/>
    <x v="41"/>
    <x v="218"/>
    <x v="8"/>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x v="382"/>
    <s v="shaan bishwas,Anirvan Kule,Tannu Mahanand,Sunil Sharma,Anuja Lad,Sankar Agarwal,Amazon Customer,Jophin Joseph"/>
    <x v="382"/>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11"/>
  </r>
  <r>
    <s v="B0B2X35B1K"/>
    <x v="518"/>
    <x v="19"/>
    <x v="183"/>
    <x v="155"/>
    <x v="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x v="383"/>
    <s v="Shanti Devi,Amol B,shamsher alam,Ravi Shankar Sharma,Monesh,mohammed Junaid,Akshay,Sachin Singri"/>
    <x v="383"/>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19"/>
  </r>
  <r>
    <s v="B09QS9CWLV"/>
    <x v="472"/>
    <x v="21"/>
    <x v="180"/>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309"/>
    <s v="Meghnad,Partha Dey,JAIDEV CHOUDHARY,Mayank Singh,JeneZ,chetan kamerkar,Gangadhar"/>
    <x v="309"/>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21"/>
  </r>
  <r>
    <s v="B0B1NX6JTN"/>
    <x v="519"/>
    <x v="37"/>
    <x v="44"/>
    <x v="164"/>
    <x v="16"/>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x v="384"/>
    <s v="Rajat,Ashray Tyagi,Ritesh,RAMESH BABU K,AstroQueen,Vishal Salian,Doctor,raj y."/>
    <x v="384"/>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37"/>
  </r>
  <r>
    <s v="B078G6ZF5Z"/>
    <x v="520"/>
    <x v="27"/>
    <x v="154"/>
    <x v="77"/>
    <x v="21"/>
    <x v="1"/>
    <n v="14404"/>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x v="310"/>
    <s v="Samar Kumar Das,Jamshed,Jitendra Prajapati,Om Parkash Gagneja,Pavitra S,Dona Sreekumar,Souryajit Swain,Shreevathsa NC"/>
    <x v="310"/>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27"/>
  </r>
  <r>
    <s v="B0BBW521YC"/>
    <x v="521"/>
    <x v="42"/>
    <x v="24"/>
    <x v="8"/>
    <x v="2"/>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385"/>
    <s v="Mihir Deshpande,sejal ghuge,SM,Pavan,Mallikarjun Patil,SM,Vigneshvikiy,Payal"/>
    <x v="385"/>
    <s v="It's OK,Useful product,All peices arrived,Good product ðŸ‘,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41"/>
  </r>
  <r>
    <s v="B09HSKYMB3"/>
    <x v="522"/>
    <x v="21"/>
    <x v="219"/>
    <x v="129"/>
    <x v="73"/>
    <x v="4"/>
    <n v="1376"/>
    <s v="Operating System Android 10|Primary Clock Speed 2 GHz|Secondary Clock Speed 1.5 GHz"/>
    <x v="386"/>
    <s v="N. Lalhunchhungi,Ramakhilavan,Narender,Kotteeswaran K,Gaurav Chauhan,Rajesh,ullas,Vetri"/>
    <x v="386"/>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21"/>
  </r>
  <r>
    <s v="B09YV42QHZ"/>
    <x v="523"/>
    <x v="19"/>
    <x v="72"/>
    <x v="136"/>
    <x v="74"/>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x v="274"/>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19"/>
  </r>
  <r>
    <s v="B09BF8JBWX"/>
    <x v="524"/>
    <x v="23"/>
    <x v="220"/>
    <x v="165"/>
    <x v="85"/>
    <x v="11"/>
    <n v="2352"/>
    <s v="Display Size- 1.77Inch|Battery- 800MAh | 4 days long Battery|Auto Call recording available|Bluetooth Support|Number Talker"/>
    <x v="387"/>
    <s v="Sudhir Kumar saxena,Ashay Arun Sawant,Sahin,Thulasiraman,Rubel,kuldeep,Jaswinder ali,Akhil thukral"/>
    <x v="387"/>
    <s v="Very Bad mobile,Value for money,Part missing,Ok,Good buy,Value for money,Value of money,Phone works well"/>
    <s v="Very Bad mobile,Best mobile.,Phone good but charger Nani aya,It's good,The phone serves all my purpose..very good oneâ¤ï¸,Value for money,https://m.media-amazon.com/images/I/71veEcoG5-L._SY88.jpg,Phone works well."/>
    <s v="https://m.media-amazon.com/images/I/41ynwpRq+kL._SY300_SX300_.jpg"/>
    <s v="https://www.amazon.in/Lava-Notfication-recoding-Military-Certified/dp/B09BF8JBWX/ref=sr_1_411?qid=1672895872&amp;s=electronics&amp;sr=1-411"/>
    <x v="23"/>
  </r>
  <r>
    <s v="B0B5YBGCKD"/>
    <x v="525"/>
    <x v="34"/>
    <x v="221"/>
    <x v="22"/>
    <x v="43"/>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x v="388"/>
    <s v="vivek vinod,robin mohanty,Sadique a.,Harsh,rajat,Jay,Janardhanam,Hrishikesh"/>
    <x v="388"/>
    <s v="Great product if you donâ€™t mind the edges,Recommended !!,Looks premium,Real value for money however I wish there would have been stronger adhesive,Its a genuine product,Precision!,Does the job perfectly,A perfect fit for iPhone 13 and has transparent edges too."/>
    <s v="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34"/>
  </r>
  <r>
    <s v="B01GGKYKQM"/>
    <x v="69"/>
    <x v="0"/>
    <x v="9"/>
    <x v="11"/>
    <x v="12"/>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58"/>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0"/>
  </r>
  <r>
    <s v="B09MY4W73Q"/>
    <x v="526"/>
    <x v="37"/>
    <x v="222"/>
    <x v="15"/>
    <x v="82"/>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x v="389"/>
    <s v="Dileep,Amazon Customer,Sharath N,Shubham,Himanshu Singh,Bijin Kurien,Surender Kumar,Sahil K"/>
    <x v="389"/>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37"/>
  </r>
  <r>
    <s v="B08R69VDHT"/>
    <x v="73"/>
    <x v="0"/>
    <x v="46"/>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1"/>
    <s v="Vijayan C V,Sanjay P.,keshav,Dharemesh K.,Amazon Customer,Rajesh,Sagar Yadav,Vaibhav"/>
    <x v="61"/>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0"/>
  </r>
  <r>
    <s v="B09T37CKQ5"/>
    <x v="527"/>
    <x v="27"/>
    <x v="108"/>
    <x v="22"/>
    <x v="1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x v="355"/>
    <s v="Bristidev Burman,P VENKATESH,D.Dutta,Swapnil Patil,ABHAY SINGH,Rohit,Manikanta,D MANJUNATHAN"/>
    <x v="355"/>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27"/>
  </r>
  <r>
    <s v="B09GFPN6TP"/>
    <x v="528"/>
    <x v="21"/>
    <x v="198"/>
    <x v="166"/>
    <x v="73"/>
    <x v="3"/>
    <s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x v="279"/>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21"/>
  </r>
  <r>
    <s v="B0B298D54H"/>
    <x v="529"/>
    <x v="19"/>
    <x v="223"/>
    <x v="8"/>
    <x v="25"/>
    <x v="7"/>
    <n v="465"/>
    <s v="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
    <x v="390"/>
    <s v="Debasish Bhukta,Swastik Suman Sahu,immort4l,N,SB,Sitaram,Suprith,FAIBI INDIA"/>
    <x v="390"/>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19"/>
  </r>
  <r>
    <s v="B08VB57558"/>
    <x v="530"/>
    <x v="21"/>
    <x v="224"/>
    <x v="167"/>
    <x v="76"/>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x v="391"/>
    <s v="Mohammed Suhail,GVR"/>
    <x v="391"/>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21"/>
  </r>
  <r>
    <s v="B09CMP1SC8"/>
    <x v="75"/>
    <x v="0"/>
    <x v="1"/>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63"/>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0"/>
  </r>
  <r>
    <s v="B09YLXYP7Y"/>
    <x v="76"/>
    <x v="0"/>
    <x v="21"/>
    <x v="4"/>
    <x v="10"/>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64"/>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0"/>
  </r>
  <r>
    <s v="B0B9BXKBC7"/>
    <x v="531"/>
    <x v="30"/>
    <x v="166"/>
    <x v="46"/>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x v="392"/>
    <s v="Sujili v,Paras Jain,Shailendra,supreeth achar,Anthony S.,SUMAN SEN,Wellwisher,Richa"/>
    <x v="392"/>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30"/>
  </r>
  <r>
    <s v="B09NY6TRXG"/>
    <x v="532"/>
    <x v="21"/>
    <x v="73"/>
    <x v="134"/>
    <x v="56"/>
    <x v="2"/>
    <n v="276"/>
    <s v="4 GB RAM | 64 GB ROM | Expandable Upto 512 GB 16.59 cm (6.53 inch) HD+ Display 13MP + 2MP + 2MP | 5MP Front Camera 5000 mAh Lithium-ion Polymer Battery MediaTek Helio G35 Processor"/>
    <x v="393"/>
    <s v="PREMAL H. SHAH,Amol Sangolkar,Abhishek Bairagi,Somu,Bernard Rocha,Ram,Naman kumar,Amazon Customer"/>
    <x v="393"/>
    <s v="Decent,Sad But Don't Buy,Ã“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21"/>
  </r>
  <r>
    <s v="B09NVPJ3P4"/>
    <x v="533"/>
    <x v="19"/>
    <x v="168"/>
    <x v="46"/>
    <x v="8"/>
    <x v="1"/>
    <n v="30254"/>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
    <x v="394"/>
    <s v="Ranjitha Parida,Shubham Pawar,Arul,Lokesh K V,Nandita Talukdar,Sushma Pradhan,Amazon Customer,Datta Dhanwate"/>
    <x v="39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19"/>
  </r>
  <r>
    <s v="B0B3NDPCS9"/>
    <x v="369"/>
    <x v="19"/>
    <x v="183"/>
    <x v="137"/>
    <x v="38"/>
    <x v="4"/>
    <n v="17161"/>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quot; AMOLED Display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x v="280"/>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19"/>
  </r>
  <r>
    <s v="B09VGKFM7Y"/>
    <x v="534"/>
    <x v="27"/>
    <x v="9"/>
    <x v="6"/>
    <x v="37"/>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x v="395"/>
    <s v="Prabhanjan,Chittiprolu Ramya,Litu prasada mahanty"/>
    <x v="395"/>
    <s v="Quality product,Excellent, it's fast charging,After 12 days not working ðŸ˜”"/>
    <s v="Product works well and charges the devices in a quick mannerValue for money.,I like this product,Not working ðŸ˜” after 12 days"/>
    <s v="https://m.media-amazon.com/images/I/31poWDDorOL._SY300_SX300_QL70_ML2_.jpg"/>
    <s v="https://www.amazon.in/Amazon-Basics-Charger-Micro-Cable/dp/B09VGKFM7Y/ref=sr_1_460?qid=1672895886&amp;s=electronics&amp;sr=1-460"/>
    <x v="27"/>
  </r>
  <r>
    <s v="B07QCWY5XV"/>
    <x v="535"/>
    <x v="30"/>
    <x v="23"/>
    <x v="36"/>
    <x v="48"/>
    <x v="3"/>
    <n v="14560"/>
    <s v="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
    <x v="396"/>
    <s v="Harshwardhan shinde,Amit,aamtech2,Apurv G.,Ram Gopal,Prime Customer,rajiv,DEEPESH SINGH"/>
    <x v="396"/>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30"/>
  </r>
  <r>
    <s v="B098QXR9X2"/>
    <x v="536"/>
    <x v="20"/>
    <x v="209"/>
    <x v="43"/>
    <x v="49"/>
    <x v="3"/>
    <n v="3156"/>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x v="397"/>
    <s v="Neeraj Kumar,Deergha Arora,Krishnadevsinh S Gohil,T.Y.W...,Kapil Soni,devi dan singh,Rupesh Chaundkar,Aniket"/>
    <x v="397"/>
    <s v="The first light  Is not working idk why,Pretty device,Good product,A GOOD INVESTMENT,Too bulky,This power bank full charge at 12 hour and I phone 12 will be 4 time full charged not 6 time,VERY GOOD PRODUCT.â˜†â˜†â˜†â˜†â˜†,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
    <s v="https://m.media-amazon.com/images/I/31zYqHExOPS._SX300_SY300_QL70_ML2_.jpg"/>
    <s v="https://www.amazon.in/Ambrane-Multi-Layer-Protection-Li-Polymer-Stylo/dp/B098QXR9X2/ref=sr_1_469?qid=1672895886&amp;s=electronics&amp;sr=1-469"/>
    <x v="20"/>
  </r>
  <r>
    <s v="B07H1S7XW8"/>
    <x v="537"/>
    <x v="43"/>
    <x v="124"/>
    <x v="6"/>
    <x v="6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x v="398"/>
    <s v="Suresh jaat,Mahesh E,amaz vivid buyer,VINOTH KUMAR,Vishal Trivedi,Ravi Shanker,Kirubanand,Suman Kumar Das"/>
    <x v="398"/>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42"/>
  </r>
  <r>
    <s v="B0BNXFDTZ2"/>
    <x v="538"/>
    <x v="19"/>
    <x v="194"/>
    <x v="134"/>
    <x v="43"/>
    <x v="5"/>
    <n v="768"/>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x v="399"/>
    <s v="Adwait Kulkarni,Sarvdeo Pandey,Dulal Roy,Amazon Customer,Sakthi,Ankit,Amarjit Sarma,Sahil Kamboj"/>
    <x v="399"/>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19"/>
  </r>
  <r>
    <s v="B088ZFJY82"/>
    <x v="539"/>
    <x v="31"/>
    <x v="225"/>
    <x v="38"/>
    <x v="7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x v="334"/>
    <s v="Shaik John Saida,Nilay Kambli,Amazon Customer,Harsh Kumar Shrivastava,Tamzid Hasa Dipu,Yatin,Arty,Anoop Chandran"/>
    <x v="334"/>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31"/>
  </r>
  <r>
    <s v="B0B4F4QZ1H"/>
    <x v="540"/>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21"/>
  </r>
  <r>
    <s v="B09BCNQ9R2"/>
    <x v="541"/>
    <x v="28"/>
    <x v="41"/>
    <x v="6"/>
    <x v="2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x v="400"/>
    <s v="narsatya,Jose Amicattu,Amazon Customer,Amazon Customer,Vignesh Elango,Dheeraj jha,Asfal A.,Liyaqat Ali Diwan"/>
    <x v="400"/>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28"/>
  </r>
  <r>
    <s v="B0B9BD2YL4"/>
    <x v="542"/>
    <x v="35"/>
    <x v="213"/>
    <x v="155"/>
    <x v="11"/>
    <x v="6"/>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x v="401"/>
    <s v="Ak,Jitesh,anil,Umpo,G'DAS ENTERPRISES,Neetu,Vaibhav Adsul,Alok"/>
    <x v="40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ML2_.jpg"/>
    <s v="https://www.amazon.in/Wireless-Generation-Sensitive-Rejection-Compatible/dp/B0B9BD2YL4/ref=sr_1_500?qid=1672895894&amp;s=electronics&amp;sr=1-500"/>
    <x v="35"/>
  </r>
  <r>
    <s v="B071Z8M4KX"/>
    <x v="543"/>
    <x v="24"/>
    <x v="226"/>
    <x v="8"/>
    <x v="11"/>
    <x v="3"/>
    <s v="3,63,711"/>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69"/>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24"/>
  </r>
  <r>
    <s v="B09N3ZNHTY"/>
    <x v="544"/>
    <x v="24"/>
    <x v="72"/>
    <x v="168"/>
    <x v="29"/>
    <x v="2"/>
    <s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x v="402"/>
    <s v="Anindya,Jacob angami,Dillip"/>
    <x v="402"/>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24"/>
  </r>
  <r>
    <s v="B0B3RRWSF6"/>
    <x v="333"/>
    <x v="19"/>
    <x v="167"/>
    <x v="129"/>
    <x v="27"/>
    <x v="4"/>
    <n v="27709"/>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x v="255"/>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19"/>
  </r>
  <r>
    <s v="B0B5B6PQCT"/>
    <x v="334"/>
    <x v="19"/>
    <x v="166"/>
    <x v="130"/>
    <x v="36"/>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x v="25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19"/>
  </r>
  <r>
    <s v="B005FYNT3G"/>
    <x v="545"/>
    <x v="44"/>
    <x v="227"/>
    <x v="108"/>
    <x v="37"/>
    <x v="4"/>
    <s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x v="403"/>
    <s v="RAJIV D.,Antony Gruz,ajay,Praveen kumar,Sujoy Paul,Amazon Customer,Sanjeet Tudu,Kartik Pandey"/>
    <x v="403"/>
    <s v="Good product,Affordable,Good,Reding speed is only under 22mb/s,Good product ðŸ‘,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43"/>
  </r>
  <r>
    <s v="B01J0XWYKQ"/>
    <x v="546"/>
    <x v="45"/>
    <x v="23"/>
    <x v="169"/>
    <x v="9"/>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x v="404"/>
    <s v="Anand,Aditya,Shiva,Saleem Kumar,A Sinha,Arghya Roy,mohsin,Shashank S Tambe"/>
    <x v="404"/>
    <s v="Small, not too heavy, good looking.,Quality of material,Nice product,Good,One of the Best Mouse for the price,Good holding good dpi easy to use,Value for money,Nice mouse"/>
    <s v="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44"/>
  </r>
  <r>
    <s v="B09CTRPSJR"/>
    <x v="547"/>
    <x v="46"/>
    <x v="228"/>
    <x v="170"/>
    <x v="86"/>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x v="405"/>
    <s v="Udayakumar R.,Samson Sirla,Nitish Varshney,Bhuvana,kaaju,rakesh a.,Priti Sahu,Sumitha"/>
    <x v="405"/>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45"/>
  </r>
  <r>
    <s v="B08JQN8DGZ"/>
    <x v="548"/>
    <x v="24"/>
    <x v="69"/>
    <x v="157"/>
    <x v="48"/>
    <x v="11"/>
    <s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x v="406"/>
    <s v="Anindya,Aditya Mondkar,Pawan Sharma,Vivek Prakash nakkeeran,Nishant Mridha,Rajlaxmi,babanna,Satish Golani"/>
    <x v="406"/>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24"/>
  </r>
  <r>
    <s v="B0B72BSW7K"/>
    <x v="549"/>
    <x v="47"/>
    <x v="42"/>
    <x v="3"/>
    <x v="33"/>
    <x v="12"/>
    <n v="690"/>
    <s v="&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x v="407"/>
    <s v="Amazon Customer,Tamanna K,P Janarthan,Ram Sai,Deema Khuraana,Shubu,KAMAL KUMAR,Gopinadh.P"/>
    <x v="407"/>
    <s v="Good as per price,Good,Worthy for Price,Worth,Unstable on bed mattress - due to curved landing edges,RECOMMEND TO BUY.,Quality Wise It's Not Perfect But ðŸ‘ Good As Compared to Market Products,Totally is good ðŸ˜Š"/>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46"/>
  </r>
  <r>
    <s v="B0BDRVFDKP"/>
    <x v="341"/>
    <x v="22"/>
    <x v="172"/>
    <x v="5"/>
    <x v="1"/>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x v="260"/>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22"/>
  </r>
  <r>
    <s v="B0B5LVS732"/>
    <x v="342"/>
    <x v="19"/>
    <x v="168"/>
    <x v="95"/>
    <x v="13"/>
    <x v="3"/>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x v="261"/>
    <s v="Sumit Nath,Aneesh Mohan,Yogesh Badekar,Manisha,Nishtha Goel,Sanjay,RAJINDER SINGH,Priyanka Chowdhury"/>
    <x v="261"/>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19"/>
  </r>
  <r>
    <s v="B08TV2P1N8"/>
    <x v="550"/>
    <x v="24"/>
    <x v="92"/>
    <x v="145"/>
    <x v="6"/>
    <x v="3"/>
    <s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x v="408"/>
    <s v="Punyabrata Mondal,ruma pal,Alam,Shaikh Raziya Irfan,Panmei,sharad Pathak,A.BASHEER,Amazon Customer"/>
    <x v="408"/>
    <s v="The rebel with a defect,Nice product,Really good product,Awesome charging backup ðŸ‘,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24"/>
  </r>
  <r>
    <s v="B07XCM6T4N"/>
    <x v="551"/>
    <x v="48"/>
    <x v="12"/>
    <x v="38"/>
    <x v="36"/>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x v="409"/>
    <s v="G D PUKALE,KM,Sudip Kundu,venkatesh,Shaik John Saida,Ramgopal sharma,Abhishek chaudhary,Rohit"/>
    <x v="409"/>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47"/>
  </r>
  <r>
    <s v="B07T5DKR5D"/>
    <x v="552"/>
    <x v="24"/>
    <x v="4"/>
    <x v="4"/>
    <x v="11"/>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
    <x v="410"/>
    <s v="LAKSHMI NARAYANA HANUMANTHU,Shahrukh shaikh,satka,santosh ladkekar,Gvs G.,K.Sudhaakar Reddy,manikandan,Amazon Customer"/>
    <x v="410"/>
    <s v="Build quality material is not good. I feel it might last for a longer run.,Very good earphones at this price,not grate,More than average ðŸ‘,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24"/>
  </r>
  <r>
    <s v="B01DEWVZ2C"/>
    <x v="345"/>
    <x v="24"/>
    <x v="23"/>
    <x v="8"/>
    <x v="54"/>
    <x v="3"/>
    <s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x v="264"/>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24"/>
  </r>
  <r>
    <s v="B07PR1CL3S"/>
    <x v="553"/>
    <x v="39"/>
    <x v="229"/>
    <x v="145"/>
    <x v="12"/>
    <x v="3"/>
    <s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x v="411"/>
    <s v="Deepanshu saini,Sunil S.,Aman,Aakash,Sushil Kumar,anil lokal,Furqana Angolkar,Shivam Bharti"/>
    <x v="411"/>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39"/>
  </r>
  <r>
    <s v="B09V12K8NT"/>
    <x v="344"/>
    <x v="19"/>
    <x v="72"/>
    <x v="133"/>
    <x v="72"/>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412"/>
    <s v="Aby Jimson,Prasad Pavithran,Mahesh Chandra K M,Pannalal singroli,vinod thonti,Mayank Dunkwal,swarn,Rekha H gohil"/>
    <x v="412"/>
    <s v="Overall good except connectivity,Ideal Product,Ok,à¤‰à¤ªà¤¯à¥‹à¤—à¥€ à¤à¤µà¤‚ à¤¸à¤‚à¤¤à¥‹à¤·à¤œà¤¨à¤•,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
    <s v="https://m.media-amazon.com/images/W/WEBP_402378-T1/images/I/41rxRY5TDSL._SX300_SY300_QL70_FMwebp_.jpg"/>
    <s v="https://www.amazon.in/boAt-Wave-Lite-Smartwatch-Activity/dp/B09V12K8NT/ref=sr_1_17?qid=1672902995&amp;s=computers&amp;sr=1-17"/>
    <x v="19"/>
  </r>
  <r>
    <s v="B07JQKQ91F"/>
    <x v="554"/>
    <x v="24"/>
    <x v="7"/>
    <x v="8"/>
    <x v="8"/>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x v="413"/>
    <s v="Pooja,Prashant,Kartikey Singh,Sailendra yadav,SHRINIVAS JAWALKAR,shyam,girishkumarlanka,Nidhi"/>
    <x v="413"/>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24"/>
  </r>
  <r>
    <s v="B08W56G1K9"/>
    <x v="555"/>
    <x v="32"/>
    <x v="24"/>
    <x v="8"/>
    <x v="2"/>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414"/>
    <s v="Happy customer,Screcko,Alka Agrawal,madhu,Udit Jain,vasuki,Shivansh Rajput,Karthik"/>
    <x v="414"/>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32"/>
  </r>
  <r>
    <s v="B07WG8PDCW"/>
    <x v="349"/>
    <x v="25"/>
    <x v="12"/>
    <x v="49"/>
    <x v="25"/>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x v="268"/>
    <s v="Rakesh Roshan,Kani,Amazon Customer,Amazon Customer,Cheekoti Rameshwara murthy,MBS GOLD JEWELLERS,Durvesh Sawant,Wilson Rodrigues"/>
    <x v="26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25"/>
  </r>
  <r>
    <s v="B01L8ZNWN2"/>
    <x v="556"/>
    <x v="44"/>
    <x v="230"/>
    <x v="68"/>
    <x v="45"/>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x v="415"/>
    <s v="Varun,Ankit maurya,GANESH T V,Ravi,Amazon customer,Vijayaraj N.,Amit Chavan,Hkpatel"/>
    <x v="415"/>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
    <s v="https://m.media-amazon.com/images/I/31febYa30qL._SX300_SY300_QL70_FMwebp_.jpg"/>
    <s v="https://www.amazon.in/HP-v236w-64GB-USB-Drive/dp/B01L8ZNWN2/ref=sr_1_21?qid=1672902995&amp;s=computers&amp;sr=1-21"/>
    <x v="43"/>
  </r>
  <r>
    <s v="B009VCGPSY"/>
    <x v="557"/>
    <x v="45"/>
    <x v="54"/>
    <x v="149"/>
    <x v="53"/>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x v="416"/>
    <s v="Shridhan Varadkar,Mahalingam,Rajender Eslavath,PRADEEP YADAV,Saravanan,Divyansh,Maninder S.,Rahman"/>
    <x v="416"/>
    <s v="Decent mouse from trusted brand,Value for money,Good,Average mouse.,Good,Cute,Its a good mouse for normal usage... loved it.ðŸ’•,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44"/>
  </r>
  <r>
    <s v="B0B296NTFV"/>
    <x v="558"/>
    <x v="45"/>
    <x v="8"/>
    <x v="22"/>
    <x v="8"/>
    <x v="3"/>
    <n v="1597"/>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x v="417"/>
    <s v="Sandip Roy,Neelakantam varsha,Rohit S. Rathore,Salman Siddiqi,Anil Kintali,Vivek,Vishal S.,Supriya Patra"/>
    <x v="417"/>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44"/>
  </r>
  <r>
    <s v="B09NVPSCQT"/>
    <x v="357"/>
    <x v="19"/>
    <x v="44"/>
    <x v="46"/>
    <x v="13"/>
    <x v="1"/>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x v="394"/>
    <s v="Ranjitha Parida,Shubham Pawar,Arul,Lokesh K V,Nandita Talukdar,Sushma Pradhan,Amazon Customer,Datta Dhanwate"/>
    <x v="39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19"/>
  </r>
  <r>
    <s v="B09YV4RG4D"/>
    <x v="358"/>
    <x v="19"/>
    <x v="72"/>
    <x v="136"/>
    <x v="74"/>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x v="274"/>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19"/>
  </r>
  <r>
    <s v="B07TCN5VR9"/>
    <x v="559"/>
    <x v="24"/>
    <x v="2"/>
    <x v="8"/>
    <x v="29"/>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x v="418"/>
    <s v="ArdKn,An Interested Customer,Kiran Kumar,Jaya,Aditya Tapase,Aniket,noor,Rohit Shariya"/>
    <x v="418"/>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24"/>
  </r>
  <r>
    <s v="B00ZYLMQH0"/>
    <x v="560"/>
    <x v="49"/>
    <x v="125"/>
    <x v="15"/>
    <x v="12"/>
    <x v="4"/>
    <n v="28829"/>
    <s v="DEVICE TYPE: Keyboard|CONNECTIVITY TECHNOLOGY: Wired|INTERFACE: USB|HOT KEYS FUNCTION: Volume, Mute, Play/Pause, Backward, Forward|KEYS STYLE: Chiclet"/>
    <x v="419"/>
    <s v="Minhaj Mohd,Amazon Customer,Placeholder,Ismat parveen,Animesh,Subham,hanmandla raju,vishal charikar"/>
    <x v="419"/>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48"/>
  </r>
  <r>
    <s v="B09YV4MW2T"/>
    <x v="362"/>
    <x v="19"/>
    <x v="181"/>
    <x v="129"/>
    <x v="38"/>
    <x v="0"/>
    <n v="29478"/>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x v="420"/>
    <s v="Deepankar G.,Babu Singh Rathore,Liton Das,Biswajit Udayabhanu,sameer shaikh,Anil p.,Anoop Sharma,Rameshwar Singh Rathore"/>
    <x v="420"/>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19"/>
  </r>
  <r>
    <s v="B01HJI0FS2"/>
    <x v="561"/>
    <x v="45"/>
    <x v="8"/>
    <x v="108"/>
    <x v="3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x v="421"/>
    <s v="Mohammad Noushad,Ramkumar.R,Sreeram,Gs7,Dongay Rajasekhar Panda,Ritesh,Rahul Bangera,Vismay"/>
    <x v="421"/>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44"/>
  </r>
  <r>
    <s v="B076B8G5D8"/>
    <x v="562"/>
    <x v="50"/>
    <x v="231"/>
    <x v="171"/>
    <x v="13"/>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x v="422"/>
    <s v="Sameer Patil,Ashish s.,Harshal Kothari,Govinda,Arjun Ram,Amazon Customer,swapnil,Sk Sahanur Ali"/>
    <x v="422"/>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49"/>
  </r>
  <r>
    <s v="B07JW9H4J1"/>
    <x v="0"/>
    <x v="0"/>
    <x v="0"/>
    <x v="0"/>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0"/>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r>
  <r>
    <s v="B014SZO90Y"/>
    <x v="563"/>
    <x v="51"/>
    <x v="232"/>
    <x v="172"/>
    <x v="85"/>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x v="423"/>
    <s v="Gopinathan,Punaram Chutia,Amazon Customer,SREEJITH R B,S.S.Sohi,Gs7,Manish Liya,Anna"/>
    <x v="423"/>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50"/>
  </r>
  <r>
    <s v="B07KCMR8D6"/>
    <x v="564"/>
    <x v="52"/>
    <x v="233"/>
    <x v="173"/>
    <x v="26"/>
    <x v="4"/>
    <n v="5792"/>
    <s v="5 vibrant Neon body color|Smooth and fast writing|Japanese waterproof ink|Country of Origin: India"/>
    <x v="424"/>
    <s v="Gatij saini,Biswajit Kundu,Altaf Khan,Agam Saran,Dinesh Jain,Isha Singhal,Nilofar Adeni,Ramkumar Dharra"/>
    <x v="424"/>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51"/>
  </r>
  <r>
    <s v="B00N1U9AJS"/>
    <x v="565"/>
    <x v="53"/>
    <x v="234"/>
    <x v="174"/>
    <x v="73"/>
    <x v="2"/>
    <n v="14778"/>
    <s v="Sticks to most surfaces includingwalls, ceramic tiles and wood-surfacesthat are clean, dry and smooth#.|A no-mess alternative to glue forlight-duty attaching andmounting tasks.|Ideal for permanent mounting tasks."/>
    <x v="425"/>
    <s v="Amit Shrivastava,Sikandar kunar,INSTALL INTO PC,Sourabh,prakash,Arjun AK,Surendra Sawant,Subrahmanya Udupa"/>
    <x v="425"/>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52"/>
  </r>
  <r>
    <s v="B07KY3FNQP"/>
    <x v="566"/>
    <x v="24"/>
    <x v="63"/>
    <x v="175"/>
    <x v="6"/>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x v="426"/>
    <s v="Sameer,Dwarakesh Arshu,Arjun Kumar Ravi,Mathew K,Amazon Customer,User,venkat,Priyanka Deshmukh"/>
    <x v="426"/>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24"/>
  </r>
  <r>
    <s v="B0B3N7LR6K"/>
    <x v="369"/>
    <x v="19"/>
    <x v="183"/>
    <x v="142"/>
    <x v="60"/>
    <x v="4"/>
    <n v="1716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x v="280"/>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19"/>
  </r>
  <r>
    <s v="B07QZ3CZ48"/>
    <x v="567"/>
    <x v="24"/>
    <x v="0"/>
    <x v="175"/>
    <x v="12"/>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x v="427"/>
    <s v="Clifford Francis,Paras s.,Aditya Pandey,Abhinav Mukherjee,Abhilash S.,MKS,Pradheenadoll@ G.,parth vishnubhai parmar"/>
    <x v="427"/>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
    <s v="https://m.media-amazon.com/images/I/41dNRo8Hu8L._SX300_SY300_QL70_FMwebp_.jpg"/>
    <s v="https://www.amazon.in/BassHeads-122-Earphones-Tangle-Straight/dp/B07QZ3CZ48/ref=sr_1_39?qid=1672902996&amp;s=computers&amp;sr=1-39"/>
    <x v="24"/>
  </r>
  <r>
    <s v="B09T3H12GV"/>
    <x v="568"/>
    <x v="54"/>
    <x v="92"/>
    <x v="176"/>
    <x v="15"/>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x v="428"/>
    <s v="Harsh Kumar,Arv,Debayan,Sidharrtha Jain,Chirag,Satish,Amazon Customer,Amazon Customer"/>
    <x v="42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53"/>
  </r>
  <r>
    <s v="B098NS6PVG"/>
    <x v="1"/>
    <x v="0"/>
    <x v="1"/>
    <x v="1"/>
    <x v="1"/>
    <x v="1"/>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0"/>
  </r>
  <r>
    <s v="B096MSW6CT"/>
    <x v="2"/>
    <x v="0"/>
    <x v="1"/>
    <x v="8"/>
    <x v="27"/>
    <x v="2"/>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x v="2"/>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0"/>
  </r>
  <r>
    <s v="B09ZQK9X8G"/>
    <x v="370"/>
    <x v="19"/>
    <x v="184"/>
    <x v="143"/>
    <x v="8"/>
    <x v="3"/>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x v="429"/>
    <s v="Sanjay G.,Vinay Bucha,Amazon Customer,arun,Rohit,Saly b,Aasim Ansari,Aniruddha Joshi"/>
    <x v="429"/>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19"/>
  </r>
  <r>
    <s v="B08ZJDWTJ1"/>
    <x v="569"/>
    <x v="55"/>
    <x v="235"/>
    <x v="95"/>
    <x v="75"/>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x v="430"/>
    <s v="Pallavi Varur,Amitasap,PRADEEP,Karma,JASWANTSINGH,Suhasini Muppidi,Atesham,Arun Kumar"/>
    <x v="430"/>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54"/>
  </r>
  <r>
    <s v="B08FTFXNNB"/>
    <x v="570"/>
    <x v="56"/>
    <x v="7"/>
    <x v="20"/>
    <x v="43"/>
    <x v="7"/>
    <n v="3369"/>
    <s v="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x v="431"/>
    <s v="IC,neetu singh,Prasenjit Jana,DANGAR RAMABEN KARSHANBHAI,Kushal,M.Pradhan,Naresh,ANURAG GUPTA"/>
    <x v="431"/>
    <s v="Value for money, good wuality,Reliable and easy to use ðŸ‘Œ,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55"/>
  </r>
  <r>
    <s v="B08YDFX7Y1"/>
    <x v="571"/>
    <x v="45"/>
    <x v="8"/>
    <x v="119"/>
    <x v="9"/>
    <x v="12"/>
    <n v="11827"/>
    <s v="DESIGN: Wireless Mouse with Ergonomic form factor|BUTTONS: 4 Buttons: Left/Right/Scroll Click/DPI Switch|RECEIVER: USB Nano Receiver|FEATURES: 2.4GHz High Precision mouse with Power saving mode|TRACKING: 800/1200/1600 DPI Optical Sensor|USAGE: Best for Laptop/PC/Mac"/>
    <x v="432"/>
    <s v="Wilson Patel,Sneha m,Karthikeyan G,Karnal kumar,Deepak Rathod,Kumar Satyam,Arun Sharma,Placeholder"/>
    <x v="432"/>
    <s v="Useful for simple use,Great product,Good,Good but not satisfying ðŸ™‚,Good product,Good product at this price.,Not for gaming,Good product."/>
    <s v="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44"/>
  </r>
  <r>
    <s v="B08HDJ86NZ"/>
    <x v="3"/>
    <x v="0"/>
    <x v="2"/>
    <x v="3"/>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3"/>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0"/>
  </r>
  <r>
    <s v="B087FXHB6J"/>
    <x v="572"/>
    <x v="54"/>
    <x v="154"/>
    <x v="8"/>
    <x v="77"/>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x v="433"/>
    <s v="HARDIK A.,JAYANTH,Huq Enterprises,E.C.GEORGE,Prince of world,vishwanath pratap yadav,Gurumoorthi,HIMANSHU JOSHIYARA"/>
    <x v="433"/>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53"/>
  </r>
  <r>
    <s v="B07N42JB4S"/>
    <x v="573"/>
    <x v="57"/>
    <x v="34"/>
    <x v="145"/>
    <x v="27"/>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x v="434"/>
    <s v="Mananveer singh,Lavanya.G,Ananta Bhaskar Somawanshi,JYOTHI. N,Jaikrit,Govind Prajapati,Amazon Customer,Ramanjaneyulu"/>
    <x v="434"/>
    <s v="Very Good for Beginners,Light weight &amp; sturdy,Product is good and light weight.,Excellent,Easy to use and light weight to carry,Superb tripod, I'm happyðŸ™‚,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
    <s v="https://m.media-amazon.com/images/I/41Fm0YcrDqL._SX300_SY300_QL70_FMwebp_.jpg"/>
    <s v="https://www.amazon.in/Syvo-3130-Aluminum-Universal-Lightweight/dp/B07N42JB4S/ref=sr_1_49?qid=1672902997&amp;s=computers&amp;sr=1-49"/>
    <x v="56"/>
  </r>
  <r>
    <s v="B0B31BYXQQ"/>
    <x v="574"/>
    <x v="24"/>
    <x v="92"/>
    <x v="177"/>
    <x v="43"/>
    <x v="2"/>
    <n v="9504"/>
    <s v="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x v="435"/>
    <s v="Ruman,deep,Jatin Sawhney,Nehru,P R Vedprakash,LEO SELVARATHINAM,Adil,Ashish Srinivas"/>
    <x v="435"/>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24"/>
  </r>
  <r>
    <s v="B08CF3B7N1"/>
    <x v="4"/>
    <x v="0"/>
    <x v="3"/>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4"/>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0"/>
  </r>
  <r>
    <s v="B07SLMR1K6"/>
    <x v="575"/>
    <x v="44"/>
    <x v="236"/>
    <x v="178"/>
    <x v="33"/>
    <x v="4"/>
    <n v="30058"/>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
    <x v="436"/>
    <s v="Akash Kumar,Anil Kumar,saijayanth,Rajib A.,Vinit Sarin,Ravinder Gautom,Yogesh Karel,MANISH KUMAR"/>
    <x v="436"/>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43"/>
  </r>
  <r>
    <s v="B09MQSCJQ1"/>
    <x v="383"/>
    <x v="19"/>
    <x v="136"/>
    <x v="130"/>
    <x v="58"/>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291"/>
    <s v="Andy,Deepak Karki,B J SHIVA SHANKAR,Shakil A.,Vikas Jeughale,Priti raut,Vikas,Amit T."/>
    <x v="29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19"/>
  </r>
  <r>
    <s v="B094YFFSMY"/>
    <x v="384"/>
    <x v="30"/>
    <x v="0"/>
    <x v="20"/>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x v="292"/>
    <s v="Shekhar Badola,Pravin,Kishor,Ananta Bhaskar Somawanshi,Anonymous,Jyothi,Rishi,Amazon Customer"/>
    <x v="29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30"/>
  </r>
  <r>
    <s v="B092X94QNQ"/>
    <x v="576"/>
    <x v="24"/>
    <x v="72"/>
    <x v="145"/>
    <x v="33"/>
    <x v="3"/>
    <s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x v="437"/>
    <s v="Srikar Kandikonda,Alden Andrews,Bharat Gidh,Praveen S,Varun Jadhav"/>
    <x v="437"/>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24"/>
  </r>
  <r>
    <s v="B0846D5CBP"/>
    <x v="577"/>
    <x v="58"/>
    <x v="237"/>
    <x v="179"/>
    <x v="26"/>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x v="438"/>
    <s v="Vajrala s.,Goutham.G.A.,Abhishek Kumar Sharma,Goutam,bheemanna,Jose v j,Pratik Kumar (Sinu),cherukusureshreddy"/>
    <x v="438"/>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57"/>
  </r>
  <r>
    <s v="B00KXULGJQ"/>
    <x v="578"/>
    <x v="59"/>
    <x v="238"/>
    <x v="177"/>
    <x v="4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x v="439"/>
    <s v="Amazon Customer,Sanu Menon,Shyam,Anas P V,Amis,Joga sampath Kumar,Mayur Tangsale,Gandharva Purohit"/>
    <x v="439"/>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58"/>
  </r>
  <r>
    <s v="B08H9Z3XQW"/>
    <x v="579"/>
    <x v="24"/>
    <x v="239"/>
    <x v="93"/>
    <x v="12"/>
    <x v="3"/>
    <s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440"/>
    <s v="Tanu,THENNARASU,uday,Rohit,Akshat Sharma,pramod b.,deepank Sonwal,Gatij saini"/>
    <x v="440"/>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
    <s v="https://m.media-amazon.com/images/W/WEBP_402378-T1/images/I/41nGG6kJr9L._SX300_SY300_QL70_FMwebp_.jpg"/>
    <s v="https://www.amazon.in/boAt-Bassheads-242-Wired-Earphones/dp/B08H9Z3XQW/ref=sr_1_58?qid=1672902997&amp;s=computers&amp;sr=1-58"/>
    <x v="24"/>
  </r>
  <r>
    <s v="B08LPJZSSW"/>
    <x v="580"/>
    <x v="60"/>
    <x v="0"/>
    <x v="102"/>
    <x v="13"/>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x v="441"/>
    <s v="A. Dubey,anandmohan,PREM,Daanish Daaivik,A,Amazon Customer,Jitendra padhi,Kritkalp"/>
    <x v="441"/>
    <s v="Fantastic Cute Tripod, **Detailed Review**,Worth it purchase...,Good,Good But Could Be More Better.,Camera / phone holder is not stable  ðŸ›‘ NOT VALUE FOR ðŸ’¸ðŸ’°,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59"/>
  </r>
  <r>
    <s v="B09MT84WV5"/>
    <x v="385"/>
    <x v="22"/>
    <x v="240"/>
    <x v="46"/>
    <x v="82"/>
    <x v="4"/>
    <s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442"/>
    <s v="Rashmi Joshi,Soumendra Pattanayak,Kumar.katukuri,RAJULAPATI MARUTHI VARA PRASAD RAO,Souvik,Mahendran G,It's Me Swaraj ...,Vijay prajapati"/>
    <x v="442"/>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
    <s v="https://m.media-amazon.com/images/I/31R6RP26dzL._SY300_SX300_QL70_FMwebp_.jpg"/>
    <s v="https://www.amazon.in/Samsung-microSDXC-Memory-Adapter-MB-MC128KA/dp/B09MT84WV5/ref=sr_1_60?qid=1672902997&amp;s=computers&amp;sr=1-60"/>
    <x v="22"/>
  </r>
  <r>
    <s v="B08Y1TFSP6"/>
    <x v="5"/>
    <x v="0"/>
    <x v="4"/>
    <x v="5"/>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5"/>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0"/>
  </r>
  <r>
    <s v="B08CYPB15D"/>
    <x v="581"/>
    <x v="61"/>
    <x v="241"/>
    <x v="180"/>
    <x v="80"/>
    <x v="1"/>
    <n v="7199"/>
    <s v="Cartridge color: Black|Yield: 120 pages|Ink type: Pigment-based ink cartridge|Compatible with printers: HP DeskJet Plus All-in-One (4121, 4122, 4123), HP DeskJet All-in-One (2720, 2721, 2722, 2723, 2729, 2332, 2330, 2331, 2333), HP DeskJet (1212, 1210, 1211, 1213)"/>
    <x v="443"/>
    <s v="Devendra,TILAK C.,krishnakanth,Nisha,Amazon Customer,Sweet KP,Ahmed Ziyad,Aniruddha M."/>
    <x v="443"/>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60"/>
  </r>
  <r>
    <s v="B085HY1DGR"/>
    <x v="394"/>
    <x v="32"/>
    <x v="24"/>
    <x v="8"/>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x v="299"/>
    <s v="Diamond heart,Amazon Customer,Pritish Biswas,Sriram Ramanathan,Srinivasan Subramanian,zubair,Amazon Customer,Amit Chotrani"/>
    <x v="299"/>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FMwebp_.jpg"/>
    <s v="https://www.amazon.in/Sounce-Charger-Protector-Charging-Protective/dp/B085HY1DGR/ref=sr_1_64?qid=1672902997&amp;s=computers&amp;sr=1-64"/>
    <x v="32"/>
  </r>
  <r>
    <s v="B00MFPCY5C"/>
    <x v="582"/>
    <x v="62"/>
    <x v="242"/>
    <x v="7"/>
    <x v="65"/>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x v="444"/>
    <s v="Selva sibi,Apparao Yarra,priyanshu jha,Ashish Patel,karthickraj,Amazon Customer,Muzammil Parkar,Unknown"/>
    <x v="444"/>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61"/>
  </r>
  <r>
    <s v="B07JJFSG2B"/>
    <x v="583"/>
    <x v="44"/>
    <x v="243"/>
    <x v="181"/>
    <x v="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x v="445"/>
    <s v="Brijesh Kamani,venkatesh.R,Saidur rahaman,Amandeep Singh,Rakshith A Gowda,Jeet darade,Prathap Thavan,Dhinesh Sridhar"/>
    <x v="445"/>
    <s v="Speed is not as expected.,SanDisk Ultra 128 GB USB 3.0 Pen Drive,Good,Good,Nice product,Good but....,Nice but slow,some glich happening otherwise good"/>
    <s v="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43"/>
  </r>
  <r>
    <s v="B09NR6G588"/>
    <x v="584"/>
    <x v="24"/>
    <x v="33"/>
    <x v="95"/>
    <x v="60"/>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x v="446"/>
    <s v="Kevin Nathan S,Subha,Jatin Raikwar,Sarvesh Yadav,Nilesh Chavhan,Shivam,pawan  kumar,Minal"/>
    <x v="44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24"/>
  </r>
  <r>
    <s v="B07JPX9CR7"/>
    <x v="585"/>
    <x v="45"/>
    <x v="172"/>
    <x v="49"/>
    <x v="37"/>
    <x v="5"/>
    <n v="9275"/>
    <s v="Enjoy the freedom of an easy and reliable wireless connection|Designed to enhance daily productivity|Long, efficient battery life|Power Source Type: Battery Powered"/>
    <x v="447"/>
    <s v="Gopinadh.P,BANDARU SAIDULU,S.Sankaranarayana Iyer,Suneel,Yogesh kumar verma,Vipul Gupta,Amazon Customer,sagar"/>
    <x v="447"/>
    <s v="It's is working is super,one of the most good product,A good prduct.,Scroller,Fully satisfaction thank you so much,Usage is easy,Good product,Overall the mouse is good."/>
    <s v="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44"/>
  </r>
  <r>
    <s v="B08D11DZ2W"/>
    <x v="586"/>
    <x v="24"/>
    <x v="72"/>
    <x v="131"/>
    <x v="57"/>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x v="448"/>
    <s v="Vivek,Anas CA,trivendram pal,ARUN KUMAR G,MOHAMMAD KHALID,Hari Kiran M,vishwajeet kharade,Nehal Jain"/>
    <x v="448"/>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24"/>
  </r>
  <r>
    <s v="B07Q7561HD"/>
    <x v="587"/>
    <x v="51"/>
    <x v="4"/>
    <x v="182"/>
    <x v="49"/>
    <x v="5"/>
    <n v="644"/>
    <s v="Evereadyâ€™s Zinc Carbon Battery are considered one of the best battery for remote controls, clocks, small toys, torches, etc.|Highly durable &amp; reliable technology|Available in wide range of sizes - AAA, AA, D, C and 9V sizes"/>
    <x v="449"/>
    <s v="Manish,Tanveer Sayed,Sadhan kumar,Prateek jain,Arun Teja Ganji,Selvaram,Bharat Bhat,Kc m."/>
    <x v="449"/>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50"/>
  </r>
  <r>
    <s v="B0819HZPXL"/>
    <x v="588"/>
    <x v="63"/>
    <x v="0"/>
    <x v="85"/>
    <x v="35"/>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x v="450"/>
    <s v="Dhiraj Bansal,Shaikh Mahammad Ali,SHREYASH PATIL,Customer,Gagan BV,Unboxing video by Abananeez,Anshuman,Uday"/>
    <x v="450"/>
    <s v="Nad performance and no customer support. This model is not registered on zeb official web site,Good,Nice âœ…,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62"/>
  </r>
  <r>
    <s v="B00LXTFMRS"/>
    <x v="589"/>
    <x v="64"/>
    <x v="244"/>
    <x v="183"/>
    <x v="59"/>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x v="451"/>
    <s v="Safiya,Archana,S. Yates,Shwetha Shenoy,Sayma Sheikh,Prathiba,Shweta R.,Lisa"/>
    <x v="451"/>
    <s v="It's worth it,Very very nice product at this price.,Very good product,Good,Affordable,shouldnt keep it open for more than 15 minutes,Nice ðŸ‘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63"/>
  </r>
  <r>
    <s v="B0B9LDCX89"/>
    <x v="590"/>
    <x v="65"/>
    <x v="104"/>
    <x v="8"/>
    <x v="65"/>
    <x v="0"/>
    <n v="491"/>
    <s v="9.4 Inches X 7.9 Inches) 240mm x 200mm x 2mm Size: This mouse pad is ideal for Gamers, Graphic Designers, Students, or anyone using mouse for long sessions. This helps to improve the gaming experience for gamers or the work efficiency in the office."/>
    <x v="452"/>
    <s v="muhamad s.,Aruna V,Ankush Jindal,SJ,Ronak,Devesh Bhargava,lokesh kashyap,Suraj Rajpoot"/>
    <x v="452"/>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64"/>
  </r>
  <r>
    <s v="B0765B3TH7"/>
    <x v="591"/>
    <x v="66"/>
    <x v="1"/>
    <x v="22"/>
    <x v="29"/>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x v="453"/>
    <s v="Dhirendar,Chris Fernandes,DHRITIMAN ROY,Atesham,biswaboka,Amazon Customer,Amazon Customer,Amazon Customer"/>
    <x v="453"/>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65"/>
  </r>
  <r>
    <s v="B0B1F6GQPS"/>
    <x v="592"/>
    <x v="24"/>
    <x v="29"/>
    <x v="184"/>
    <x v="3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x v="454"/>
    <s v="V.W.,Nitin desai,Amazon Customer,Kaushallya Devi,ANIKET HAGAWANE,Monu,Vaibhav Pathak,abhishek paderiya"/>
    <x v="454"/>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24"/>
  </r>
  <r>
    <s v="B07LG59NPV"/>
    <x v="593"/>
    <x v="24"/>
    <x v="25"/>
    <x v="184"/>
    <x v="27"/>
    <x v="11"/>
    <s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455"/>
    <s v="Mukesh Maurya,Gyan Dixit,SUNIL C,Ddp,Swapnil G.,Adriel Shony Rappai,LOKESH kumar,Vikas Goyal"/>
    <x v="455"/>
    <s v="Superb headphone one of the best,!!!Amazing product!!!,Quality is so so good,No batteryðŸ”‹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24"/>
  </r>
  <r>
    <s v="B07RD611Z8"/>
    <x v="403"/>
    <x v="20"/>
    <x v="166"/>
    <x v="79"/>
    <x v="28"/>
    <x v="3"/>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x v="305"/>
    <s v="Vikrant,Ganesh Gholap,âš¡ Pushpendra Singh Patel âš¡,Gaurav,sumegh,Jigar,Dhruba Jyoti Das,Anjeela"/>
    <x v="305"/>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W/WEBP_402378-T1/images/I/31RktQKvhoL._SX300_SY300_QL70_FMwebp_.jpg"/>
    <s v="https://www.amazon.in/Ambrane-20000mAh-Lithium-Polymer-Stylo-20K/dp/B07RD611Z8/ref=sr_1_77?qid=1672902998&amp;s=computers&amp;sr=1-77"/>
    <x v="20"/>
  </r>
  <r>
    <s v="B08WRWPM22"/>
    <x v="6"/>
    <x v="0"/>
    <x v="5"/>
    <x v="6"/>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6"/>
    <s v="Vivek kumar,Amazon Customer,SARTHAK,Chiranjeevi,V V GIRI KUMAR,Rajnandini,Akshay Talla,sudhanshu chaubey"/>
    <x v="6"/>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78?qid=1672902998&amp;s=computers&amp;sr=1-78"/>
    <x v="0"/>
  </r>
  <r>
    <s v="B00AXHBBXU"/>
    <x v="594"/>
    <x v="58"/>
    <x v="245"/>
    <x v="185"/>
    <x v="84"/>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x v="456"/>
    <s v="Jojo Dominic,Anshi tiwari,Rickz,Mehbub Alam,Joban,Ambika N,SHT GAMER,Amit Singh"/>
    <x v="456"/>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57"/>
  </r>
  <r>
    <s v="B08MCD9JFY"/>
    <x v="595"/>
    <x v="67"/>
    <x v="34"/>
    <x v="20"/>
    <x v="13"/>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x v="457"/>
    <s v="Avnish Kshirsagar,Vivek kumar,CH.Mahesh Sai Kumar,Sornnaluxmi,Sajith saji,Milan Gelani,Vishwanath Agarwal,Trendzer India"/>
    <x v="457"/>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66"/>
  </r>
  <r>
    <s v="B083RCTXLL"/>
    <x v="596"/>
    <x v="45"/>
    <x v="246"/>
    <x v="77"/>
    <x v="1"/>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x v="458"/>
    <s v="Reetu Solanki,Amazon_user,AniS,karun,Chandrajit poria,ViswanthAmazon,Prabhakaran Ramu,Biplab Bose"/>
    <x v="45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44"/>
  </r>
  <r>
    <s v="B08HLZ28QC"/>
    <x v="597"/>
    <x v="68"/>
    <x v="33"/>
    <x v="186"/>
    <x v="4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x v="459"/>
    <s v="Shraddha,Ravibaskar,Pramod,Amazon Customer,Amazon Customer,Amazon Customer,sumit pant,yashasvi"/>
    <x v="459"/>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67"/>
  </r>
  <r>
    <s v="B07GVR9TG7"/>
    <x v="598"/>
    <x v="69"/>
    <x v="209"/>
    <x v="95"/>
    <x v="8"/>
    <x v="5"/>
    <n v="35024"/>
    <s v="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x v="460"/>
    <s v="Pratyush,Karan G.,Aditya kamble,Akshay M.,Sunanio13,Anupam,Jitendra Rajput,KISHORE THOLANA"/>
    <x v="460"/>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68"/>
  </r>
  <r>
    <s v="B0856HY85J"/>
    <x v="599"/>
    <x v="70"/>
    <x v="166"/>
    <x v="95"/>
    <x v="0"/>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x v="461"/>
    <s v="Ananthu,Dheeraj Krishnan,Rani D.,Nasim,Anupma Goswami,Relesh Dewangan,Aadarsh,Shubham band"/>
    <x v="461"/>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69"/>
  </r>
  <r>
    <s v="B07CD2BN46"/>
    <x v="600"/>
    <x v="24"/>
    <x v="247"/>
    <x v="22"/>
    <x v="28"/>
    <x v="3"/>
    <s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
    <x v="462"/>
    <s v="Kishor Patro,NOORUL RILWAN,Amazon Customer,Surjith k v,Khushbu,Anand Nishad,Sunidhi,Mwnzil brahma"/>
    <x v="462"/>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24"/>
  </r>
  <r>
    <s v="B07PLHTTB4"/>
    <x v="601"/>
    <x v="46"/>
    <x v="248"/>
    <x v="6"/>
    <x v="27"/>
    <x v="12"/>
    <n v="9638"/>
    <s v="Size: 8. 5 inch|Good grade"/>
    <x v="463"/>
    <s v="vasanth,Hemant Ghengat,Gopal,ANUKUMAR S L,Manoj Kumar,Habs,Abdul,Farha"/>
    <x v="463"/>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45"/>
  </r>
  <r>
    <s v="B077T3BG5L"/>
    <x v="602"/>
    <x v="49"/>
    <x v="2"/>
    <x v="4"/>
    <x v="7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x v="464"/>
    <s v="Sagarjit,balvant ghanekar,rohit,NATESA PILLAI RAJARAMAN,abhilash,Vikas Shukla,Lucifer,chandran"/>
    <x v="464"/>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48"/>
  </r>
  <r>
    <s v="B08DDRGWTJ"/>
    <x v="7"/>
    <x v="0"/>
    <x v="6"/>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x v="7"/>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0"/>
  </r>
  <r>
    <s v="B079Y6JZC8"/>
    <x v="603"/>
    <x v="45"/>
    <x v="41"/>
    <x v="7"/>
    <x v="3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x v="465"/>
    <s v="Saikat Chakravorty,Rajasekar K,Sankar Ganesh,Sivakumar K,Ritu Singh,Subrata,Bishwa paul,amazon user"/>
    <x v="465"/>
    <s v="Nice,Value for money.,Compact and easy to use,Worth to buy,Clicks are hard but good allover,Good!,Avarage,Hard buttons and harder scroll wheel button"/>
    <s v="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44"/>
  </r>
  <r>
    <s v="B0856HNMR7"/>
    <x v="604"/>
    <x v="39"/>
    <x v="33"/>
    <x v="79"/>
    <x v="50"/>
    <x v="1"/>
    <n v="33584"/>
    <s v="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x v="466"/>
    <s v="Sandeep K.,Prabha Pandey,Atif,Rahul R,Mukesh vaishnav,Adnan,Aniket,Shivam Rajput"/>
    <x v="466"/>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39"/>
  </r>
  <r>
    <s v="B0B12K5BPM"/>
    <x v="605"/>
    <x v="71"/>
    <x v="249"/>
    <x v="94"/>
    <x v="3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x v="467"/>
    <s v="Pranav Pacholee,Divakar,ANUDEEP KUMAR SINGH,Lathip,Abhijeet Banerjee,ADINARAYANA,Rishi shukla,Dadu saikia"/>
    <x v="467"/>
    <s v="Awesome sound, but FM is not clear,Good Product!,Guarantee Nahin de rahi hai kharabi hai,It's nice worth for rate,Good product,sufficient sound clarity and connectivity,Sound is best bass is best ðŸ‘ðŸ’¯,Good ðŸ‘"/>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
    <s v="https://m.media-amazon.com/images/W/WEBP_402378-T2/images/I/31ZMMGdh5nL._SX300_SY300_QL70_FMwebp_.jpg"/>
    <s v="https://www.amazon.in/ZEBRONICS-Zeb-Astra-20-Wireless-Rechargeable/dp/B0B12K5BPM/ref=sr_1_93?qid=1672902998&amp;s=computers&amp;sr=1-93"/>
    <x v="70"/>
  </r>
  <r>
    <s v="B08MTCKDYN"/>
    <x v="408"/>
    <x v="33"/>
    <x v="141"/>
    <x v="7"/>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x v="308"/>
    <s v="Velir,Dileep Venigalla,chakrapani p,kuldip teli,Shanky,Rama,Saurabh Srivastava,Vineeth G"/>
    <x v="308"/>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
    <s v="https://m.media-amazon.com/images/W/WEBP_402378-T1/images/I/511g3fIVsqL._SY300_SX300_QL70_FMwebp_.jpg"/>
    <s v="https://www.amazon.in/GIZGA-Protector-Charging-Protective-G55/dp/B08MTCKDYN/ref=sr_1_94?qid=1672902998&amp;s=computers&amp;sr=1-94"/>
    <x v="33"/>
  </r>
  <r>
    <s v="B08CF3D7QR"/>
    <x v="10"/>
    <x v="0"/>
    <x v="3"/>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x v="9"/>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W/WEBP_402378-T2/images/I/31dJ+lXJq3L._SY300_SX300_.jpg"/>
    <s v="https://www.amazon.in/Portronics-POR-1081-Charging-1-2Meter-Function/dp/B08CF3D7QR/ref=sr_1_95?qid=1672902998&amp;s=computers&amp;sr=1-95"/>
    <x v="0"/>
  </r>
  <r>
    <s v="B00LVMTA2A"/>
    <x v="606"/>
    <x v="72"/>
    <x v="105"/>
    <x v="187"/>
    <x v="79"/>
    <x v="5"/>
    <n v="26556"/>
    <s v="Used in CMOS battery|Used in car remotes|Used in calculators|Used in scientific instruments|Used in watch"/>
    <x v="468"/>
    <s v="Malik,Anil reddy,Sunil,Swamy,Athish,Vasanth Kumar U,T.Srinivasa rao,Jay Ravasa"/>
    <x v="468"/>
    <s v="Excellent Product,Good,ðŸ‘,Meets purpose,Nice battery,Good,Value for money,Works flawlessly"/>
    <s v="Made in Indonesia, (thankfully not China).,Good for long use of remote,ðŸ‘,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71"/>
  </r>
  <r>
    <s v="B07TR5HSR9"/>
    <x v="607"/>
    <x v="47"/>
    <x v="250"/>
    <x v="38"/>
    <x v="3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x v="469"/>
    <s v="soma sekhar,Shreeg91,Jagadish,Zinal Bhatt,Amazon Customer,Ashutosh,Madhura,Dineshkumar"/>
    <x v="469"/>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46"/>
  </r>
  <r>
    <s v="B0819ZZK5K"/>
    <x v="608"/>
    <x v="44"/>
    <x v="251"/>
    <x v="188"/>
    <x v="13"/>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x v="470"/>
    <s v="Amita,Ganesh,zhiv,Sarasij Pal,à¤œà¥à¤žà¤¾à¤¨à¥‡à¤‚à¤¦à¥à¤° à¤¸à¤¿à¤‚à¤¹,Ehsan Ul Haq,Venkatesan,Khimanand"/>
    <x v="47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43"/>
  </r>
  <r>
    <s v="B096VF5YYF"/>
    <x v="405"/>
    <x v="19"/>
    <x v="194"/>
    <x v="130"/>
    <x v="33"/>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306"/>
    <s v="archit,Arjun Sen,Divya Devkar,User,Vaishnavi Sonker,Santhosh,Sai raj,Mohammed.afsar"/>
    <x v="306"/>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FMwebp_.jpg"/>
    <s v="https://www.amazon.in/boAt-Smartwatch-Multiple-Monitoring-Resistance/dp/B096VF5YYF/ref=sr_1_100?qid=1672903000&amp;s=computers&amp;sr=1-100"/>
    <x v="19"/>
  </r>
  <r>
    <s v="B08QJJCY2Q"/>
    <x v="609"/>
    <x v="65"/>
    <x v="252"/>
    <x v="7"/>
    <x v="1"/>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x v="471"/>
    <s v="Divya Nancy,Jay Mishra,Md Kalim,Saktyy,Venkat goud,Amazon Customer,Rahul Guha,Murugan"/>
    <x v="471"/>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64"/>
  </r>
  <r>
    <s v="B07L5L4GTB"/>
    <x v="610"/>
    <x v="61"/>
    <x v="32"/>
    <x v="189"/>
    <x v="6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x v="472"/>
    <s v="Genuine Reviewer,Rajib Barman,Jhala Digvijaysinh Pravinsinh,sunil,Jayashree,Mohammed Saleem,Daljeet Dahiya,Ujjawal Singh"/>
    <x v="472"/>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60"/>
  </r>
  <r>
    <s v="B07L8KNP5F"/>
    <x v="611"/>
    <x v="39"/>
    <x v="23"/>
    <x v="36"/>
    <x v="48"/>
    <x v="11"/>
    <n v="60026"/>
    <s v="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
    <x v="473"/>
    <s v="ram,Abhishek kumar,Syeeda Naseera,Mudit Sobti,Amazon Customer,Beljo kodiyan,santosh giri,Manish Gupta"/>
    <x v="473"/>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
    <s v="https://m.media-amazon.com/images/I/41AP5QV2M0L._SX300_SY300_QL70_FMwebp_.jpg"/>
    <s v="https://www.amazon.in/Zebronics-Zeb-Thunder-Bluetooth-Headphone-Input/dp/B07L8KNP5F/ref=sr_1_103?qid=1672903000&amp;s=computers&amp;sr=1-103"/>
    <x v="39"/>
  </r>
  <r>
    <s v="B08CF4SCNP"/>
    <x v="612"/>
    <x v="49"/>
    <x v="8"/>
    <x v="22"/>
    <x v="8"/>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x v="474"/>
    <s v="Hariom Mishra,Vikas yadav,Santosh Chauhan,SIDDHARTH A.,Dhananjay,amitosh biswas,tpcgupta,Dan"/>
    <x v="474"/>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48"/>
  </r>
  <r>
    <s v="B09XX51X2G"/>
    <x v="613"/>
    <x v="47"/>
    <x v="63"/>
    <x v="8"/>
    <x v="10"/>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x v="475"/>
    <s v="Rahil,Swapnil s.,HIREN PARMAR,Khushi sharma,Chetankumarkanthi,Vaibhav Goel,Joen Joy,Vishal Ghadage"/>
    <x v="475"/>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46"/>
  </r>
  <r>
    <s v="B01M72LILF"/>
    <x v="614"/>
    <x v="45"/>
    <x v="34"/>
    <x v="179"/>
    <x v="16"/>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x v="476"/>
    <s v="Kshitij,UMAKANTA SASMAL,Deepak Kumar Singh,Anand Raj A,Shiv SV,Takreem R.,Anupam B.,Durgaprasad"/>
    <x v="476"/>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44"/>
  </r>
  <r>
    <s v="B07KSMBL2H"/>
    <x v="12"/>
    <x v="2"/>
    <x v="9"/>
    <x v="11"/>
    <x v="12"/>
    <x v="5"/>
    <s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x v="10"/>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2"/>
  </r>
  <r>
    <s v="B00LZLQ624"/>
    <x v="615"/>
    <x v="73"/>
    <x v="253"/>
    <x v="190"/>
    <x v="87"/>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x v="477"/>
    <s v="Anirban B.,Amita,Ayushi Raj,Neeraj Rawat,Salma,Certified buyer,Ayush,S.Balasubramanian"/>
    <x v="477"/>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72"/>
  </r>
  <r>
    <s v="B07DJLFMPS"/>
    <x v="414"/>
    <x v="22"/>
    <x v="179"/>
    <x v="75"/>
    <x v="36"/>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x v="313"/>
    <s v="Ajit Kumar Rai,chetan tandel,Tanankirambabu,Mohammed amaan,ashish bajaj,SUMIT KUJUR,Yajnesh,Raj Kishor Singh"/>
    <x v="313"/>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22"/>
  </r>
  <r>
    <s v="B09GB5B4BK"/>
    <x v="616"/>
    <x v="45"/>
    <x v="23"/>
    <x v="12"/>
    <x v="9"/>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x v="478"/>
    <s v="Wajiha,Gaurav Choudhary,Kenil,Indrajeet kumar Sinha,Dishant Mann,Rizwan,Srikrishna,PRASAD ALPE"/>
    <x v="478"/>
    <s v="Nice,Scroll wheel is extremely small,Value for money ðŸ’°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44"/>
  </r>
  <r>
    <s v="B015ZXUDD0"/>
    <x v="617"/>
    <x v="74"/>
    <x v="254"/>
    <x v="22"/>
    <x v="5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x v="479"/>
    <s v="Rameez Khan,Sidhdharth,Daljeet Singh kang,Ram Gopal Kushwah,Amazon Customer,Amazon_Customer DN,Shahul Hameed,Niraj K."/>
    <x v="479"/>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73"/>
  </r>
  <r>
    <s v="B085DTN6R2"/>
    <x v="13"/>
    <x v="0"/>
    <x v="10"/>
    <x v="12"/>
    <x v="4"/>
    <x v="0"/>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11"/>
    <s v="Priya,Mansi,Plaban,Vivek,Taufique Ahmed,Praveen kumar,Robbin,arjun sharma"/>
    <x v="11"/>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0"/>
  </r>
  <r>
    <s v="B09PL79D2X"/>
    <x v="618"/>
    <x v="24"/>
    <x v="255"/>
    <x v="157"/>
    <x v="41"/>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x v="480"/>
    <s v="Alif Rahaman,Mahesh Sargasree,Simranjeet Singh,Sanu Ghosh,Angad,Vyshnav,Shankar tonne,prakash"/>
    <x v="480"/>
    <s v="Works just fine,Nice earbuds, but not quite as advertised,The sound quality is good but not better than wired or neckband earphones.,Overall Good,Nice product,Good to buy, for compact ear pods with decent sound battery and sound quality,Good,ðŸ‘ Good"/>
    <s v="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quot;I can't hear you well&quot; or &quot;Your voice is so low&quot;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24"/>
  </r>
  <r>
    <s v="B098K3H92Z"/>
    <x v="619"/>
    <x v="75"/>
    <x v="23"/>
    <x v="12"/>
    <x v="9"/>
    <x v="4"/>
    <n v="95116"/>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x v="481"/>
    <s v="Noble P Mathew,Rahul,SINGH,Edwin axel,Siddharth Gupta,Deepak,SOURAV DAS,UMAKANTA SASMAL"/>
    <x v="481"/>
    <s v="**UPDATE MARCH2021**Decent for a USB 2.0 Device but don't expect anything above SBC *FALSE*aptX,Works very well, for Linux too,Using it to connect with ps5 controller on pc, no issues !,Not bad,Nice product with some cons,Overall good product ðŸ‘Œ,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74"/>
  </r>
  <r>
    <s v="B09KLVMZ3B"/>
    <x v="14"/>
    <x v="0"/>
    <x v="11"/>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2"/>
    <s v="Deepaak Singh,siva k.,MUNDATH BALGOPAL,BOOPATHI,Rakesh,Ana,Xolo,Rushi"/>
    <x v="12"/>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0"/>
  </r>
  <r>
    <s v="B084PJSSQ1"/>
    <x v="620"/>
    <x v="44"/>
    <x v="69"/>
    <x v="191"/>
    <x v="48"/>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x v="482"/>
    <s v="Arun,Muneeb,Jatin,Gangadhar,Rohael saifi,Amazon Customer,Amezing books jordar.v.mc,Ramamoorthy"/>
    <x v="48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43"/>
  </r>
  <r>
    <s v="B097R25DP7"/>
    <x v="428"/>
    <x v="19"/>
    <x v="44"/>
    <x v="95"/>
    <x v="45"/>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x v="483"/>
    <s v="Ankita Dwivedi,Malathi Alunkar,Shubhamâ™Ž,Oishi Basak,Vikram Sen,Dhananjay Sevalkar,Manohar salave,Kareti Naveen"/>
    <x v="483"/>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19"/>
  </r>
  <r>
    <s v="B097C564GC"/>
    <x v="621"/>
    <x v="76"/>
    <x v="256"/>
    <x v="95"/>
    <x v="88"/>
    <x v="4"/>
    <n v="4426"/>
    <s v="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
    <x v="484"/>
    <s v="Naga Sai Gadagottu,Neha Sharma,Amazon Customer,Ankita singh,S.ARUMUGAM,Umesh,Vasudeva,Krishna Chavan"/>
    <x v="484"/>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
    <s v="https://m.media-amazon.com/images/W/WEBP_402378-T2/images/I/3172BJyynBS._SY300_SX300_QL70_FMwebp_.jpg"/>
    <s v="https://www.amazon.in/rts-Adapter-Charging-Converter-compatible/dp/B097C564GC/ref=sr_1_121?qid=1672903001&amp;s=computers&amp;sr=1-121"/>
    <x v="75"/>
  </r>
  <r>
    <s v="B08CYNJ5KY"/>
    <x v="622"/>
    <x v="61"/>
    <x v="257"/>
    <x v="192"/>
    <x v="83"/>
    <x v="0"/>
    <n v="4567"/>
    <s v="Page yield-480|Compatible with HP Deskjet plus ink advantage 6075, 6078, 6475, 6478|Original HP ink cartridge"/>
    <x v="485"/>
    <s v="Hrishikesh,Mir Manzoor,Hanumathkumar,Amazon Customer,Gerry B,Yamini,Christin Sebastian,DIMPLE BATRA"/>
    <x v="485"/>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60"/>
  </r>
  <r>
    <s v="B00Y4ORQ46"/>
    <x v="623"/>
    <x v="39"/>
    <x v="258"/>
    <x v="100"/>
    <x v="80"/>
    <x v="1"/>
    <n v="13797"/>
    <s v="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x v="486"/>
    <s v="kishorekr,Anil.c,Abhishek B.,Ashutosh Bhagwat,Sandeep,Shivdev Singh Dhanjal,Avinash,Ankur Singh"/>
    <x v="486"/>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39"/>
  </r>
  <r>
    <s v="B074CWD7MS"/>
    <x v="624"/>
    <x v="77"/>
    <x v="259"/>
    <x v="193"/>
    <x v="16"/>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x v="487"/>
    <s v="Joel Thomas,Joy Ghosh,Amazon Customer,PÄ±Å‹kÉ˜sh GoÊ‹É½,Deepak Kanwaliya,AVINEESH,anoop tiwari,Kumud Prajapati"/>
    <x v="487"/>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76"/>
  </r>
  <r>
    <s v="B083342NKJ"/>
    <x v="15"/>
    <x v="0"/>
    <x v="12"/>
    <x v="4"/>
    <x v="14"/>
    <x v="5"/>
    <n v="18757"/>
    <s v="1M Long Cable. Usb 2.0 (Type A)|Braided Usb Type C Cable|Toughened Joints|Strong And Sturdy|Country Of Origin: China|6 Months Warranty"/>
    <x v="13"/>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0"/>
  </r>
  <r>
    <s v="B09C6HXFC1"/>
    <x v="20"/>
    <x v="0"/>
    <x v="16"/>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17"/>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0"/>
  </r>
  <r>
    <s v="B00A0VCJPI"/>
    <x v="625"/>
    <x v="59"/>
    <x v="260"/>
    <x v="79"/>
    <x v="19"/>
    <x v="0"/>
    <s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x v="488"/>
    <s v="Satya Sai Behera,Ashwanth G Kumar,Chetan,Shefali agarwal,Amazon Customer,ANIL G.,Rishi,Abishek kb"/>
    <x v="488"/>
    <s v="Okay to use,Worthy product ...!!!!ðŸ‘,Single band. 2.4 ghz only,Difficult,Valued for money,So far all is good,Ok,itâ€™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
    <s v="https://m.media-amazon.com/images/W/WEBP_402378-T1/images/I/21n1BGPOHBL._SX300_SY300_QL70_FMwebp_.jpg"/>
    <s v="https://www.amazon.in/TP-Link-TL-WA850RE-300Mbps-Universal-Extender/dp/B00A0VCJPI/ref=sr_1_127?qid=1672903001&amp;s=computers&amp;sr=1-127"/>
    <x v="58"/>
  </r>
  <r>
    <s v="B00UGZWM2I"/>
    <x v="626"/>
    <x v="78"/>
    <x v="261"/>
    <x v="53"/>
    <x v="43"/>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x v="489"/>
    <s v="Ghazal,Vishwajeet,PREETI RAWAT,Karthi,Punjal s.,Anjali,Amazon Customer,jezz.ralte"/>
    <x v="489"/>
    <s v="Multipurpose and time-saving,Good notepad for travelers,Nice for the personal stuff,Super ðŸ‘,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77"/>
  </r>
  <r>
    <s v="B00R1P3B4O"/>
    <x v="627"/>
    <x v="79"/>
    <x v="125"/>
    <x v="85"/>
    <x v="26"/>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x v="490"/>
    <s v="Nidhi,Nilanko Halder,Seenu,Daring Darcy,Vivek L.,Arpan Seth,Rajiv Ratta,MUKUL"/>
    <x v="490"/>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
    <s v="https://m.media-amazon.com/images/I/51fEftU7HAL._SX300_SY300_QL70_FMwebp_.jpg"/>
    <s v="https://www.amazon.in/Fujifilm-Instax-Instant-Fuji-Cameras/dp/B00R1P3B4O/ref=sr_1_129?qid=1672903001&amp;s=computers&amp;sr=1-129"/>
    <x v="78"/>
  </r>
  <r>
    <s v="B0B3MWYCHQ"/>
    <x v="448"/>
    <x v="19"/>
    <x v="194"/>
    <x v="129"/>
    <x v="20"/>
    <x v="0"/>
    <n v="20881"/>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x v="332"/>
    <s v="Anirban,Abhi Khaire,Sachin,Tanisha bhoir,Jitendra vishwakarma,Archana,NILESH,Ajay"/>
    <x v="332"/>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19"/>
  </r>
  <r>
    <s v="B09DG9VNWB"/>
    <x v="628"/>
    <x v="19"/>
    <x v="262"/>
    <x v="56"/>
    <x v="13"/>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
    <x v="491"/>
    <s v="Kshitij D.,gaurav agarwal,Brijnandan Singh,Div j,Sarath Ramesh,Yatindra A.,RINKAL PATEL,Kumaresan"/>
    <x v="491"/>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19"/>
  </r>
  <r>
    <s v="B09Y5MP7C4"/>
    <x v="629"/>
    <x v="24"/>
    <x v="69"/>
    <x v="163"/>
    <x v="11"/>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x v="492"/>
    <s v="Achint,Anish,bhomick bhaskar,Sumit,Des Raj,Amazon Customer,Gursimranpallah,Amit Ahluwalia"/>
    <x v="492"/>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24"/>
  </r>
  <r>
    <s v="B01DJJVFPC"/>
    <x v="630"/>
    <x v="51"/>
    <x v="54"/>
    <x v="172"/>
    <x v="59"/>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x v="493"/>
    <s v="Aadi Injal,A RAMU,S.S.Sohi,Shaifali M.,Mahesh Kumar,Shubham shukla,Rahul,Vimal Raj"/>
    <x v="493"/>
    <s v="Longevity isnâ€™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50"/>
  </r>
  <r>
    <s v="B07DFYJRQV"/>
    <x v="631"/>
    <x v="24"/>
    <x v="34"/>
    <x v="38"/>
    <x v="41"/>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x v="494"/>
    <s v="Amazon Customer,Viswas Reniguntla,Shreyas mc,KARAN,vishnu pareek,Sinu,Rohan Magar,Gokul"/>
    <x v="494"/>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24"/>
  </r>
  <r>
    <s v="B08L879JSN"/>
    <x v="632"/>
    <x v="80"/>
    <x v="263"/>
    <x v="194"/>
    <x v="3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x v="495"/>
    <s v="Mr. NÃ¸bÃ¸dy,Muzammil Khan,Nitish kumar,Yatharth Patil,Sathish,Alpesh Rathva,Suman R,virtual"/>
    <x v="4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79"/>
  </r>
  <r>
    <s v="B08TDJNM3G"/>
    <x v="633"/>
    <x v="81"/>
    <x v="18"/>
    <x v="195"/>
    <x v="26"/>
    <x v="11"/>
    <n v="5958"/>
    <s v="Portable, easy to use|LED lights for maximum illumination|Plugs into any USB port|Multipurpose Energy Use|4Pcs of USB light."/>
    <x v="496"/>
    <s v="Ravi Kumar s/o Devraj,anil-kumar,Soumith,Drew Arsenic,Jigar,Tamanna,H.N.GNANESH,Mihir Bhatti"/>
    <x v="496"/>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80"/>
  </r>
  <r>
    <s v="B06XSK3XL6"/>
    <x v="634"/>
    <x v="25"/>
    <x v="264"/>
    <x v="8"/>
    <x v="1"/>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x v="497"/>
    <s v="suraj,Bharanidhar,S.B.Vignesh,Srikanth GR,Hari,Shashi,Palanivel raja N,Pavan Singh"/>
    <x v="497"/>
    <s v="Good product,Value for money,Car charger,Good product,A good product- must have accessory for car,Good charger,Good,à¤¬à¤¹à¥à¤¤ à¤¹à¥€ à¤…à¤šà¥à¤›à¤¾ à¤šà¤¾à¤°à¥à¤œà¤° à¤¹à¥ˆ"/>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25"/>
  </r>
  <r>
    <s v="B07YNTJ8ZM"/>
    <x v="635"/>
    <x v="71"/>
    <x v="125"/>
    <x v="8"/>
    <x v="32"/>
    <x v="2"/>
    <n v="64705"/>
    <s v="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x v="498"/>
    <s v="Bhuwaneshwar kathlane,Jainit mukeshbhai Chauhan,Mahesh prajapati,Sonu Kumar,narender,Rajkumar jain,Bani panda,Dhiraj Tiwari"/>
    <x v="498"/>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
    <s v="https://m.media-amazon.com/images/I/41goRo3UXhL._SX300_SY300_QL70_FMwebp_.jpg"/>
    <s v="https://www.amazon.in/Zebronics-Zeb-County-Bluetooth-Speaker-Function/dp/B07YNTJ8ZM/ref=sr_1_138?qid=1672903001&amp;s=computers&amp;sr=1-138"/>
    <x v="70"/>
  </r>
  <r>
    <s v="B09KGV7WSV"/>
    <x v="438"/>
    <x v="35"/>
    <x v="202"/>
    <x v="143"/>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x v="324"/>
    <s v="Ishwar Singh Sankhla,sai k.,Prathmesh Acharekar,T-y,Jasmin Gosrani,Pankaj,Mahesh,Muzafar"/>
    <x v="324"/>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FMwebp_.jpg"/>
    <s v="https://www.amazon.in/Upgraded-Precision-Sensitivity-Rejection-Adsorption/dp/B09KGV7WSV/ref=sr_1_139?qid=1672903001&amp;s=computers&amp;sr=1-139"/>
    <x v="35"/>
  </r>
  <r>
    <s v="B08DPLCM6T"/>
    <x v="19"/>
    <x v="3"/>
    <x v="15"/>
    <x v="14"/>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6"/>
    <s v="NIRMAL.N,Manoj kumar,SOMNATH DAS,Harsha,Pradhut Roy,MAHENDRA NATH DAS,Naveen Kumar,Gopi Sahu"/>
    <x v="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3"/>
  </r>
  <r>
    <s v="B07KR5P3YD"/>
    <x v="636"/>
    <x v="54"/>
    <x v="265"/>
    <x v="3"/>
    <x v="63"/>
    <x v="2"/>
    <n v="17348"/>
    <s v="Keyboard : Standard keyboard|Rupee key, Comfortable|Silent Durable keys|Mouse : Ergonomic design, Accurate optical sensor|High resolution enabling faster navigation"/>
    <x v="499"/>
    <s v="lucky,SALMAN S,Rahul Singh,INSOLARE ENERGY PVT Ld,Sandeep Kumar Sahu,Amazon Customer,Sudhanshu,Jp"/>
    <x v="499"/>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
    <s v="https://m.media-amazon.com/images/I/3164hjUSFdL._SX300_SY300_QL70_FMwebp_.jpg"/>
    <s v="https://www.amazon.in/Zebronics-Zeb-JUDWAA-750-Wired-Keyboard/dp/B07KR5P3YD/ref=sr_1_141?qid=1672903001&amp;s=computers&amp;sr=1-141"/>
    <x v="53"/>
  </r>
  <r>
    <s v="B08FB2LNSZ"/>
    <x v="637"/>
    <x v="24"/>
    <x v="72"/>
    <x v="43"/>
    <x v="8"/>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x v="500"/>
    <s v="Amazonnig,Anurag,p_v_,Anil Kumar,Ignatius Nayan D'Rozario,Amazon Customer,Maulik Aryan,basraj"/>
    <x v="500"/>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24"/>
  </r>
  <r>
    <s v="B01IBRHE3E"/>
    <x v="638"/>
    <x v="82"/>
    <x v="8"/>
    <x v="6"/>
    <x v="5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x v="501"/>
    <s v="Siddharth suman,Soumayan Chakraborty,Papori,Agasthya,Jiten Sinku,Aleena,Ram Surat,Uday Kumar"/>
    <x v="501"/>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81"/>
  </r>
  <r>
    <s v="B01N6LU1VF"/>
    <x v="639"/>
    <x v="44"/>
    <x v="266"/>
    <x v="41"/>
    <x v="53"/>
    <x v="4"/>
    <s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x v="502"/>
    <s v="Neeraj Vishwakarma,UD,M.Sathish kumar,Karthik,Kunjasha.v.kadu,Govind N.,Yogesh Tayde,Amima khatun"/>
    <x v="502"/>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
    <s v="https://m.media-amazon.com/images/I/41sAt4BZydL._SX300_SY300_QL70_FMwebp_.jpg"/>
    <s v="https://www.amazon.in/SanDisk-Ultra-Dual-64GB-Drive/dp/B01N6LU1VF/ref=sr_1_145?qid=1672903002&amp;s=computers&amp;sr=1-145"/>
    <x v="43"/>
  </r>
  <r>
    <s v="B07XLML2YS"/>
    <x v="640"/>
    <x v="83"/>
    <x v="209"/>
    <x v="196"/>
    <x v="66"/>
    <x v="0"/>
    <n v="93112"/>
    <s v="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x v="503"/>
    <s v="Maxrock89,Ayush negi,Rakesh,prasanth,Suraj,Sudhi/Deeps,Vigneshraja,KONDOJU HEMANTHA CHARY"/>
    <x v="503"/>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82"/>
  </r>
  <r>
    <s v="B086WMSCN3"/>
    <x v="641"/>
    <x v="24"/>
    <x v="33"/>
    <x v="143"/>
    <x v="27"/>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x v="504"/>
    <s v="Narasimha Rao,Anitha Dalwai,Sachin Ghadge,Udaya Shankar G,Abedh Babu,Neha,Hiro,KAPIL JINDAL"/>
    <x v="504"/>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24"/>
  </r>
  <r>
    <s v="B003B00484"/>
    <x v="642"/>
    <x v="74"/>
    <x v="0"/>
    <x v="6"/>
    <x v="5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x v="505"/>
    <s v="T N Sivaji,Akku,V,Meet,MOHAMMED,Niranjan koyri,Tamil selvan,Puneet S."/>
    <x v="505"/>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73"/>
  </r>
  <r>
    <s v="B085194JFL"/>
    <x v="21"/>
    <x v="2"/>
    <x v="17"/>
    <x v="6"/>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x v="18"/>
    <s v="aditya d.,Paranthaman,ashik rahman c,Rajas c.,Madan Tejaswi,Sumit,chaitanya srikrishna,subeh sharma"/>
    <x v="1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2"/>
  </r>
  <r>
    <s v="B09F6S8BT6"/>
    <x v="22"/>
    <x v="3"/>
    <x v="15"/>
    <x v="16"/>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19"/>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3"/>
  </r>
  <r>
    <s v="B003L62T7W"/>
    <x v="643"/>
    <x v="45"/>
    <x v="17"/>
    <x v="197"/>
    <x v="55"/>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x v="506"/>
    <s v="Uday Joglekar,Simi Singh,Hi,chirag bansal,Swarnavo Dutta,H Rt khuma,Adarsh,Dixit"/>
    <x v="506"/>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44"/>
  </r>
  <r>
    <s v="B09P18XVW6"/>
    <x v="644"/>
    <x v="19"/>
    <x v="209"/>
    <x v="95"/>
    <x v="8"/>
    <x v="2"/>
    <n v="7571"/>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
    <x v="342"/>
    <s v="Kindle Customer,Arun Kalkunte,Amit Kumar,Dhanush,Shiva sai,Moumita Bhanja,Nagaraj S H,Maneesh Mathew"/>
    <x v="342"/>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19"/>
  </r>
  <r>
    <s v="B00LZLPYHW"/>
    <x v="645"/>
    <x v="73"/>
    <x v="267"/>
    <x v="190"/>
    <x v="8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x v="507"/>
    <s v="Hamsavarthini,Samir Shukla,Shahbaz,Shar,Akshay,armaan,Alok Kumar Dixit,Alok pandey"/>
    <x v="507"/>
    <s v="Good,Boss of premium note books ðŸ†,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
    <s v="https://m.media-amazon.com/images/W/WEBP_402378-T2/images/I/51owoY2Xq7L._SX300_SY300_QL70_FMwebp_.jpg"/>
    <s v="https://www.amazon.in/Classmate-Premium-Subject-Notebook-Single/dp/B00LZLPYHW/ref=sr_1_153?qid=1672903002&amp;s=computers&amp;sr=1-153"/>
    <x v="72"/>
  </r>
  <r>
    <s v="B09NHVCHS9"/>
    <x v="23"/>
    <x v="0"/>
    <x v="18"/>
    <x v="17"/>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20"/>
    <s v="$@|\|TO$|-|,Sethu madhav,Akash Thakur,Burger Planet,Justice âš–ï¸,indrajyoti d.,Aditya Kumar,E.C.GEORGE"/>
    <x v="20"/>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0"/>
  </r>
  <r>
    <s v="B00NNQMYNE"/>
    <x v="646"/>
    <x v="66"/>
    <x v="8"/>
    <x v="6"/>
    <x v="54"/>
    <x v="6"/>
    <n v="21010"/>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x v="508"/>
    <s v="Souradip,Narendran D,Mandar Barve,P Nagar,Amazon Customer,Ravindra Chauhan,Karishma binraj,Jithin"/>
    <x v="508"/>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65"/>
  </r>
  <r>
    <s v="B0B217Z5VK"/>
    <x v="647"/>
    <x v="24"/>
    <x v="166"/>
    <x v="46"/>
    <x v="10"/>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x v="509"/>
    <s v="RAHUL GOUD,Nitesh,Lokesh K V,KESHAV Kohli,Ozair Ahmad GLS,vishal mandal,Vicky Kumar,Mohamed A."/>
    <x v="509"/>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24"/>
  </r>
  <r>
    <s v="B07B88KQZ8"/>
    <x v="648"/>
    <x v="71"/>
    <x v="168"/>
    <x v="43"/>
    <x v="9"/>
    <x v="4"/>
    <n v="63899"/>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x v="510"/>
    <s v="Murali am,Mithul R.,Ritesh kumar,Debia Pipa,sarang,gopal,MSK Purushothaman,Divyanshu Saraph"/>
    <x v="510"/>
    <s v="Don't believe the other reviews,Awesome sound and clarity for like name JBL,Bass is â¤ï¸,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70"/>
  </r>
  <r>
    <s v="B01M4GGIVU"/>
    <x v="25"/>
    <x v="2"/>
    <x v="1"/>
    <x v="3"/>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x v="22"/>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2"/>
  </r>
  <r>
    <s v="B07Z3K96FR"/>
    <x v="649"/>
    <x v="84"/>
    <x v="0"/>
    <x v="38"/>
    <x v="25"/>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x v="511"/>
    <s v="Dakshvir Singh,Palash Kapuri,Abhijit Gupta,Buyer,Anmol Saxena,Irfaan,Hon,dr sanjay kore (some kore)"/>
    <x v="511"/>
    <s v="Gud for the price, but adhesion quality is not very good,Nothing uniqueâ€¦â€¦,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34"/>
  </r>
  <r>
    <s v="B0756CLQWL"/>
    <x v="650"/>
    <x v="85"/>
    <x v="79"/>
    <x v="46"/>
    <x v="3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x v="512"/>
    <s v="Shafeer Pn,Sudhanshu S.,S U P E R M A N,Radhika V.,Amazon User.,rushikesh,Amazon Customer,Hrutik"/>
    <x v="512"/>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83"/>
  </r>
  <r>
    <s v="B004IO5BMQ"/>
    <x v="651"/>
    <x v="45"/>
    <x v="154"/>
    <x v="102"/>
    <x v="77"/>
    <x v="6"/>
    <n v="54405"/>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x v="513"/>
    <s v="Chandrashekar SK,Mohammed Ashfaque,Arif Hussain,wiki,A B singh,dr.parimal ranajan de,Harsh Mistry,Naresh"/>
    <x v="513"/>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44"/>
  </r>
  <r>
    <s v="B09Z6WH2N1"/>
    <x v="456"/>
    <x v="33"/>
    <x v="205"/>
    <x v="6"/>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x v="338"/>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33"/>
  </r>
  <r>
    <s v="B01HGCLUH6"/>
    <x v="652"/>
    <x v="69"/>
    <x v="176"/>
    <x v="87"/>
    <x v="44"/>
    <x v="0"/>
    <s v="1,22,478"/>
    <s v="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x v="514"/>
    <s v="Vaishnavi Khedekar,Sandeep Shriyan,Kislay Kishore,Vijay,Amazon Customer,jatinrohilla,Ashwin,Ashwini"/>
    <x v="514"/>
    <s v="Received defective item update: better now,Good product,Good connectivity,Good ðŸ‘,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68"/>
  </r>
  <r>
    <s v="B01N4EV2TL"/>
    <x v="653"/>
    <x v="54"/>
    <x v="268"/>
    <x v="171"/>
    <x v="23"/>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x v="515"/>
    <s v="Abhishek,Kindle Customer,Raghu s.,Shashi Shekhar,stephen,Sayan,Shiva,Yadu"/>
    <x v="515"/>
    <s v="Good for typing, compact,Good product but bad packing,liked it,No caps lock light,All good, except the tiny dongle which has high chances of loosing.,Amazing product incredibly bad packaging,GOOD ðŸ‘,Mouse light is not working but itâ€™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53"/>
  </r>
  <r>
    <s v="B08MZQBFLN"/>
    <x v="654"/>
    <x v="47"/>
    <x v="61"/>
    <x v="95"/>
    <x v="57"/>
    <x v="1"/>
    <n v="20457"/>
    <s v="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
    <x v="516"/>
    <s v="Jasmeen,Santam paul,Deepak,Perabathula Srinivasarao,Gokul Agrawal,Suman Gurung,Kishan,Pooja sony"/>
    <x v="516"/>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46"/>
  </r>
  <r>
    <s v="B0752LL57V"/>
    <x v="655"/>
    <x v="86"/>
    <x v="269"/>
    <x v="198"/>
    <x v="26"/>
    <x v="6"/>
    <n v="8610"/>
    <s v="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x v="517"/>
    <s v="Dipu,Kayumuddin,Ankit salunke AS,Ramachandran Ravi,Nekitha V,Sumit G.,Netaji,Raymol"/>
    <x v="51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84"/>
  </r>
  <r>
    <s v="B08K4PSZ3V"/>
    <x v="453"/>
    <x v="35"/>
    <x v="12"/>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x v="336"/>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35"/>
  </r>
  <r>
    <s v="B09Z28BQZT"/>
    <x v="656"/>
    <x v="47"/>
    <x v="23"/>
    <x v="46"/>
    <x v="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x v="518"/>
    <s v="Arun J,Sebonti Banerjee,srikar,Mayu,Neeraj joshi,Vinay Singh Kharayat,GP,Paromita"/>
    <x v="518"/>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46"/>
  </r>
  <r>
    <s v="B094DQWV9B"/>
    <x v="657"/>
    <x v="76"/>
    <x v="4"/>
    <x v="4"/>
    <x v="11"/>
    <x v="1"/>
    <n v="1540"/>
    <s v="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
    <x v="519"/>
    <s v="Abhi_K,Amazon Customer,Swap,shivam,Abhinav Singh,Pulkit Bhardwaj,Minoy C Mathews,ADITYA SINGH"/>
    <x v="519"/>
    <s v="Good and does itâ€™s work,Nice product working absolutely fine,Good,Good product,Value for Money,Okay overall,Value for money..,Good product for i phone users"/>
    <s v="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
    <s v="https://m.media-amazon.com/images/W/WEBP_402378-T2/images/I/51JIngdPfEL._SX300_SY300_QL70_FMwebp_.jpg"/>
    <s v="https://www.amazon.in/Kanget-Female-Adapter-Standard-Interface/dp/B094DQWV9B/ref=sr_1_171?qid=1672903004&amp;s=computers&amp;sr=1-171"/>
    <x v="75"/>
  </r>
  <r>
    <s v="B0BBMPH39N"/>
    <x v="658"/>
    <x v="46"/>
    <x v="227"/>
    <x v="8"/>
    <x v="58"/>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x v="520"/>
    <s v="Amazon Customer,Prince kumar,SK,Nishikanta Sahoo,Shivam,Amazon Customer,Piyush,Rafiya"/>
    <x v="520"/>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45"/>
  </r>
  <r>
    <s v="B097JQ1J5G"/>
    <x v="659"/>
    <x v="87"/>
    <x v="21"/>
    <x v="6"/>
    <x v="0"/>
    <x v="10"/>
    <n v="9385"/>
    <s v="4-Port USB 2.0 Hub. Cable length 50 cm|Useful for Laptops, PC &amp; Computers, Mac book|Pocket Sized, Easy to Carry|Plug &amp; Play"/>
    <x v="521"/>
    <s v="Dilip Kumar,Aakash Purohit,Ã‚RUN MOHAN,Charan Kumar Shetty,zaineb,Nalin,Priyanka,Amazon Customer"/>
    <x v="521"/>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85"/>
  </r>
  <r>
    <s v="B07YY1BY5B"/>
    <x v="660"/>
    <x v="19"/>
    <x v="72"/>
    <x v="95"/>
    <x v="2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x v="351"/>
    <s v="Vishal shah,Sameer,Joshilla P.,Sunil Govind Jawale,Pawan kumar,C.Rajeshkannan,Manisha tyagi,Wizzy"/>
    <x v="351"/>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19"/>
  </r>
  <r>
    <s v="B08VRMK55F"/>
    <x v="661"/>
    <x v="24"/>
    <x v="0"/>
    <x v="3"/>
    <x v="1"/>
    <x v="10"/>
    <n v="3454"/>
    <s v="Metallic Design, Sturdy Built|Comfortable Fit|Extra Ear tips|Compatible with Phone, Tablet, Audio Devices with Type C Input Port"/>
    <x v="522"/>
    <s v="aravind,AbdulKhader Mohammed,Mehul Pandya,Siva G,Arvind kumar,hariharan,Rhea,aveem ashfaq"/>
    <x v="522"/>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24"/>
  </r>
  <r>
    <s v="B08CHZ3ZQ7"/>
    <x v="662"/>
    <x v="63"/>
    <x v="23"/>
    <x v="10"/>
    <x v="23"/>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x v="523"/>
    <s v="Suraj Singh,Shashi p.,Anmol,Toseef Iqbal,Anjay mandal,Aniket,dadaso s.,anuragnaidu"/>
    <x v="523"/>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62"/>
  </r>
  <r>
    <s v="B08SCCG9D4"/>
    <x v="663"/>
    <x v="88"/>
    <x v="96"/>
    <x v="199"/>
    <x v="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x v="524"/>
    <s v="Ansh KaTariA,Saqlain Shaikh,Sardar V.,Rushikesh P.,Biman,Kumar ravi,Avinash kr pandey,pankaj kamble"/>
    <x v="524"/>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86"/>
  </r>
  <r>
    <s v="B0972BQ2RS"/>
    <x v="664"/>
    <x v="19"/>
    <x v="209"/>
    <x v="129"/>
    <x v="43"/>
    <x v="3"/>
    <n v="42139"/>
    <s v="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x v="525"/>
    <s v="Rajesh Panchanathan,Ravikumar_Mani_INDIA,SATYAM STORES,Deepak Vincent,Ranjith,Surya,chetan J,Nisarg R."/>
    <x v="525"/>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19"/>
  </r>
  <r>
    <s v="B00ZRBWPA0"/>
    <x v="665"/>
    <x v="51"/>
    <x v="11"/>
    <x v="182"/>
    <x v="89"/>
    <x v="4"/>
    <n v="989"/>
    <s v="Think Battery - Think Eveready - Eveready Red 1012 AAA batteries are the No. 1 choice to Power your devices|Trusted by Millions - dependable performance from India's No. 1 Battery Brand"/>
    <x v="526"/>
    <s v="Amazon Customer,Cijo George,Mallikarjuna Ukkadala,Maniarasan,Dhruv Shah,suraj gurav,Kavita mahajan,Dharmendra Singh"/>
    <x v="526"/>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50"/>
  </r>
  <r>
    <s v="B0B2DD66GS"/>
    <x v="666"/>
    <x v="22"/>
    <x v="270"/>
    <x v="200"/>
    <x v="3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x v="527"/>
    <s v="Prasad,Prajwal Shetty,Venkataraam,Zubair muttoon,Subrata Murasing,Mintu kumar,Amazon Customer,Sameer Sam"/>
    <x v="527"/>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22"/>
  </r>
  <r>
    <s v="B09M869Z5V"/>
    <x v="667"/>
    <x v="87"/>
    <x v="271"/>
    <x v="8"/>
    <x v="1"/>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x v="528"/>
    <s v="A K Rai,Poojitha Subrahmanyam Naralasetti,Mugiwara,Arasu,Suraj M.,Vasudeva,Praveen Ramachandruni,Bhaskar Choudhuri"/>
    <x v="528"/>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
    <s v="https://m.media-amazon.com/images/I/21qdAZyu9xL._SX300_SY300_QL70_FMwebp_.jpg"/>
    <s v="https://www.amazon.in/Portronics-MPORT-Type-Ports-Transfer/dp/B09M869Z5V/ref=sr_1_183?qid=1672903004&amp;s=computers&amp;sr=1-183"/>
    <x v="85"/>
  </r>
  <r>
    <s v="B07W6VWZ8C"/>
    <x v="668"/>
    <x v="89"/>
    <x v="25"/>
    <x v="20"/>
    <x v="10"/>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x v="529"/>
    <s v="Vaibhav kumar,Raju Prasad,shinde Exports,PARIMAL KARMAKAR,Niranjana,Dhruvish,Ravikumar Govindaraju,Mayur Shetty"/>
    <x v="529"/>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87"/>
  </r>
  <r>
    <s v="B07Z1X6VFC"/>
    <x v="669"/>
    <x v="90"/>
    <x v="63"/>
    <x v="8"/>
    <x v="10"/>
    <x v="5"/>
    <n v="994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x v="530"/>
    <s v="Yesha Bhatt,Vedanth reddy,Mohit mishra,Ashutosh,Nishanth Daniel,SOLANKI LAKHMANBHAI NAJABHAI,Nitya,amazon user"/>
    <x v="53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88"/>
  </r>
  <r>
    <s v="B07YL54NVJ"/>
    <x v="670"/>
    <x v="91"/>
    <x v="125"/>
    <x v="8"/>
    <x v="3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x v="531"/>
    <s v="SRI RAGAV,Sachin R.,Ritvik,Ebbie Thomas,Siva kumar,vishalkumar patil,Ayush kumar Prajapati,Ananda kumar"/>
    <x v="531"/>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89"/>
  </r>
  <r>
    <s v="B0759QMF85"/>
    <x v="671"/>
    <x v="69"/>
    <x v="272"/>
    <x v="71"/>
    <x v="63"/>
    <x v="4"/>
    <n v="68409"/>
    <s v="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x v="532"/>
    <s v="Jagrat,Prince kumar,Uma Acharya,amitosh biswas,sundar,Amazon Customer,Amazon Customer,Nikhil Kulkarni"/>
    <x v="532"/>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68"/>
  </r>
  <r>
    <s v="B00LM4X0KU"/>
    <x v="672"/>
    <x v="92"/>
    <x v="248"/>
    <x v="201"/>
    <x v="26"/>
    <x v="4"/>
    <n v="3095"/>
    <s v="Blue colour is washable in nature.|30ml Bottle|High quality ink"/>
    <x v="533"/>
    <s v="Kindle Customer,Aryan,pooja reddy,Amazon Customer,Meenakshi jasrotia,imamthulla,Anan,Sanjay Chavan"/>
    <x v="533"/>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90"/>
  </r>
  <r>
    <s v="B08PFSZ7FH"/>
    <x v="673"/>
    <x v="48"/>
    <x v="8"/>
    <x v="38"/>
    <x v="2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x v="534"/>
    <s v="Omar,Devesh,PsyShaank,Amazon Customer,logananil,Amazon Customer,Raven,n.sundar"/>
    <x v="534"/>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47"/>
  </r>
  <r>
    <s v="B012MQS060"/>
    <x v="674"/>
    <x v="54"/>
    <x v="237"/>
    <x v="202"/>
    <x v="28"/>
    <x v="3"/>
    <n v="25771"/>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x v="535"/>
    <s v="Anirban Mukherjee,Arbaj Patel,Sheen Figeredo,Richard,Santosh,UMESH LAHORKAR,sirsa,Hemant"/>
    <x v="535"/>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53"/>
  </r>
  <r>
    <s v="B01MF8MB65"/>
    <x v="675"/>
    <x v="24"/>
    <x v="154"/>
    <x v="8"/>
    <x v="77"/>
    <x v="3"/>
    <s v="2,73,189"/>
    <s v="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x v="536"/>
    <s v="Arnav,Bharjil Deka,suraj.s,Shubham prashar,Kavi,vansh gurjar,nithin,Ritesh Negi"/>
    <x v="536"/>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24"/>
  </r>
  <r>
    <s v="B00LHZWD0C"/>
    <x v="676"/>
    <x v="93"/>
    <x v="111"/>
    <x v="172"/>
    <x v="52"/>
    <x v="6"/>
    <n v="3785"/>
    <s v="Twin wiro binding|Paper color: White|Paper density: 70 gsm|No of pages 300"/>
    <x v="537"/>
    <s v="Aksa akhila,Subhadip,Kanna Keerthi,shopping User,Fauziya,Faisal Nasti,Mithun,@madmax810"/>
    <x v="537"/>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91"/>
  </r>
  <r>
    <s v="B08QDPB1SL"/>
    <x v="677"/>
    <x v="51"/>
    <x v="273"/>
    <x v="203"/>
    <x v="81"/>
    <x v="5"/>
    <n v="2866"/>
    <s v="Duracell AA Chota Power Batteries|Alkaline LR03/MN2400|Pack of 10"/>
    <x v="538"/>
    <s v="Annan,Sushmita Ghosh,Ananya,Jsivasankarreddy,Rohan Gupta,GIRISH BHATIA,Raju Thakur,satheesh"/>
    <x v="538"/>
    <s v="Does not fit the Duracell label,Very appropriate &amp; long lasting cells,Uh should buy,Ok,Value for money,Great battery,Badhiya,Nice ðŸ‘"/>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50"/>
  </r>
  <r>
    <s v="B07BRKK9JQ"/>
    <x v="678"/>
    <x v="54"/>
    <x v="69"/>
    <x v="28"/>
    <x v="71"/>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x v="539"/>
    <s v="Kshanik Rajak,Gajanan,Tester,Shiva ji gupta,Rahul R.,Ronak,Anshul,Adarsh"/>
    <x v="539"/>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53"/>
  </r>
  <r>
    <s v="B01EZ0X3L8"/>
    <x v="679"/>
    <x v="44"/>
    <x v="274"/>
    <x v="204"/>
    <x v="37"/>
    <x v="4"/>
    <n v="82356"/>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x v="540"/>
    <s v="Sanjeev Prasad,Sivanagasai,Karthikeyan,shruti,Harshada Rakhade,Prudhvi Rj,Neeraj Dubey,Praveen v"/>
    <x v="54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43"/>
  </r>
  <r>
    <s v="B00LM4W1N2"/>
    <x v="680"/>
    <x v="94"/>
    <x v="275"/>
    <x v="92"/>
    <x v="5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x v="541"/>
    <s v="Diksha Wankhede,Sam,Shafi Nagani,Unified Excellence LLP,Adarsh,SUJOY DAS,Nitin Kumar,Archana Mishra"/>
    <x v="541"/>
    <s v="So good ,nice looking,Value for money and a nice product,Awesome Product,overrated,Really good,Good,It is very good ðŸ‘,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92"/>
  </r>
  <r>
    <s v="B0949SBKMP"/>
    <x v="466"/>
    <x v="19"/>
    <x v="166"/>
    <x v="133"/>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x v="345"/>
    <s v="Gojo Satoru,NOORUL RILWAN,hrithik,satyanarayana,Tanishq,Debasish Saha,Anu Manoj,Prasad"/>
    <x v="345"/>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19"/>
  </r>
  <r>
    <s v="B08YD264ZS"/>
    <x v="681"/>
    <x v="47"/>
    <x v="29"/>
    <x v="79"/>
    <x v="13"/>
    <x v="4"/>
    <n v="1690"/>
    <s v="âœ…ã€Smart Design - 2021 Model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x v="542"/>
    <s v="Divya Sood,Athar,RINO,Purvesh,R Periyasamy,Amazon Customer,Deepti,A customer"/>
    <x v="542"/>
    <s v="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46"/>
  </r>
  <r>
    <s v="B094JNXNPV"/>
    <x v="27"/>
    <x v="0"/>
    <x v="8"/>
    <x v="4"/>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x v="24"/>
    <s v="Anand sarma,lokeshnist,C,SAI KIRAN,Amazon Customer,Jagdeesh singh,Kalpit Sultania,gopi"/>
    <x v="24"/>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0"/>
  </r>
  <r>
    <s v="B00GZLB57U"/>
    <x v="682"/>
    <x v="95"/>
    <x v="276"/>
    <x v="3"/>
    <x v="4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x v="543"/>
    <s v="Parenky Amaresha Adhikari,hiren panchal,Amol,Gs7,Anurag Dabas,Kumar Satyam,Nikhil Pramod,Buyer"/>
    <x v="543"/>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93"/>
  </r>
  <r>
    <s v="B07V82W5CN"/>
    <x v="683"/>
    <x v="54"/>
    <x v="277"/>
    <x v="205"/>
    <x v="17"/>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x v="544"/>
    <s v="Pranjall Kumar,tapas sing,Kondapalli mukhesh,Madhu Raman,Praveen K Cherian,rahul ohal,Rajendra,SOHAN THAKUR"/>
    <x v="544"/>
    <s v="Great for typing horrible for gaming.,Performance good and smooth. ðŸ’–ðŸ’–,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53"/>
  </r>
  <r>
    <s v="B077Z65HSD"/>
    <x v="29"/>
    <x v="0"/>
    <x v="8"/>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26"/>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0"/>
  </r>
  <r>
    <s v="B08HD7JQHX"/>
    <x v="684"/>
    <x v="88"/>
    <x v="1"/>
    <x v="6"/>
    <x v="13"/>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x v="545"/>
    <s v="Afrina Hasnat,BKBasu,Ayush Raghuvanshi,Wilfried Antonius,krishna,Kashish,kamal k.,Srikanth Subba Rao"/>
    <x v="545"/>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86"/>
  </r>
  <r>
    <s v="B0B31FR4Y2"/>
    <x v="685"/>
    <x v="24"/>
    <x v="168"/>
    <x v="129"/>
    <x v="27"/>
    <x v="7"/>
    <n v="1986"/>
    <s v="Note : If the size of the earbud tips does not match the size of your ear canals or the headset is not worn properly in your ears, you may not obtain the correct sound qualities or call performance. Change the earbud tips to ones that fit more snugly in your ears"/>
    <x v="546"/>
    <s v="Anand Kadu,Toney Abraham,Subhajit Kansa Banik,Akshesh,Tashi,Saurabh das,Ramanjaneyulu,Ashraf"/>
    <x v="546"/>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24"/>
  </r>
  <r>
    <s v="B09Y14JLP3"/>
    <x v="686"/>
    <x v="31"/>
    <x v="24"/>
    <x v="6"/>
    <x v="27"/>
    <x v="3"/>
    <n v="245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547"/>
    <s v="Sean m.,Medha Garg,HARIHARAN M,DEEPAN CHAKRAVARTHI R,Amazon Customer,IQ,Tessy George,Aman Rizvi"/>
    <x v="547"/>
    <s v="Totally worth rs99,Best,Good,Valuable,Fulfil purpose, easy to carry,Good product,Good product,Good"/>
    <s v="Perfect for a 10 inch tablet both vertically and horizontally,It was the best phone holder,Good,Premium quality and reasonable price ðŸ‘ðŸ¼,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31"/>
  </r>
  <r>
    <s v="B09ZHCJDP1"/>
    <x v="687"/>
    <x v="45"/>
    <x v="7"/>
    <x v="5"/>
    <x v="8"/>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x v="548"/>
    <s v="Rambeer kumar,Ramesh,Digambar Shelke,awadhesh Kumar,Agrim Shamra,mahima,harpreet singh,Rajat Semwal"/>
    <x v="548"/>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44"/>
  </r>
  <r>
    <s v="B08C4Z69LN"/>
    <x v="688"/>
    <x v="96"/>
    <x v="278"/>
    <x v="123"/>
    <x v="76"/>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x v="549"/>
    <s v="Riz,Akshat Nehra,Kishan Patel,Saurav Jha,Nilesh Raj,Kasper Nabam,Vineet Kumar,Peeyoosh Kumar"/>
    <x v="549"/>
    <s v="FPS increased in games after installing it ðŸ˜,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94"/>
  </r>
  <r>
    <s v="B016XVRKZM"/>
    <x v="689"/>
    <x v="97"/>
    <x v="279"/>
    <x v="206"/>
    <x v="5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x v="550"/>
    <s v="KNReddy,Shashank Reddy,sid,Bharat Justa,Keshav R.,Mohammad Aslam N,Cartik N,Anastasiya Glebova"/>
    <x v="550"/>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95"/>
  </r>
  <r>
    <s v="B00LHZW3XY"/>
    <x v="690"/>
    <x v="93"/>
    <x v="280"/>
    <x v="182"/>
    <x v="39"/>
    <x v="5"/>
    <n v="8053"/>
    <s v="Twin wiro binding|Paper color: White|Paper density: 70 gsm"/>
    <x v="551"/>
    <s v="Ankita,AR,A Rohini Kumar,Harsh Tiwari,Unknknown,Subrahmanya Sastry Bhetanabhotla,Junaid shah,VINAY"/>
    <x v="551"/>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91"/>
  </r>
  <r>
    <s v="B098JYT4SY"/>
    <x v="691"/>
    <x v="45"/>
    <x v="0"/>
    <x v="207"/>
    <x v="4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x v="552"/>
    <s v="Deepak,Dhara singh,Shravan V Prasad,Aneil Jeevan Raj Dorakula,Abhi,Sindhu Arumugam,Riya Singh,Amazon Customer"/>
    <x v="552"/>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44"/>
  </r>
  <r>
    <s v="B08CFCK6CW"/>
    <x v="692"/>
    <x v="24"/>
    <x v="33"/>
    <x v="136"/>
    <x v="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553"/>
    <s v="Guhan V,Kailas kanna,Sankarapu sateesh,Joyal,S_Sarkar,abubakar hussain,kiransinh khant,zameer khan"/>
    <x v="553"/>
    <s v="Worst productðŸ˜¡,Ok product,Good product ðŸ‘,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
    <s v="https://m.media-amazon.com/images/W/WEBP_402378-T1/images/I/31bUanm+oRL._SY300_SX300_.jpg"/>
    <s v="https://www.amazon.in/Boult-Audio-TrueBuds-Wireless-Waterproof/dp/B08CFCK6CW/ref=sr_1_215?qid=1672903005&amp;s=computers&amp;sr=1-215"/>
    <x v="24"/>
  </r>
  <r>
    <s v="B09P564ZTJ"/>
    <x v="693"/>
    <x v="46"/>
    <x v="114"/>
    <x v="28"/>
    <x v="5"/>
    <x v="11"/>
    <n v="1173"/>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x v="554"/>
    <s v="Yogeshwaran P EEE,SHUVADIP MUKHERJEE,AS,Naveen Lamba,Anshu gautam,Vinay gupta,Ankit,Anita Devi"/>
    <x v="554"/>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45"/>
  </r>
  <r>
    <s v="B07MSLTW8Z"/>
    <x v="694"/>
    <x v="47"/>
    <x v="125"/>
    <x v="20"/>
    <x v="25"/>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x v="555"/>
    <s v="Swapnil,Kunalb,SATISH MALVIYA,Manisha soni,Bishwapriyo Sarkar,Ravinder,Durai Vignesh,Placeholder"/>
    <x v="555"/>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46"/>
  </r>
  <r>
    <s v="B09N6TTHT6"/>
    <x v="695"/>
    <x v="81"/>
    <x v="124"/>
    <x v="208"/>
    <x v="7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x v="556"/>
    <s v="ABHISHEK SAXENA,C.M. Dhananjayan,Yash,AMIT KUMAR SINGH,Aashiq,Amazon Customer,shivendra sheel kulshrestha,Sushila Doshi"/>
    <x v="556"/>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80"/>
  </r>
  <r>
    <s v="B09W5XR9RT"/>
    <x v="28"/>
    <x v="0"/>
    <x v="16"/>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25"/>
    <s v="Amazon Customer,Govind Gujarathi,Vihari,shalem,Tejas,RADHA krishanan,Vasudeva Govindraju,Amazon Customer"/>
    <x v="25"/>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0"/>
  </r>
  <r>
    <s v="B098R25TGC"/>
    <x v="696"/>
    <x v="24"/>
    <x v="69"/>
    <x v="43"/>
    <x v="48"/>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x v="557"/>
    <s v="Karthik,akshay,Prosper Paul,Raksha Ghutke,shallu,Shashank Tirkey,Ajit Roy,ÃJÃ­th"/>
    <x v="557"/>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24"/>
  </r>
  <r>
    <s v="B0B2PQL5N3"/>
    <x v="697"/>
    <x v="65"/>
    <x v="36"/>
    <x v="8"/>
    <x v="36"/>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x v="558"/>
    <s v="shree,Sandeep Reddy,Raj,Rhythm S.,Raj Chavan,Gaurav saxena,Saurabh Kulkarni,Maximus Davis"/>
    <x v="558"/>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64"/>
  </r>
  <r>
    <s v="B07DKZCZ89"/>
    <x v="698"/>
    <x v="98"/>
    <x v="141"/>
    <x v="6"/>
    <x v="60"/>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x v="559"/>
    <s v="shiv pratap singh,charls abraham,Vagisha Sharma,Ronit,Alphonex,Prasad Bhat,Rudradatt Jhala,Subrajit Saha"/>
    <x v="559"/>
    <s v="Good quality,Good quality product,Must Go For It ðŸ¥°,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96"/>
  </r>
  <r>
    <s v="B08GYG6T12"/>
    <x v="699"/>
    <x v="99"/>
    <x v="63"/>
    <x v="53"/>
    <x v="15"/>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x v="560"/>
    <s v="Bikki Chowdhury,mÌ¶aÌ¶nÌ¶nÌ¶uÌ¶ mÌ¶eÌ¶hÌ¶tÌ¶aÌ¶,Well person,Sourav2348,Nagaraj Veluswamy,Nand,BKBasu,Sandeep Kumar"/>
    <x v="560"/>
    <s v="Good Product But Spped Upto 30mbps,Nice,Regarding Card,Excellent SDCARD,Good,Fake product,Good,working fine read/write speed is good"/>
    <s v="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97"/>
  </r>
  <r>
    <s v="B09BN2NPBD"/>
    <x v="700"/>
    <x v="100"/>
    <x v="79"/>
    <x v="209"/>
    <x v="24"/>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
    <x v="561"/>
    <s v="Surendra,Mahalingam,Anindita Rout,Priyanka,Nikhil Roshan,Nikita,Dilli Babu,Jyotsna Mishra"/>
    <x v="561"/>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98"/>
  </r>
  <r>
    <s v="B00J4YG0PC"/>
    <x v="701"/>
    <x v="93"/>
    <x v="281"/>
    <x v="210"/>
    <x v="47"/>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x v="562"/>
    <s v="MOHD NASIM,Shab,Aniket Dhuri,Aryan Gupta,Archana,Ketul,Dr. Ramya Sampath,roshni kewat"/>
    <x v="562"/>
    <s v="Good ðŸ‘,Product is Good,VALUE FOR MONEY,Worth it,Notebook is good and paking in very bad,Very nice book and good packaging,Nice set of 12 Lovely ðŸ˜ Books ðŸ“š,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91"/>
  </r>
  <r>
    <s v="B073BRXPZX"/>
    <x v="702"/>
    <x v="45"/>
    <x v="227"/>
    <x v="211"/>
    <x v="24"/>
    <x v="5"/>
    <n v="25886"/>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x v="563"/>
    <s v="Harsha,TUSHAR BANSAL,Harmanpreet Singh Punj,Tushar garg,SD,nikhil chaudhari,Lakshmi S,saikat"/>
    <x v="563"/>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44"/>
  </r>
  <r>
    <s v="B08LHTJTBB"/>
    <x v="703"/>
    <x v="48"/>
    <x v="23"/>
    <x v="20"/>
    <x v="20"/>
    <x v="5"/>
    <n v="4736"/>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x v="564"/>
    <s v="Sharon Murmoo,Kuldeep Sadhu,Harshavardhan B Bhojakar,Jayakrishnan U,Aparna,VT,NAUTICAL,SAGAR"/>
    <x v="564"/>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
    <s v="https://m.media-amazon.com/images/W/WEBP_402378-T1/images/I/41bvBlmqDdL._SX300_SY300_QL70_FMwebp_.jpg"/>
    <s v="https://www.amazon.in/Dyazo-Computer-Adjustable-Ergonomic-Compatible/dp/B08LHTJTBB/ref=sr_1_228?qid=1672903006&amp;s=computers&amp;sr=1-228"/>
    <x v="47"/>
  </r>
  <r>
    <s v="B07VTFN6HM"/>
    <x v="704"/>
    <x v="55"/>
    <x v="282"/>
    <x v="212"/>
    <x v="66"/>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x v="565"/>
    <s v="Dr. Mujtaba Ashraf,Gurukiran Maratha,Abhishek More,Neeraj Vishwakarma,Azarudeen,Kishan Patel,moulesh,Jamesbond"/>
    <x v="565"/>
    <s v="Good enough for now.. Could be better..,Amzon better then Flipcart &amp; Others,Compact and Reliable 2TB External HDD: A Must-Have for Storing and Backing Up Your Data,ðŸ’ðŸ‘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54"/>
  </r>
  <r>
    <s v="B008QS9J6Y"/>
    <x v="705"/>
    <x v="101"/>
    <x v="135"/>
    <x v="213"/>
    <x v="7"/>
    <x v="4"/>
    <n v="20398"/>
    <s v="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x v="566"/>
    <s v="Ariz Siddique,RAMKESH SHARMA,Mang singh,Vijay Gharpure,Manish Singh Chouhan,Rohan chavan,Abhay Satyarthi,Jayakrishna Shenoy"/>
    <x v="566"/>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99"/>
  </r>
  <r>
    <s v="B09M8888DM"/>
    <x v="706"/>
    <x v="87"/>
    <x v="7"/>
    <x v="10"/>
    <x v="16"/>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x v="567"/>
    <s v="Aniket Raj,SA,Anonymous,Gaurav,Amit Agarwal,RM,SUNIL A.,Chittaranjan Padave"/>
    <x v="56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85"/>
  </r>
  <r>
    <s v="B07Z1YVP72"/>
    <x v="707"/>
    <x v="90"/>
    <x v="63"/>
    <x v="8"/>
    <x v="10"/>
    <x v="4"/>
    <n v="1133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x v="568"/>
    <s v="Kalpesh Panchal,Raviranjan Kumar,karthik chokkalingam,Maryam,Amazon Customer,Ameya,SOLANKI LAKHMANBHAI NAJABHAI,Pinaki"/>
    <x v="568"/>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88"/>
  </r>
  <r>
    <s v="B082FTPRSK"/>
    <x v="708"/>
    <x v="102"/>
    <x v="29"/>
    <x v="20"/>
    <x v="8"/>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x v="569"/>
    <s v="Abraham M.,Varun,Sandeep J,B HYNDAVI,Charan Teja,Bhuvanesh Sekar,Jubin kakati,Placeholder"/>
    <x v="569"/>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100"/>
  </r>
  <r>
    <s v="B09RF2QXGX"/>
    <x v="709"/>
    <x v="40"/>
    <x v="283"/>
    <x v="7"/>
    <x v="36"/>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x v="570"/>
    <s v="Jrs,Jayakrishna Shenoy,SNR,ank_bangalore,GSN,Debabrata Das,Shubham sable,Durgesh Rathore"/>
    <x v="570"/>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40"/>
  </r>
  <r>
    <s v="B01KK0HU3Y"/>
    <x v="710"/>
    <x v="45"/>
    <x v="25"/>
    <x v="38"/>
    <x v="5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x v="571"/>
    <s v="Ayan Chakraborty,Amazon Customer,DeepSea,Rahul Raj,Nitin Swarup,Arun Kumar Nayak,Khan Saab!,Amazon Customer"/>
    <x v="571"/>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44"/>
  </r>
  <r>
    <s v="B07JF9B592"/>
    <x v="711"/>
    <x v="50"/>
    <x v="284"/>
    <x v="3"/>
    <x v="44"/>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x v="572"/>
    <s v="Ë¢á´°82Ë¢á¶œ âœ”ï¸,Manish Rautela,Sai kiran,Dinesh S,Uttam,Shahrukh,ADITYA UBARHANDE,Deepak Kanwaliya"/>
    <x v="572"/>
    <s v="loud &amp; clear,Avrage in budget range,Best for beginners,Good for price,Very nice mic in this price range,In budget,Product Good, Packaging damaged.,Gzzzbbbbb mic ðŸŽ¤"/>
    <s v="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
    <s v="https://m.media-amazon.com/images/W/WEBP_402378-T1/images/I/413viCgpI+L._SY300_SX300_.jpg"/>
    <s v="https://www.amazon.in/Maono-AU-400-Lavalier-Microphone-Black/dp/B07JF9B592/ref=sr_1_237?qid=1672903006&amp;s=computers&amp;sr=1-237"/>
    <x v="49"/>
  </r>
  <r>
    <s v="B086394NY5"/>
    <x v="712"/>
    <x v="103"/>
    <x v="92"/>
    <x v="214"/>
    <x v="15"/>
    <x v="4"/>
    <n v="11074"/>
    <s v="The 18-in-1 multipurpose table 6-height quick adjustment Min- 54cm (21.25Ã¢?Â) Max-73cm (28.75Ã¢?Â) surely accommodate all age group. Quick and effortless 3 angles adjustment of top, no tool required to assemble or adjust height and angles"/>
    <x v="573"/>
    <s v="Parul Walkey,Kirthivasan,Ashok.,Deepika,kavan,Mohan,Saikumar,Hari C."/>
    <x v="573"/>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101"/>
  </r>
  <r>
    <s v="B00NH11PEY"/>
    <x v="30"/>
    <x v="0"/>
    <x v="1"/>
    <x v="21"/>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x v="27"/>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0"/>
  </r>
  <r>
    <s v="B017PDR9N0"/>
    <x v="713"/>
    <x v="104"/>
    <x v="4"/>
    <x v="6"/>
    <x v="20"/>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x v="574"/>
    <s v="Atul Modi,Akash gahlot,RAHUL RAMAN,Drashty N.,Dr. Gilbert Ignat,Soumitra Deb,Mohan,Mathivanan"/>
    <x v="574"/>
    <s v="Okay product in picture,Good for students,Nice product,Portability,Great product at this price,Just working,Nice,Good"/>
    <s v="When you use its okay product.,I am using and don't find any problem ðŸ¤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31"/>
  </r>
  <r>
    <s v="B07NC12T2R"/>
    <x v="714"/>
    <x v="71"/>
    <x v="166"/>
    <x v="215"/>
    <x v="0"/>
    <x v="0"/>
    <n v="41226"/>
    <s v="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x v="575"/>
    <s v="VSMS,karthik,Latheesh Reddy,Mayank g.,Sachin Kushwaha,Rahmatullah,brahmas_bull,annaladasu jeevanababu"/>
    <x v="575"/>
    <s v="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70"/>
  </r>
  <r>
    <s v="B07WKBD37W"/>
    <x v="715"/>
    <x v="105"/>
    <x v="285"/>
    <x v="8"/>
    <x v="48"/>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x v="576"/>
    <s v="Ehsan Ul Haq,Abhishek rajput,Nishant Malik,ruhi a.,jasmitha,Sunil W.,B. Bibo,monyag"/>
    <x v="576"/>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102"/>
  </r>
  <r>
    <s v="B08JMC1988"/>
    <x v="716"/>
    <x v="89"/>
    <x v="29"/>
    <x v="214"/>
    <x v="13"/>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x v="577"/>
    <s v="Meghana,Udit narayan gupta,R.sasikumr,Sweta Chopdar,Amazon Customer,Samisha Malik,Arhaan Khan,Pallab Das"/>
    <x v="577"/>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87"/>
  </r>
  <r>
    <s v="B09GFN8WZL"/>
    <x v="717"/>
    <x v="46"/>
    <x v="286"/>
    <x v="8"/>
    <x v="33"/>
    <x v="3"/>
    <n v="1779"/>
    <s v="Easy Electronic Writing|Environment Friendly|Single-Tap Erase|Long Battery Life"/>
    <x v="578"/>
    <s v="HIREN PARMAR,Yateesh Rajput,Bhubanananda senapati,Gaurav R.,Sumit Jain,Siddiq,Shreya Srivastava,Sharon M V"/>
    <x v="578"/>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45"/>
  </r>
  <r>
    <s v="B095X38CJS"/>
    <x v="718"/>
    <x v="106"/>
    <x v="24"/>
    <x v="208"/>
    <x v="26"/>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x v="579"/>
    <s v="kashif,sezhian,Dinesh K.,Jenifer,Harsh,suresh,Madhu,Amazon Customer"/>
    <x v="579"/>
    <s v="Good,Heads up,Good product,Bright in color  good product ðŸ‘ðŸ»,Nice dark colors...,black  and dark blue paper not supplied  as it should be also there making it 4x12,Quality is too good,Nice bright colour"/>
    <s v="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103"/>
  </r>
  <r>
    <s v="B07ZKD8T1Q"/>
    <x v="719"/>
    <x v="69"/>
    <x v="72"/>
    <x v="43"/>
    <x v="8"/>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x v="580"/>
    <s v="Subramanian M,krupasindhu,Amazon Customer,Arun,Siva sbs,Johny Depp,Abhishek Kumar Singh,Mr. G"/>
    <x v="580"/>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68"/>
  </r>
  <r>
    <s v="B07G3YNLJB"/>
    <x v="720"/>
    <x v="107"/>
    <x v="287"/>
    <x v="109"/>
    <x v="19"/>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x v="581"/>
    <s v="Shaikh Faisal,SISODIYA NANUBHAI,Aaryan Jagtap,Mr. Saddi,Arul,SOURAV DAS,Tejas,Bithika Paul"/>
    <x v="581"/>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104"/>
  </r>
  <r>
    <s v="B00P93X2H6"/>
    <x v="721"/>
    <x v="93"/>
    <x v="288"/>
    <x v="216"/>
    <x v="68"/>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x v="582"/>
    <s v="Nafisa Nehar,Narinder K.,Mayank,Harsh Raj,Dr.G.K.H.KRISH,Soumava Chakraborty,Sahid,RAJU ACHARJEE"/>
    <x v="582"/>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91"/>
  </r>
  <r>
    <s v="B0798PJPCL"/>
    <x v="722"/>
    <x v="47"/>
    <x v="238"/>
    <x v="217"/>
    <x v="77"/>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x v="583"/>
    <s v="Nayeem ur rehman,Selvam_saravanan_reebok,Kriss G.,Amazon Customer,Subbu,Pranav,Victoria,Shashank Khandelwal"/>
    <x v="583"/>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46"/>
  </r>
  <r>
    <s v="B09GFWJDY1"/>
    <x v="723"/>
    <x v="24"/>
    <x v="7"/>
    <x v="38"/>
    <x v="29"/>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x v="584"/>
    <s v="Vibhor sharma,Eshaan tripathi,Arun R,Vikrant Khatri,Mahir,JASVINDAR SINGH,Mahaboobsaheb s.,aasim khan"/>
    <x v="584"/>
    <s v="Best at this price range.,Value for money,Value for money,Little bit compromise with make &amp; connectivity, rest all perfect ðŸ‘Œ,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24"/>
  </r>
  <r>
    <s v="B09MZ6WZ6V"/>
    <x v="724"/>
    <x v="65"/>
    <x v="7"/>
    <x v="8"/>
    <x v="8"/>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x v="585"/>
    <s v="f1rstmehul,Kalyani Ramasubbu,sourin roy,Sujit,Milan Bhanderi,Shivam Agarwal,Manav,Karthik"/>
    <x v="585"/>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64"/>
  </r>
  <r>
    <s v="B094QZLJQ6"/>
    <x v="725"/>
    <x v="55"/>
    <x v="289"/>
    <x v="136"/>
    <x v="28"/>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x v="586"/>
    <s v="Amazon Customer,Jayesh B.,Sunil,Kaling246,biswaboka,prabhakar,Shekhar saini,Mohsin chouhan"/>
    <x v="586"/>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54"/>
  </r>
  <r>
    <s v="B07L3NDN24"/>
    <x v="726"/>
    <x v="108"/>
    <x v="7"/>
    <x v="10"/>
    <x v="16"/>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x v="587"/>
    <s v="Asraful,Sagar prajapati,Mahesh Kumar Tiwari,Amazon Customer,Manav bhanderi,Tarun,Yallaling Maruthi,Rahnuma"/>
    <x v="587"/>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105"/>
  </r>
  <r>
    <s v="B08WD18LJZ"/>
    <x v="727"/>
    <x v="46"/>
    <x v="14"/>
    <x v="92"/>
    <x v="53"/>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x v="588"/>
    <s v="Uthiranathan,Scuba_3d,Amazon Customer,archana,Nithin,Annie Thomas,ziya malik,Surendra verma"/>
    <x v="588"/>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45"/>
  </r>
  <r>
    <s v="B09CMM3VGK"/>
    <x v="31"/>
    <x v="0"/>
    <x v="21"/>
    <x v="6"/>
    <x v="0"/>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x v="28"/>
    <s v="Rishabh,Amazon Customer,Darpan chauhan,Kumar Ketan,Amazon Customer,jayaprathap,Nirmal,Mihul pandey"/>
    <x v="28"/>
    <s v="Good product,Good for charging, bad for data transfer,Wait  to get mexmum discount.,The cable quality is best and charging pin is at right position to stand ðŸ‘ðŸ»,So far super,Good,Good but issues with design,Maine 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0"/>
  </r>
  <r>
    <s v="B06XDKWLJH"/>
    <x v="728"/>
    <x v="55"/>
    <x v="290"/>
    <x v="218"/>
    <x v="47"/>
    <x v="5"/>
    <n v="25006"/>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x v="589"/>
    <s v="Mastercard,Krupal Gajjar,Sanket,lional,Atteng Eric,Deepu prasad,swetha,Abinash J."/>
    <x v="589"/>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ðŸ™‚."/>
    <s v="https://m.media-amazon.com/images/I/31YZ2ZYT66L._SX300_SY300_QL70_FMwebp_.jpg"/>
    <s v="https://www.amazon.in/Elements-Portable-External-Drive-Black/dp/B06XDKWLJH/ref=sr_1_256?qid=1672903007&amp;s=computers&amp;sr=1-256"/>
    <x v="54"/>
  </r>
  <r>
    <s v="B01J1CFO5I"/>
    <x v="729"/>
    <x v="85"/>
    <x v="8"/>
    <x v="185"/>
    <x v="18"/>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x v="590"/>
    <s v="Jayaprakash,Keshav Rana,Mohit prime,Aman singh,Yogesh K.,Ngiantseng Thowmung,Akshaya Rao,Dinesh jumani"/>
    <x v="590"/>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83"/>
  </r>
  <r>
    <s v="B07J2NGB69"/>
    <x v="730"/>
    <x v="45"/>
    <x v="291"/>
    <x v="219"/>
    <x v="10"/>
    <x v="5"/>
    <n v="6301"/>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x v="591"/>
    <s v="abhilash n.,Tk,Mayur,Ajay,himanshu kumar,Harikumar,Raja,Syammie"/>
    <x v="591"/>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44"/>
  </r>
  <r>
    <s v="B00MUTWLW4"/>
    <x v="731"/>
    <x v="49"/>
    <x v="292"/>
    <x v="220"/>
    <x v="73"/>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x v="592"/>
    <s v="Nikhil M.,Quader,Amith Bipin,Preet Shah,gaurav bagde,Anubhav S.,nirmal,ABDUL BASITH"/>
    <x v="592"/>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48"/>
  </r>
  <r>
    <s v="B08QSC1XY8"/>
    <x v="32"/>
    <x v="0"/>
    <x v="22"/>
    <x v="0"/>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x v="29"/>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0"/>
  </r>
  <r>
    <s v="B017NC2IPM"/>
    <x v="732"/>
    <x v="69"/>
    <x v="166"/>
    <x v="221"/>
    <x v="16"/>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x v="593"/>
    <s v="JAYASHANKAR VB,SHAHABAAZ SHEIKH,Ranjan,Nilanjan,Mohd Aniz Bijal,Srikanth Bhattu,Saif Shaikh,Govind R"/>
    <x v="593"/>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68"/>
  </r>
  <r>
    <s v="B00N1U7JXM"/>
    <x v="733"/>
    <x v="78"/>
    <x v="293"/>
    <x v="222"/>
    <x v="76"/>
    <x v="5"/>
    <n v="7429"/>
    <s v="Material: Paper; Size: 3&quot;x3&quot;|Colour:Multicolour|Add creativity to your communication|Bring variety and personality to your note|Colour code your tasks"/>
    <x v="594"/>
    <s v="Deepak kumar,Ahsan Shaikh,Karan Khanna,Sagar Nemade,Fazeela Fazzii..,Manoj,Sujoy Singha 93,Mani"/>
    <x v="594"/>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77"/>
  </r>
  <r>
    <s v="B08HQL67D6"/>
    <x v="734"/>
    <x v="47"/>
    <x v="23"/>
    <x v="22"/>
    <x v="26"/>
    <x v="1"/>
    <n v="26423"/>
    <s v="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
    <x v="595"/>
    <s v="Sonubhai,Sujili v,Mohammad Maqsood,Mohammed Jafir Ashraf,Asirvatha ravi,saif khan,Jeni,prolay"/>
    <x v="595"/>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46"/>
  </r>
  <r>
    <s v="B09RKFBCV7"/>
    <x v="735"/>
    <x v="19"/>
    <x v="168"/>
    <x v="136"/>
    <x v="43"/>
    <x v="0"/>
    <n v="31305"/>
    <s v="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
    <x v="596"/>
    <s v="siddhi kamat,Reshma Sagar,Mahima singh,Sayantan,Akash Tyagi,Prerna Hazarika,Benjamin,Abhishek kumar shah"/>
    <x v="596"/>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19"/>
  </r>
  <r>
    <s v="B08KHM9VBJ"/>
    <x v="736"/>
    <x v="109"/>
    <x v="202"/>
    <x v="223"/>
    <x v="31"/>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x v="597"/>
    <s v="Sancha Bir Subba,K.R.Kotian,MANASH,M.Suresh,Amazon Customer,Pratik B.,Velu_Vadeo,Sudipta Dhar"/>
    <x v="597"/>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106"/>
  </r>
  <r>
    <s v="B01IOZUHRS"/>
    <x v="737"/>
    <x v="110"/>
    <x v="21"/>
    <x v="6"/>
    <x v="0"/>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x v="598"/>
    <s v="Chetan C.,Bhasker,Heet Kantharia,Kavitha  R,Roy b s,GG,Chirag Kathuria,Neeraj Ram rakhyani"/>
    <x v="598"/>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107"/>
  </r>
  <r>
    <s v="B00CEQEGPI"/>
    <x v="738"/>
    <x v="54"/>
    <x v="294"/>
    <x v="224"/>
    <x v="19"/>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x v="599"/>
    <s v="Jaldeep,karan,Kalyanchakravarti Nemana,Swapnil S.,Aman Kumar,Sanjay Tikoo,Yogendra B.,Sitanshu kumar"/>
    <x v="599"/>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53"/>
  </r>
  <r>
    <s v="B08B6XWQ1C"/>
    <x v="739"/>
    <x v="60"/>
    <x v="12"/>
    <x v="102"/>
    <x v="6"/>
    <x v="0"/>
    <n v="6676"/>
    <s v="The mini tripod works with most Smartphones, GoPro, DSLR and compact cameras|High quality tripod equipped with non skid rubber feet for extra solid grip , even in a tilted position.|Digitek Portable Mini Tripod with 3 Leg Base for All Mobile phones"/>
    <x v="600"/>
    <s v="Rajesh singha,Bhavesh,Sivanath,Akanksha suvarna,honest user,DEEP Sadhukhan,Debjit Chowdhury,Kuldeep Rai"/>
    <x v="600"/>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59"/>
  </r>
  <r>
    <s v="B01DGVKBC6"/>
    <x v="740"/>
    <x v="95"/>
    <x v="295"/>
    <x v="6"/>
    <x v="21"/>
    <x v="5"/>
    <n v="8076"/>
    <s v="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
    <x v="601"/>
    <s v="K. Vijay Kakulavarapu,Samuel Nesa Kumar. L,Nelson,Abid,Manav,Saurabh yadav,George V.,joseph"/>
    <x v="601"/>
    <s v="Very good performance,It's been more than a month and it's been working good till now,good quality,Good,Nice one,Excellent,Cable outer surface is oily based,Genuine and good cableðŸ‘"/>
    <s v="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93"/>
  </r>
  <r>
    <s v="B008FWZGSG"/>
    <x v="33"/>
    <x v="0"/>
    <x v="23"/>
    <x v="22"/>
    <x v="26"/>
    <x v="4"/>
    <n v="355"/>
    <s v="USB Type-C to Type-C cable with universal compatibility|1m Length &amp; Reversible design|High Speed Data/Charging with USB 2.0"/>
    <x v="30"/>
    <s v="Verified Buyer,Avishek Majumdar,Drowna roy,mahaboobali khan,Aamir,PRAHLADAN K N,Abdulkadir,raja"/>
    <x v="3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0"/>
  </r>
  <r>
    <s v="B08JD36C6H"/>
    <x v="741"/>
    <x v="44"/>
    <x v="12"/>
    <x v="225"/>
    <x v="47"/>
    <x v="3"/>
    <n v="18656"/>
    <s v="Large loop easily attaches to key rings|Practical cap protects the USB plug|Multiple colour options by capacity|Backed by a five-year warranty, free technical support and legendary Kingston reliability"/>
    <x v="602"/>
    <s v="Dip J D,NJ,Kailas h rasal,bhoobalakrishnan,shekhar,Sekar,Ankit kumar,Ujjwal Murmu"/>
    <x v="602"/>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43"/>
  </r>
  <r>
    <s v="B00E3DVQFS"/>
    <x v="742"/>
    <x v="51"/>
    <x v="296"/>
    <x v="226"/>
    <x v="73"/>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x v="603"/>
    <s v="Rajendra Singh,SUBRATA MUKHERJEE,Abhay Meshram,bahlung,Pragnesh Patel,Mithu khan 9732,Koushtub goel,Rovin Singh"/>
    <x v="603"/>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50"/>
  </r>
  <r>
    <s v="B0B4HJNPV4"/>
    <x v="34"/>
    <x v="0"/>
    <x v="1"/>
    <x v="8"/>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x v="31"/>
    <s v="Placeholder,à¤¶à¥à¤°à¥€PKà¤œà¥€,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275?qid=1672903008&amp;s=computers&amp;sr=1-275"/>
    <x v="0"/>
  </r>
  <r>
    <s v="B00BN5SNF0"/>
    <x v="743"/>
    <x v="74"/>
    <x v="297"/>
    <x v="187"/>
    <x v="26"/>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x v="604"/>
    <s v="à¤…à¤¶à¥‹à¤• à¤µà¥ˆà¤·à¥à¤£à¤µ,Satish,KBK,rajendra,BuyerOfProducts,Manjush Mohan,M.A.SAMAD KHAN,laxman pallikonda"/>
    <x v="604"/>
    <s v="à¤•à¥à¤› à¤–à¤¾à¤¸ à¤¨à¤¹à¥€à¤‚ à¤¬à¤¸ à¤ à¥€à¤• à¤ à¤¾à¤• à¤¹à¥ˆ,Not good for regular use,pathetic battery back up,good,Does as it should,Very pathetic battery - never buy,Worth buy,Good, but 1.2 v please check when buying"/>
    <s v="à¤¬à¥ˆà¤Ÿà¤°à¥€ à¤•à¥‡ à¤°à¥‡à¤Ÿ à¤ à¥€à¤• à¤¹à¥ˆà¤‚ à¤¡à¤¿à¤²à¥€à¤µà¤°à¥€ à¤œà¥à¤¯à¤¾à¤¦à¤¾ à¤¹à¥ˆ 40 à¤°à¥à¤ªà¤à¤Ÿà¥‹à¤Ÿà¤² 290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73"/>
  </r>
  <r>
    <s v="B09SGGRKV8"/>
    <x v="744"/>
    <x v="24"/>
    <x v="1"/>
    <x v="6"/>
    <x v="13"/>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x v="605"/>
    <s v="Kohana,Sameer,Rishabh singh,Sourav Ghosh,SUBH,N T HARI HARAN,Gurujeetsingh Pardeshi,SB"/>
    <x v="605"/>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
    <s v="https://m.media-amazon.com/images/W/WEBP_402378-T1/images/I/31CndDabh2L._SX300_SY300_QL70_FMwebp_.jpg"/>
    <s v="https://www.amazon.in/Zebronics-Zeb-Buds-30-Multifunction-Lightweight/dp/B09SGGRKV8/ref=sr_1_278?qid=1672903008&amp;s=computers&amp;sr=1-278"/>
    <x v="24"/>
  </r>
  <r>
    <s v="B07XLCFSSN"/>
    <x v="36"/>
    <x v="0"/>
    <x v="25"/>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32"/>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0"/>
  </r>
  <r>
    <s v="B09RZS1NQT"/>
    <x v="37"/>
    <x v="0"/>
    <x v="1"/>
    <x v="8"/>
    <x v="27"/>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x v="33"/>
    <s v="Anmol,Vani,Tejas Jha,Rishabh Gupta,Nik,Harsha,Thota Srinivas,Lokesh"/>
    <x v="3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0"/>
  </r>
  <r>
    <s v="B084BR3QX8"/>
    <x v="745"/>
    <x v="110"/>
    <x v="4"/>
    <x v="8"/>
    <x v="5"/>
    <x v="12"/>
    <n v="2523"/>
    <s v="Compatable with Philiphs tape recorders and Emergency light charging|2 Pin Laptop Adapter and Tape Recorder laptops adapter, Camera, Printer, VCRs, DVD Players, and many other non-polarized devices|Note: - Not for trimmer"/>
    <x v="606"/>
    <s v="vinu,Goutam Banerjee,Rajeesh P,Sheeja Mol,Suman,anupam kumari singh,Sourabh,Amazon Customer"/>
    <x v="606"/>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107"/>
  </r>
  <r>
    <s v="B09VC2D2WG"/>
    <x v="746"/>
    <x v="46"/>
    <x v="298"/>
    <x v="38"/>
    <x v="12"/>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x v="607"/>
    <s v="Manish Kumar Pandey,Kayal,Nilesh kamble,Princedarji,AMIT PORWAL,Naman Khokhar,Rohan Narvekar,Yusuf Saifi"/>
    <x v="607"/>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
    <s v="https://m.media-amazon.com/images/W/WEBP_402378-T2/images/I/41t4-FpawsL._SX300_SY300_QL70_FMwebp_.jpg"/>
    <s v="https://www.amazon.in/Portronics-Ruffpad-Re-Writable-Writing-Battery/dp/B09VC2D2WG/ref=sr_1_283?qid=1672903008&amp;s=computers&amp;sr=1-283"/>
    <x v="45"/>
  </r>
  <r>
    <s v="B09163Q5CD"/>
    <x v="747"/>
    <x v="87"/>
    <x v="299"/>
    <x v="227"/>
    <x v="16"/>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x v="608"/>
    <s v="Vignesh,Aniket,Nitish Kumar,Amazon Customer,Yusuf,Nageswararao,Ashish,Bhupendra"/>
    <x v="608"/>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85"/>
  </r>
  <r>
    <s v="B08K9PX15C"/>
    <x v="748"/>
    <x v="111"/>
    <x v="61"/>
    <x v="38"/>
    <x v="1"/>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x v="609"/>
    <s v="Balamurugan Trivandrum,prathmesh sawant,Praveen Stakez,Dhananjay Thackeray,Gyan Bhooshan Dubey,Ranabindu mondal,Nilesh,Ganesh S A"/>
    <x v="609"/>
    <s v="Nice product from Zebronics... Using for laptop,Gr8 product need more sound quality,Sound,Best Product ðŸ‘,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108"/>
  </r>
  <r>
    <s v="B083RD1J99"/>
    <x v="749"/>
    <x v="45"/>
    <x v="300"/>
    <x v="4"/>
    <x v="75"/>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x v="610"/>
    <s v="Rakesh Roshan Koul,Vikas Kushwaha,GR Talwar,Sunil Yadav,Amazon Customer,Aarav Agrawal,Tushar Jain,Amazon Customer"/>
    <x v="61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44"/>
  </r>
  <r>
    <s v="B09Z7YGV3R"/>
    <x v="750"/>
    <x v="47"/>
    <x v="54"/>
    <x v="3"/>
    <x v="33"/>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x v="611"/>
    <s v="varshini Mani,giri babu,priyanka singh,Geethanjali Arivudainambi,Aftab ahmed,Zahwa Husain,Amazon Customer,Raghu"/>
    <x v="611"/>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46"/>
  </r>
  <r>
    <s v="B00N3XLDW0"/>
    <x v="751"/>
    <x v="112"/>
    <x v="8"/>
    <x v="228"/>
    <x v="23"/>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x v="612"/>
    <s v="Satish,Anonymous,AJIT SHRIPAD GADGIL,Lovejeet Singh Randhawa,jaiganesh,millon das,Jincy Thomas,Venkat Kumar"/>
    <x v="612"/>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09"/>
  </r>
  <r>
    <s v="B07Z53L5QL"/>
    <x v="752"/>
    <x v="113"/>
    <x v="125"/>
    <x v="38"/>
    <x v="11"/>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x v="613"/>
    <s v="Neha,Amazon Customer,Rajat yadav,Vivek,Joy B Hans,Periyakaruppan,Avinash,sejal ghuge"/>
    <x v="613"/>
    <s v="Nice cover,Value for money product.,Good,Worthy,Snug fit ðŸ˜ƒ,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96"/>
  </r>
  <r>
    <s v="B00P93X0VO"/>
    <x v="753"/>
    <x v="73"/>
    <x v="301"/>
    <x v="229"/>
    <x v="84"/>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x v="614"/>
    <s v="Aditya Chatterjee,Raksha,shubham s.,Lucky mir,Shar,Soham Papinwar,AJJU BABA,Suman sutradhar"/>
    <x v="614"/>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72"/>
  </r>
  <r>
    <s v="B07SBGFDX9"/>
    <x v="754"/>
    <x v="114"/>
    <x v="218"/>
    <x v="229"/>
    <x v="26"/>
    <x v="3"/>
    <n v="4308"/>
    <s v="0.7 mm tip size|Black Body, Multicolor Ink(Black, Red, Green, Pink, Turquoise Blue, Orange, Blue, Brown, Purple, Lime Green), Pack of 10|Easy flow Ink Technology|Sleek Matte Finish|Featherlite feel"/>
    <x v="615"/>
    <s v="Parul S.,Prateek Tiwari,kateriki,golla ramesh,Misoma,Gajanand Raigar,Samir,Jupally bhanu"/>
    <x v="615"/>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110"/>
  </r>
  <r>
    <s v="B09C6HWG18"/>
    <x v="39"/>
    <x v="0"/>
    <x v="16"/>
    <x v="20"/>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x v="35"/>
    <s v="Koushal K Jain,Mathew Jibin,Jeevan,Hemanth J.,Rajiv krishna,Mohammad Thayub Pasha,MANOHAR MALTHANE,pragati"/>
    <x v="35"/>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0"/>
  </r>
  <r>
    <s v="B00NH11KIK"/>
    <x v="40"/>
    <x v="0"/>
    <x v="27"/>
    <x v="26"/>
    <x v="20"/>
    <x v="6"/>
    <s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x v="36"/>
    <s v="Shiva,Uzef,kottala samuel,Renjith,Dhivakaran,Mark,Utkarsh Tripathi,Vijay Sreekantan"/>
    <x v="3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293?qid=1672903010&amp;s=computers&amp;sr=1-293"/>
    <x v="0"/>
  </r>
  <r>
    <s v="B07X2L5Z8C"/>
    <x v="755"/>
    <x v="45"/>
    <x v="302"/>
    <x v="224"/>
    <x v="31"/>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x v="616"/>
    <s v="Ravi,Shrey,Deepthi,sreeraj,Priyadarshini P,Abdul Aziz,Neha,Sohan Maity"/>
    <x v="616"/>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44"/>
  </r>
  <r>
    <s v="B00VA7YYUO"/>
    <x v="756"/>
    <x v="115"/>
    <x v="24"/>
    <x v="208"/>
    <x v="26"/>
    <x v="4"/>
    <n v="5036"/>
    <s v="Extra dark writing pencils|No. 1 recommended stationary by teachers for children|Designed to aid legibility"/>
    <x v="617"/>
    <s v="Shahul Hameed Izzath,Ram,Boopathi,seeni,Umesh Bagul,Mohd Aslam Khan,CamRawLoofy,Anshuman Kashyap"/>
    <x v="617"/>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111"/>
  </r>
  <r>
    <s v="B07L9FW9GF"/>
    <x v="757"/>
    <x v="45"/>
    <x v="4"/>
    <x v="47"/>
    <x v="54"/>
    <x v="1"/>
    <n v="5057"/>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x v="618"/>
    <s v="zain,Deepak,VIMAL,Shiv Sagar,Tamil selvan,Rakesh yadav,PAGOLA SURESH,Olivia"/>
    <x v="618"/>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44"/>
  </r>
  <r>
    <s v="B08D64C9FN"/>
    <x v="758"/>
    <x v="63"/>
    <x v="303"/>
    <x v="230"/>
    <x v="72"/>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x v="619"/>
    <s v="Sthith,Bhagwan Patil,Abhisekh,Murtaza Chhatriwala,Beixun,Rohit lakra,g.d.nithi5,Tanuj Tiwari"/>
    <x v="619"/>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62"/>
  </r>
  <r>
    <s v="B07XJYYH7L"/>
    <x v="45"/>
    <x v="0"/>
    <x v="30"/>
    <x v="8"/>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x v="39"/>
    <s v="Amazon Customer,DHONDU,Saurabh,Promod George,Ramesh Haran,mram,Placeholder,SHASHANK"/>
    <x v="39"/>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0"/>
  </r>
  <r>
    <s v="B00LOD70SC"/>
    <x v="759"/>
    <x v="94"/>
    <x v="304"/>
    <x v="231"/>
    <x v="59"/>
    <x v="4"/>
    <n v="2450"/>
    <s v="Unique 3 dimple tip technology from Japan for precision writing|ATT System for instant start|Pure liquid ink for smooth skip-free writing|Unique see through ink tank visually indicates ink level|0.7mm fine tip|Ink color - Blue + Black"/>
    <x v="620"/>
    <s v="Madhusmita singh,Sandeep Singh,Jay OG,Asim,Vikas malakar,Nitin Verma,Amazon Customer,Subi"/>
    <x v="620"/>
    <s v="It's good,Good,One of the few items on amazon that are original,Awesome!,Nice quality products ðŸ‘,Best price,Nice pen,Good pen"/>
    <s v="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92"/>
  </r>
  <r>
    <s v="B09X76VL5L"/>
    <x v="760"/>
    <x v="24"/>
    <x v="44"/>
    <x v="186"/>
    <x v="3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x v="621"/>
    <s v="Miki,Nikhil,Nidheesh V,Patel raiyan,Embari Sriteja,Shubham Kumar,Amazon Customer,subir das"/>
    <x v="621"/>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24"/>
  </r>
  <r>
    <s v="B091JF2TFD"/>
    <x v="761"/>
    <x v="24"/>
    <x v="7"/>
    <x v="49"/>
    <x v="33"/>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x v="622"/>
    <s v="Kulasekaranslrk,Amazon Customer,Sampada,Rudraksh,Narayan,Vivek Jadhav,srivani,Amazon Customer"/>
    <x v="622"/>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24"/>
  </r>
  <r>
    <s v="B07S7DCJKS"/>
    <x v="762"/>
    <x v="65"/>
    <x v="1"/>
    <x v="6"/>
    <x v="13"/>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x v="623"/>
    <s v="TASAVUR,Manoj Kumar D,Pamu,RIYA,MEGALAMANIPG,Vimal,RAJ KUMAR GUPTA,Abhishek"/>
    <x v="623"/>
    <s v="Very nice quality,Good one for office use,Good,Try na cool.,avearage,Nicee,à¤…à¤šà¥à¤›à¤¾ à¤¹à¥ˆ,ABC"/>
    <s v="I wanted it for my shop laptop , i am using it on a grass mat, quality is nice, working very nice.,Good ðŸ‘,, print colour also still there,Useful and easy to handle ðŸ˜œ,Happy ENDING.,it is ok,Very Good,à¤…à¤šà¥à¤›à¤¾ à¤•à¥€,ABC"/>
    <s v="https://m.media-amazon.com/images/W/WEBP_402378-T1/images/I/31I1oK5hM1L._SY300_SX300_QL70_FMwebp_.jpg"/>
    <s v="https://www.amazon.in/IT2M-Designer-Laptop-Computer-12788/dp/B07S7DCJKS/ref=sr_1_303?qid=1672903010&amp;s=computers&amp;sr=1-303"/>
    <x v="64"/>
  </r>
  <r>
    <s v="B09NC2TY11"/>
    <x v="763"/>
    <x v="19"/>
    <x v="209"/>
    <x v="143"/>
    <x v="30"/>
    <x v="3"/>
    <n v="5852"/>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
    <x v="624"/>
    <s v="Sasmita Chopdar,Manas Mishra,Atul kumar,Rudra Pratap Singh,Harshad Bhairamadgi,Manoj Yadav,Gyannidhi prasad,Lokesh kumar"/>
    <x v="624"/>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19"/>
  </r>
  <r>
    <s v="B0BDS8MY8J"/>
    <x v="764"/>
    <x v="116"/>
    <x v="1"/>
    <x v="8"/>
    <x v="27"/>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x v="625"/>
    <s v="Digvijay,Vismay,Yogesh,Rajesh K.,Yogesh Dhurvey,Nitin Soni,Hacker,hariprasath"/>
    <x v="625"/>
    <s v="ðŸŒŸðŸŒŸðŸŒŸðŸŒŸ,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112"/>
  </r>
  <r>
    <s v="B09X7DY7Q4"/>
    <x v="765"/>
    <x v="22"/>
    <x v="305"/>
    <x v="135"/>
    <x v="61"/>
    <x v="6"/>
    <s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x v="626"/>
    <s v="Aadil Fayaz Naik,Raj prajapati,vishalkumar patil,Mom Malakar,kannan,Srikanth Sivaraj,Addy Banik,Pawan"/>
    <x v="626"/>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22"/>
  </r>
  <r>
    <s v="B09YV575RK"/>
    <x v="766"/>
    <x v="19"/>
    <x v="209"/>
    <x v="129"/>
    <x v="43"/>
    <x v="1"/>
    <n v="9090"/>
    <s v="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x v="627"/>
    <s v="Saksham Gaba,Shivam j.,Gaurav gun,Mohan,Lalit Kumar,Anitha,Tharun krishna,Aadil khan"/>
    <x v="627"/>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19"/>
  </r>
  <r>
    <s v="B08LW31NQ6"/>
    <x v="767"/>
    <x v="45"/>
    <x v="306"/>
    <x v="232"/>
    <x v="8"/>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x v="628"/>
    <s v="Manas,harikrishna,Vinit,Subrat patel,Varun Nayar,ved rajput,Pradeep,Mayank Kaushik"/>
    <x v="628"/>
    <s v="Must have product,silent but not fully.,Good product,great product,Best value for money,Sleek &amp; Smooth,Good buy,Just buy it !!!"/>
    <s v="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44"/>
  </r>
  <r>
    <s v="B09ND94ZRG"/>
    <x v="768"/>
    <x v="24"/>
    <x v="59"/>
    <x v="143"/>
    <x v="6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x v="629"/>
    <s v="Satish,Siddhant,Dibyendu,Utkarsh Verma,Akashneel Saha,Shivam biswas,meenakshi kamra,Rishabh sharma"/>
    <x v="629"/>
    <s v="Great at this price range,This propods are overall good .,Avarege but call facility bad,sometimes not working properly,Not worth it,Nice product,Good for music but not for calls,Awesome Quality TWS âœŒï¸"/>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24"/>
  </r>
  <r>
    <s v="B00P93X6EK"/>
    <x v="769"/>
    <x v="73"/>
    <x v="253"/>
    <x v="190"/>
    <x v="87"/>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x v="630"/>
    <s v="Somya Meena,Poojitha Pachigolla,Satya prakesh verma,Aaradhya Shandilya,Kevin,Ranjitkumarmanna,Ahsan Shaikh,Sapna"/>
    <x v="63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72"/>
  </r>
  <r>
    <s v="B07KRCW6LZ"/>
    <x v="43"/>
    <x v="1"/>
    <x v="29"/>
    <x v="28"/>
    <x v="16"/>
    <x v="4"/>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x v="38"/>
    <s v="Paul Joe,Simon Rex P. J.,Santhosh,Rajat Singh 2,Placeholder,Jay,VARUN PANDEY,Jai Jyothir"/>
    <x v="3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1"/>
  </r>
  <r>
    <s v="B0994GP1CX"/>
    <x v="770"/>
    <x v="62"/>
    <x v="46"/>
    <x v="8"/>
    <x v="51"/>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x v="631"/>
    <s v="Dinesh jumani,HIREN SHAH,Gyan J.,Rajesh,Navin,Ameet A,Prajakta Desai,DHARM D."/>
    <x v="631"/>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61"/>
  </r>
  <r>
    <s v="B07H8W9PB6"/>
    <x v="771"/>
    <x v="46"/>
    <x v="307"/>
    <x v="6"/>
    <x v="6"/>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x v="632"/>
    <s v="ðŸ¤˜ðŸ»ðŸ¤˜ðŸ»,Kabi,Manoj kumar ware,om,Hemant Kumar,pawan r.,Anshu,Pavan kamar"/>
    <x v="632"/>
    <s v="FineðŸ¤˜ðŸ»ðŸ™ðŸ»,Good,Best for kids,Easy clean and use,Nice product,bahut accha,Really liked this product,Erase button not working ðŸ¤¬"/>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45"/>
  </r>
  <r>
    <s v="B09NNHFSSF"/>
    <x v="772"/>
    <x v="83"/>
    <x v="168"/>
    <x v="233"/>
    <x v="48"/>
    <x v="11"/>
    <n v="1880"/>
    <s v="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x v="633"/>
    <s v="Anshula Jain,J P Nagia,Humayun,Dr. Shahid Jibran,Jaspreet Kaur,avinash,Biju T.,Megha"/>
    <x v="633"/>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
    <s v="https://m.media-amazon.com/images/I/21o8KsIQqRL._SY300_SX300_QL70_FMwebp_.jpg"/>
    <s v="https://www.amazon.in/CP-PLUS-Intelligent-Compatible-Communication/dp/B09NNHFSSF/ref=sr_1_316?qid=1672903011&amp;s=computers&amp;sr=1-316"/>
    <x v="82"/>
  </r>
  <r>
    <s v="B08D9NDZ1Y"/>
    <x v="773"/>
    <x v="117"/>
    <x v="183"/>
    <x v="234"/>
    <x v="8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x v="634"/>
    <s v="Nikhil M.,Sonic,MUTHURAMA S.,N praneeth,Nitesh Kumar,Ravi Gogineni,T.Nuthan,Mohan"/>
    <x v="634"/>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113"/>
  </r>
  <r>
    <s v="B0085IATT6"/>
    <x v="774"/>
    <x v="69"/>
    <x v="25"/>
    <x v="135"/>
    <x v="8"/>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x v="635"/>
    <s v="Omm....,Cyril George,Chandana K,Sujay,Vinay Kumar,Aditya Sharma,PavanKumar,Mohsin shaikh"/>
    <x v="63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
    <s v="https://m.media-amazon.com/images/W/WEBP_402378-T1/images/I/31c6zDmtEnL._SY300_SX300_QL70_FMwebp_.jpg"/>
    <s v="https://www.amazon.in/D-Link-DIR-615-Wireless-N300-Router-Black/dp/B0085IATT6/ref=sr_1_320?qid=1672903011&amp;s=computers&amp;sr=1-320"/>
    <x v="68"/>
  </r>
  <r>
    <s v="B08WJ86PV2"/>
    <x v="775"/>
    <x v="65"/>
    <x v="8"/>
    <x v="235"/>
    <x v="20"/>
    <x v="6"/>
    <n v="2453"/>
    <s v="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x v="636"/>
    <s v="Aparna,Anshuman,CMA Awdhesh Kumar Gupta,Samanway Koley,Junaid,Raj Chavan,Ankit Thapa,Rachit Garg"/>
    <x v="636"/>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
    <s v="https://m.media-amazon.com/images/W/WEBP_402378-T2/images/I/41J8nz5uEUL._SX300_SY300_QL70_FMwebp_.jpg"/>
    <s v="https://www.amazon.in/Games-Gaming-Mousepad-Speed-Large/dp/B08WJ86PV2/ref=sr_1_321?qid=1672903011&amp;s=computers&amp;sr=1-321"/>
    <x v="64"/>
  </r>
  <r>
    <s v="B078HRR1XV"/>
    <x v="776"/>
    <x v="46"/>
    <x v="308"/>
    <x v="106"/>
    <x v="77"/>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x v="637"/>
    <s v="Chandrajeet rav,AMAL RAJ,Avan,Krishna Murthy,Gigendran,DEBOBROTA HALDAR,Ansh Sahu,Aditya Rana"/>
    <x v="637"/>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45"/>
  </r>
  <r>
    <s v="B09P22HXH6"/>
    <x v="777"/>
    <x v="101"/>
    <x v="309"/>
    <x v="236"/>
    <x v="4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
    <x v="638"/>
    <s v="Sheikh Asif Ismail,Biplab Pal,Amazon Customer,shrikant diwate,Ajay R Jadhav (artist),Riyu,Suraj Rathore,Ayesha Khan"/>
    <x v="638"/>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99"/>
  </r>
  <r>
    <s v="B00LM4X3XE"/>
    <x v="778"/>
    <x v="92"/>
    <x v="293"/>
    <x v="201"/>
    <x v="79"/>
    <x v="4"/>
    <n v="3061"/>
    <s v="Black Colour is washable in nature.|30ml Bottle|High quality ink"/>
    <x v="639"/>
    <s v="ghost parris,Zeeshan Ansari,Dipankar Mondal,Sonam mishra,Harini Jeyapal,Vineetg,Tathagata Chakraborty,RAVIKUMAR RAGHAJIBHAI PATEL"/>
    <x v="639"/>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90"/>
  </r>
  <r>
    <s v="B09YLFHFDW"/>
    <x v="779"/>
    <x v="24"/>
    <x v="44"/>
    <x v="237"/>
    <x v="1"/>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x v="640"/>
    <s v="Nikhil M.,Manoj K.,Nikhil,Lenkalapally raju,You tube &amp; insta- The_voyager_ad,Ajinkya M K,Manish Parate,Kanak Sharma"/>
    <x v="640"/>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24"/>
  </r>
  <r>
    <s v="B07YWS9SP9"/>
    <x v="780"/>
    <x v="102"/>
    <x v="23"/>
    <x v="8"/>
    <x v="54"/>
    <x v="1"/>
    <n v="7601"/>
    <s v="Zebronics Zeb- NC3300 USB powered laptop cooling pad. Speakers: No|Light in weight has dual 120mm fan with Blue LED lights, dual USB ports|It has silent operation and retractable stand for easy usage|1 year carry in to service center"/>
    <x v="641"/>
    <s v="BhavenW,satish,Jayakrishnan R,Amazon Customer,Placeholder,Arun Sharma,EvÍ¥áŽ¥lÍ£kÍ«áŽ¥Å‡gð’†œVáŽ¥ck×¥,L.Sherpa"/>
    <x v="641"/>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100"/>
  </r>
  <r>
    <s v="B002PD61Y4"/>
    <x v="46"/>
    <x v="1"/>
    <x v="31"/>
    <x v="29"/>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x v="40"/>
    <s v="nilesh,EAGLE,Manoj KNS,Titus P.,Paras singla,arun,Ankur Awasthi,BALASUNDHARAM B"/>
    <x v="4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1"/>
  </r>
  <r>
    <s v="B08WLY8V9S"/>
    <x v="781"/>
    <x v="65"/>
    <x v="285"/>
    <x v="12"/>
    <x v="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x v="642"/>
    <s v="Manish,Harish,Amazon Customer,Uday kumar K,Sheela Chauhan,Richard,Sushil K.,blackandwhite"/>
    <x v="642"/>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64"/>
  </r>
  <r>
    <s v="B0873L7J6X"/>
    <x v="782"/>
    <x v="39"/>
    <x v="72"/>
    <x v="46"/>
    <x v="11"/>
    <x v="0"/>
    <n v="42775"/>
    <s v="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
    <x v="643"/>
    <s v="(sic),Harshit,Bharath N,Pulkit Malik,Akhtar Anwar,Amar  Thapa,Chandan kumar,vijay"/>
    <x v="643"/>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39"/>
  </r>
  <r>
    <s v="B07YNHCW6N"/>
    <x v="783"/>
    <x v="113"/>
    <x v="125"/>
    <x v="79"/>
    <x v="3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x v="644"/>
    <s v="Vigi,Sathish,sandep,Tharun Balaji,Aditi Sharma,Gurjot Singh,L Haokip,Anjali Raj"/>
    <x v="644"/>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96"/>
  </r>
  <r>
    <s v="B07232M876"/>
    <x v="49"/>
    <x v="0"/>
    <x v="1"/>
    <x v="31"/>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x v="42"/>
    <s v="Neeraj Vishwakarma,Siddharth,SD1908,Mukundha2good,manjunath h,Vidhi Nigam,Amazon Customer,Tarun Gupta"/>
    <x v="4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0"/>
  </r>
  <r>
    <s v="B01MQ2A86A"/>
    <x v="784"/>
    <x v="45"/>
    <x v="237"/>
    <x v="238"/>
    <x v="73"/>
    <x v="13"/>
    <n v="12375"/>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x v="645"/>
    <s v="Awesome Shopper,Suresh madaka,Amazon Customer,Nilsankar,Amazon Customer,Praveen Behara,Amit,Aniruddha Shriwant"/>
    <x v="645"/>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44"/>
  </r>
  <r>
    <s v="B00KIE28X0"/>
    <x v="785"/>
    <x v="64"/>
    <x v="310"/>
    <x v="239"/>
    <x v="26"/>
    <x v="6"/>
    <n v="5882"/>
    <s v="Set of 12 assorted Shades in 9 ml tubes"/>
    <x v="646"/>
    <s v="Daisy daniel,POONAM A.,T.GIFTSON,ANIRBAN SAHA,Priyanka,SANDIP BHAI,Ekram Mohammad,vasantha Lakshmi"/>
    <x v="646"/>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63"/>
  </r>
  <r>
    <s v="B08BQ947H3"/>
    <x v="505"/>
    <x v="40"/>
    <x v="4"/>
    <x v="159"/>
    <x v="26"/>
    <x v="4"/>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x v="370"/>
    <s v="Vishal Bhardwaj,Parvathi M.K,swaraj,Simi"/>
    <x v="370"/>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40"/>
  </r>
  <r>
    <s v="B0BHYJ8CVF"/>
    <x v="786"/>
    <x v="54"/>
    <x v="176"/>
    <x v="38"/>
    <x v="7"/>
    <x v="3"/>
    <n v="10443"/>
    <s v="2.4 GHz Wireless Technology"/>
    <x v="647"/>
    <s v="Navdeep,Tanu,APOORV BHATIA,manohar,bendi naresh kumar,Anshu Verma,Mohammed Ahmed,Experience Japan"/>
    <x v="647"/>
    <s v="Affordable product but poor design,Amazing,Just barely serves the purpose of the wireless keyboard and mouse.,If your budget 1K - best of best,Good comfurt,Very useful ðŸ‘,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53"/>
  </r>
  <r>
    <s v="B0BCVJ3PVP"/>
    <x v="787"/>
    <x v="47"/>
    <x v="7"/>
    <x v="49"/>
    <x v="33"/>
    <x v="6"/>
    <n v="434"/>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x v="648"/>
    <s v="Devarajan N,S.B.Vignesh,Likhith,Bipin Patil,Satish D,Amazon Customer,Hemanth,Sahitya Bera"/>
    <x v="648"/>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46"/>
  </r>
  <r>
    <s v="B0B2931FCV"/>
    <x v="788"/>
    <x v="24"/>
    <x v="29"/>
    <x v="240"/>
    <x v="60"/>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x v="649"/>
    <s v="Amos b.,Srimanth,JATIN BHATIA,PARTHIBAN LUCKY,Kushagra Jain,Karthiklokey,Akash,Suresh"/>
    <x v="649"/>
    <s v="Good price good quality,Good for Music, Bad for calls,Calling experience is bad. Person on other end don't get clear voice,Ok for music,Decent quality !,Good quality and sound average bit expensive,Ok product,Not bad"/>
    <s v="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24"/>
  </r>
  <r>
    <s v="B09TMZ1MF8"/>
    <x v="789"/>
    <x v="107"/>
    <x v="311"/>
    <x v="241"/>
    <x v="48"/>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x v="650"/>
    <s v="SHAHID SHAIKH,Amazon Customer,YUSUF A.,SEKHAR,THIYAGARAJA K,M M Singh,Amaresh chandra  barik,rathnakar"/>
    <x v="650"/>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104"/>
  </r>
  <r>
    <s v="B07VV37FT4"/>
    <x v="790"/>
    <x v="52"/>
    <x v="297"/>
    <x v="187"/>
    <x v="26"/>
    <x v="0"/>
    <n v="2628"/>
    <s v="5 vibrant Neon body color|Smooth and fast writing|Japanese waterproof ink|Stylish sculpted design|Country of Origin: India"/>
    <x v="651"/>
    <s v="Karthick KJV,Ruchi,Amazon Customer,Harishankar Thakur,aizah,Dr.Murli Manohar,Mohan Devaraj,Mini Cherian"/>
    <x v="651"/>
    <s v="Good product,Best gel pens,ðŸ‘ðŸ‘ðŸ‘,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51"/>
  </r>
  <r>
    <s v="B07P681N66"/>
    <x v="50"/>
    <x v="1"/>
    <x v="33"/>
    <x v="32"/>
    <x v="32"/>
    <x v="5"/>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x v="43"/>
    <s v="Anonymous,Sugam Agrawal,Diganta Gogoi,Amazon Customer,Saigal84,Sonal ashish,Arbind Kumar,Neeraj yadav"/>
    <x v="43"/>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1"/>
  </r>
  <r>
    <s v="B07JB2Y4SR"/>
    <x v="791"/>
    <x v="118"/>
    <x v="293"/>
    <x v="201"/>
    <x v="79"/>
    <x v="5"/>
    <n v="10718"/>
    <s v="10 Rich colours with silver and gold options|Comforatble writing grip|Stylish sculpted design"/>
    <x v="652"/>
    <s v="Vijaya,Kumkum Kumari,Amazon Customer,Altaf Khan,Praduman Singh,JV,Lata Sharma,sridevi  kðŸ‘"/>
    <x v="652"/>
    <s v="Very good,WORTH TO BUY.,Writes neat but smells bad,Like ok ok,Nice,ðŸ‘,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
    <s v="https://m.media-amazon.com/images/W/WEBP_402378-T2/images/I/51zIKeCjN-L._SX300_SY300_QL70_FMwebp_.jpg"/>
    <s v="https://www.amazon.in/Classmate-ITC-Octane-Colourburst-Pen/dp/B07JB2Y4SR/ref=sr_1_343?qid=1672903012&amp;s=computers&amp;sr=1-343"/>
    <x v="114"/>
  </r>
  <r>
    <s v="B08KRMK9LZ"/>
    <x v="792"/>
    <x v="35"/>
    <x v="312"/>
    <x v="143"/>
    <x v="46"/>
    <x v="0"/>
    <n v="6233"/>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x v="653"/>
    <s v="muntasir kayal,Rohan,Dr.Aasif,Jason,ShreeKrishna Gavhane,Reshav chauhan,Rama kishore,Abhijit W"/>
    <x v="653"/>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35"/>
  </r>
  <r>
    <s v="B08LT9BMPP"/>
    <x v="793"/>
    <x v="63"/>
    <x v="268"/>
    <x v="171"/>
    <x v="23"/>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x v="654"/>
    <s v="Hitesh,Deepak,dv,Abhishek Nigam,RAJ ROY.,Reshav Thakur,Vivek Guna,Ban Gamer"/>
    <x v="654"/>
    <s v="Go for it, but there can be issues!,Amazing mouse but not for gaming.,Comfortable, precise &amp; liggt weight,in 1499/- just perfect,Nice,One of the best mouse you can buy at this price range,Good mouse with bad wire,Itâ€™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
    <s v="https://m.media-amazon.com/images/W/WEBP_402378-T2/images/I/41zEY42v1tL._SX300_SY300_QL70_FMwebp_.jpg"/>
    <s v="https://www.amazon.in/Logitech-G102-Customizable-Lighting-Programmable/dp/B08LT9BMPP/ref=sr_1_347?qid=1672903012&amp;s=computers&amp;sr=1-347"/>
    <x v="62"/>
  </r>
  <r>
    <s v="B082T6V3DT"/>
    <x v="52"/>
    <x v="0"/>
    <x v="34"/>
    <x v="34"/>
    <x v="33"/>
    <x v="4"/>
    <n v="8188"/>
    <s v="Added Protection: An additional layer of protection has been added to the Lightning and USB ends to improve durability and reduce fraying;"/>
    <x v="44"/>
    <s v="Arun verma,Arv,Aashna Nasta,Harshitha,Sunny Panchal,Snigdha Mallik,None_123,Ravindra J."/>
    <x v="44"/>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W/WEBP_402378-T2/images/I/31kw1RgU5yL._SX300_SY300_QL70_FMwebp_.jpg"/>
    <s v="https://www.amazon.in/AmazonBasics-Nylon-Braided-Lightning-Cable/dp/B082T6V3DT/ref=sr_1_351?qid=1672903012&amp;s=computers&amp;sr=1-351"/>
    <x v="0"/>
  </r>
  <r>
    <s v="B0814ZY6FP"/>
    <x v="794"/>
    <x v="71"/>
    <x v="25"/>
    <x v="77"/>
    <x v="23"/>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x v="655"/>
    <s v="Amazon Customer,Ramveer ydv,Mugunthan Sakthivel,Dipankar Maharana,VIKRANT SHARMA,Darsh Wala,santosh pitla,Subash"/>
    <x v="655"/>
    <s v="Saunde quality is assumed,Value for money,Charging Point Has Some Problem Like Loose Connection.,Sounds like very goodðŸ‘,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70"/>
  </r>
  <r>
    <s v="B09F3PDDRF"/>
    <x v="795"/>
    <x v="119"/>
    <x v="12"/>
    <x v="8"/>
    <x v="6"/>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x v="656"/>
    <s v="Vignesh Prabu VP,Sachine,Shobhit Chaurasiya,Kumaresan V,muhammed shanid an,Alap ND,sachin,Sourav Bhattacharjee"/>
    <x v="656"/>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115"/>
  </r>
  <r>
    <s v="B07X963JNS"/>
    <x v="796"/>
    <x v="20"/>
    <x v="313"/>
    <x v="79"/>
    <x v="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x v="381"/>
    <s v="Rajesh Martis,priyanka Gowda,Velmurugan,Nitin,Sowdesh K.,Kumar,Vinod kumar,Jayan Menon"/>
    <x v="381"/>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20"/>
  </r>
  <r>
    <s v="B09LD3116F"/>
    <x v="797"/>
    <x v="83"/>
    <x v="314"/>
    <x v="145"/>
    <x v="16"/>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x v="657"/>
    <s v="Ramana KV,akshay t.,A certified buyer,Mohamed Nihad,Adesh Bhatt,santoshpandey,Kamal,Abhishek Srivastava"/>
    <x v="657"/>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82"/>
  </r>
  <r>
    <s v="B08Y5QJTVK"/>
    <x v="798"/>
    <x v="72"/>
    <x v="315"/>
    <x v="242"/>
    <x v="21"/>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x v="658"/>
    <s v="Dr Ajay Bindra,vivek,DEEP KUMAR V S,ZAAMBUTECH,Abhishek Kumar,Asim,dyneish,DINESHBHAI T.PATEL"/>
    <x v="658"/>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71"/>
  </r>
  <r>
    <s v="B00LY1FN1K"/>
    <x v="799"/>
    <x v="64"/>
    <x v="316"/>
    <x v="243"/>
    <x v="14"/>
    <x v="5"/>
    <n v="10170"/>
    <s v="10 assorted ultra shades in 15ml bottle|Confirms to safety standard EN 71 - 3|Camel fabric acrylic colours are permanent on absorbent surfaces"/>
    <x v="659"/>
    <s v="Abhilasha,G4N,Dr. Gandharav Mehta,Nimai C.,HASEENA,Unknown,Sri Prasath,Nida parveen"/>
    <x v="659"/>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63"/>
  </r>
  <r>
    <s v="B07DJ5KYDZ"/>
    <x v="800"/>
    <x v="110"/>
    <x v="118"/>
    <x v="244"/>
    <x v="10"/>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x v="660"/>
    <s v="T.Sharanvelan,Devendra Singh Rawat,Mahaboob shareef,Jaseel,Ashish Sharma,Amazon Customer,9650386949,Shraddha"/>
    <x v="660"/>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107"/>
  </r>
  <r>
    <s v="B009LJ2BXA"/>
    <x v="801"/>
    <x v="120"/>
    <x v="37"/>
    <x v="8"/>
    <x v="31"/>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x v="661"/>
    <s v="Deepthi,Nitin Mishra,Raju Chacko,A.VISWANATHAREDDY,Saima,Amazon Customer,Arvind kumar,Amazon Customer"/>
    <x v="661"/>
    <s v="Headset,Overall a good product. Sound quality and mic quality is quite satisfactory,An ordinary headphone, though its from HP,hp headphone,Sound quality is good.,Itâ€™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
    <s v="https://m.media-amazon.com/images/I/31eE6slx4EL._SX300_SY300_QL70_FMwebp_.jpg"/>
    <s v="https://www.amazon.in/HP-B4B09PA-Headphones-with-Mic/dp/B009LJ2BXA/ref=sr_1_361?qid=1672903013&amp;s=computers&amp;sr=1-361"/>
    <x v="116"/>
  </r>
  <r>
    <s v="B09BVCVTBC"/>
    <x v="802"/>
    <x v="121"/>
    <x v="317"/>
    <x v="163"/>
    <x v="66"/>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x v="662"/>
    <s v="Bazil,Shoaib,Devis,PK,Unboxing video by Abananeez,Krishna D.,Sameer,Shubham kumar"/>
    <x v="662"/>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117"/>
  </r>
  <r>
    <s v="B0BFWGBX61"/>
    <x v="54"/>
    <x v="0"/>
    <x v="1"/>
    <x v="1"/>
    <x v="1"/>
    <x v="3"/>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x v="46"/>
    <s v="Vipan Agnihotri,Hitender singh,Anuj Chauhan,Mufti Abul Hasan,Amazon Customer,MDR,Jai kumar,Rohan Wakade"/>
    <x v="46"/>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0"/>
  </r>
  <r>
    <s v="B07SY4C3TD"/>
    <x v="803"/>
    <x v="61"/>
    <x v="318"/>
    <x v="245"/>
    <x v="75"/>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x v="663"/>
    <s v="Koustav Gayen,Nagesh Pai,DEBOBROTO DUTTA,Kailash,Naresh Arora,Placeholder,Anisur R Mullick,Denadayalan K"/>
    <x v="663"/>
    <s v="Gets the job done ðŸ‘ðŸ‘ðŸ‘,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60"/>
  </r>
  <r>
    <s v="B094JB13XL"/>
    <x v="804"/>
    <x v="19"/>
    <x v="209"/>
    <x v="143"/>
    <x v="30"/>
    <x v="3"/>
    <n v="38879"/>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x v="367"/>
    <s v="shiv,Pankaj Bhatt,Dipanshu Kr Biswas,Jeet Jangam,Ekta,subhabrata paul,Anurag kumar,Manish B."/>
    <x v="367"/>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19"/>
  </r>
  <r>
    <s v="B08CRRQK6Z"/>
    <x v="805"/>
    <x v="122"/>
    <x v="208"/>
    <x v="246"/>
    <x v="13"/>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
    <x v="664"/>
    <s v="Amol G.,Avani mankar,Vinod kumar,MD Perwez,NADIA FATIMA,balmiki sahoo,Faris Tkd,Barnali bauri"/>
    <x v="664"/>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
    <s v="https://m.media-amazon.com/images/I/31flGUWUY9L._SX300_SY300_QL70_FMwebp_.jpg"/>
    <s v="https://www.amazon.in/Zebronics-Zeb-JUKEBAR-3900-Multimedia-Supporting/dp/B08CRRQK6Z/ref=sr_1_366?qid=1672903013&amp;s=computers&amp;sr=1-366"/>
    <x v="118"/>
  </r>
  <r>
    <s v="B08MTLLSL8"/>
    <x v="806"/>
    <x v="24"/>
    <x v="0"/>
    <x v="175"/>
    <x v="12"/>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x v="665"/>
    <s v="SUPER HEAT,Vicky kashyap,Kapil,Pragati Mishra,Dhatcha Sarank,Muthu V,Revanth,Ajitesh Kushwaha"/>
    <x v="665"/>
    <s v="Sound and Bass,It's very nice,Good quality earphones,Best ðŸ‘,Super,Good,Good quality at that price,Sounds good and looks good"/>
    <s v="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24"/>
  </r>
  <r>
    <s v="B08Y57TPDM"/>
    <x v="807"/>
    <x v="72"/>
    <x v="315"/>
    <x v="242"/>
    <x v="21"/>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x v="666"/>
    <s v="Suraj,nilesh,Pawan,Deepak Singh,nikhil chaudhary,Vinayak P.,Tabish Tariq,Amazon Customer"/>
    <x v="666"/>
    <s v="Good product ðŸ‘Œ,5 bati,Charge seems to be very low.,Good batteries.,working fine with my car remote,Original Duracell,Great,SANTOSH PRASAD"/>
    <s v="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71"/>
  </r>
  <r>
    <s v="B09CYTJV3N"/>
    <x v="808"/>
    <x v="83"/>
    <x v="206"/>
    <x v="143"/>
    <x v="23"/>
    <x v="4"/>
    <n v="44696"/>
    <s v="2K Resolution image quality|Dual Band Wifi|Physical Lens shield|Included Components: Mi 360Â° Home Security Camera 2k Pro, User Manual, Power Cable, Standard Adapter, Wall Mounting Acce"/>
    <x v="667"/>
    <s v="Amaan Ahmad,Subhani shaik,Vipul Sonker,Pothi Kalimuthu,Guri Kamboj,Vilas,Dr.Aasif,K.Shiv"/>
    <x v="667"/>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82"/>
  </r>
  <r>
    <s v="B07GLNJC25"/>
    <x v="809"/>
    <x v="87"/>
    <x v="319"/>
    <x v="6"/>
    <x v="67"/>
    <x v="7"/>
    <n v="8566"/>
    <s v="Zeb-100Hb Is A Compact Usb Hub.|It Has 4 Ports And Comes With An Overall Glossy Finish.|Cable Length 1.62 Meter|Backward Compatible|Available In Black Color|Country Of Origin: China|Display Size: 3.0 Centimeters"/>
    <x v="668"/>
    <s v="RajendraK Tiwari,A Honest customer,Amazon Customer,rameezraj,Amrut K.,Amit Mani,Reghunathan,prita"/>
    <x v="668"/>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85"/>
  </r>
  <r>
    <s v="B08FY4FG5X"/>
    <x v="810"/>
    <x v="70"/>
    <x v="37"/>
    <x v="79"/>
    <x v="82"/>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x v="669"/>
    <s v="Vijay,Asad,Mohan,siddhraj,Nayan Ambhore,achoibam poireinganba,G.shyamsundar,Joginder Parihar"/>
    <x v="669"/>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69"/>
  </r>
  <r>
    <s v="B07TMCXRFV"/>
    <x v="811"/>
    <x v="84"/>
    <x v="320"/>
    <x v="28"/>
    <x v="7"/>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x v="670"/>
    <s v="Aditya Kumar,Awesh,Amazon Customer,Prita Bhattacharya,Anish,Suyash Bajpai,Rishikesh Ghosh,Rohan"/>
    <x v="670"/>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
    <s v="https://m.media-amazon.com/images/I/51VIQVc-6XL._SX300_SY300_QL70_FMwebp_.jpg"/>
    <s v="https://www.amazon.in/ESR-iPad-Screen-Protector-Scratch-Resistant/dp/B07TMCXRFV/ref=sr_1_372?qid=1672903013&amp;s=computers&amp;sr=1-372"/>
    <x v="34"/>
  </r>
  <r>
    <s v="B01FSYQ2A4"/>
    <x v="502"/>
    <x v="39"/>
    <x v="92"/>
    <x v="157"/>
    <x v="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x v="368"/>
    <s v="Sagar,Shreyas,Arjun Thomas,Sachin Yadav,Karthikeya Reddy,Raja,Anku kumar,Sagar kate"/>
    <x v="368"/>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W/WEBP_402378-T2/images/I/41zejggGzLL._SX300_SY300_QL70_FMwebp_.jpg"/>
    <s v="https://www.amazon.in/Super-Rockerz-400-Bluetooth-Headphones/dp/B01FSYQ2A4/ref=sr_1_373?qid=1672903013&amp;s=computers&amp;sr=1-373"/>
    <x v="39"/>
  </r>
  <r>
    <s v="B00LZPQVMK"/>
    <x v="812"/>
    <x v="114"/>
    <x v="321"/>
    <x v="247"/>
    <x v="59"/>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x v="671"/>
    <s v="Fardeen mujawar,Pavan,Danny,Siddhartha Pratap,Rabindra Kumar Das,Amazon Customer,Rakesh Ranga Yadav,Nivedita Chatterjee"/>
    <x v="671"/>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110"/>
  </r>
  <r>
    <s v="B08X77LM8C"/>
    <x v="813"/>
    <x v="123"/>
    <x v="24"/>
    <x v="8"/>
    <x v="2"/>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x v="672"/>
    <s v="AmazonCustomermh7790,Akkuu Akshay,Zahid T.,Pranta,SarangC,Rohini,Aarush,usha"/>
    <x v="672"/>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119"/>
  </r>
  <r>
    <s v="B01EJ5MM5M"/>
    <x v="814"/>
    <x v="124"/>
    <x v="322"/>
    <x v="248"/>
    <x v="79"/>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x v="673"/>
    <s v="Prasad,M. Satyanarayana,Sarthak Jain,Lokesh,siddhath shiva,Sharanabasava,shallu,Lalthakunga"/>
    <x v="673"/>
    <s v="not sure if this is a new product or a used one that was delivered to me,Good product,Ink issue,Overall good product , need to wait and watch on the ink consumption rate,Very Nice ðŸ™‚ðŸ‘,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120"/>
  </r>
  <r>
    <s v="B08J82K4GX"/>
    <x v="815"/>
    <x v="80"/>
    <x v="323"/>
    <x v="249"/>
    <x v="41"/>
    <x v="4"/>
    <n v="2623"/>
    <s v="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
    <x v="674"/>
    <s v="Srikkanth,Sameer,Alexander,Siddhant Pawar,Deepak Kumar Behura,dhruv,Uday,Ajay Kumar Pal"/>
    <x v="674"/>
    <s v="Good one,, bright!,Great product altogether,Good but there are better options,Good monitor but bad build quality with some dumb design choices,Very niceðŸ‘ŒðŸ‘ŒðŸ‘ŒðŸ‘ŒðŸ‘Œ,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79"/>
  </r>
  <r>
    <s v="B07Z1Z77ZZ"/>
    <x v="816"/>
    <x v="90"/>
    <x v="63"/>
    <x v="8"/>
    <x v="10"/>
    <x v="4"/>
    <n v="9701"/>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x v="675"/>
    <s v="Ashraf Akhter,Faizan,Axay Chauhan,Tanmay,deep,Salman inamdar,Soumya Gayen,Harshit Thakur"/>
    <x v="675"/>
    <s v="Quality is too good,My laptop feels protected ðŸ¤£,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88"/>
  </r>
  <r>
    <s v="B00DJ5N9VK"/>
    <x v="817"/>
    <x v="125"/>
    <x v="221"/>
    <x v="250"/>
    <x v="26"/>
    <x v="4"/>
    <n v="15867"/>
    <s v="Simply draw and color or clip these pens together to construct interesting models|Contains 40% more ink and lasts longer|Child safe-food-grade ink"/>
    <x v="676"/>
    <s v="Aradhna Aadhya,sonali ghosh,Sam,VGRK,Surfer007,Lovely,Arun sharma,Maria"/>
    <x v="676"/>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121"/>
  </r>
  <r>
    <s v="B0B4DT8MKT"/>
    <x v="58"/>
    <x v="0"/>
    <x v="39"/>
    <x v="38"/>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x v="48"/>
    <s v="nisar,Pralipta Kumar Sahoo,Vimal kumar g s,Amazon Customer,Amazon Customer,Amith Kumar M,Ekant Sharma,K R S"/>
    <x v="48"/>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0"/>
  </r>
  <r>
    <s v="B08FGNPQ9X"/>
    <x v="818"/>
    <x v="69"/>
    <x v="33"/>
    <x v="43"/>
    <x v="13"/>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x v="677"/>
    <s v="Akhil Raj Kunwar,Aditya Jain,Nanda Kumar,Yuvaraj M,Hari,Yovan Aroquiam,Debabrata Mandal,Yash Sharma"/>
    <x v="677"/>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68"/>
  </r>
  <r>
    <s v="B07NTKGW45"/>
    <x v="819"/>
    <x v="66"/>
    <x v="324"/>
    <x v="12"/>
    <x v="37"/>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x v="678"/>
    <s v="Amazon Customer,Santos,CVN,anonymous,Sacchidanand Pant,Sa9025,Vijay,Ravi Tiwari"/>
    <x v="678"/>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65"/>
  </r>
  <r>
    <s v="B08CDKQ8T6"/>
    <x v="59"/>
    <x v="0"/>
    <x v="3"/>
    <x v="1"/>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x v="49"/>
    <s v="Arun S.,Jeevan Prasad,mitesh,Tasmai Agrawal,Parvathi,Mohammadnaeem Surajwala,Suriya,Amazon Customer"/>
    <x v="49"/>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0"/>
  </r>
  <r>
    <s v="B08J4PL1Z3"/>
    <x v="820"/>
    <x v="85"/>
    <x v="154"/>
    <x v="93"/>
    <x v="3"/>
    <x v="1"/>
    <n v="5736"/>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x v="679"/>
    <s v="Rajesh sharma,Akhil Sondhi,Varun Rao,Samrat,Shimnith,sanjana,Aaqib,Thejas"/>
    <x v="679"/>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83"/>
  </r>
  <r>
    <s v="B07XJWTYM2"/>
    <x v="821"/>
    <x v="24"/>
    <x v="325"/>
    <x v="20"/>
    <x v="85"/>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x v="680"/>
    <s v="Tech boy,Deepak,8445025922,Ashok Alkari,Amazon Customer,deepak"/>
    <x v="680"/>
    <s v="Original review ðŸ‘realme budsðŸŽ§,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
    <s v="https://m.media-amazon.com/images/I/41ZCYvl4noL._SX300_SY300_QL70_FMwebp_.jpg"/>
    <s v="https://www.amazon.in/realme-RMA108-Realme-Buds-Wireless/dp/B07XJWTYM2/ref=sr_1_387?qid=1672903014&amp;s=computers&amp;sr=1-387"/>
    <x v="24"/>
  </r>
  <r>
    <s v="B09939XJX8"/>
    <x v="822"/>
    <x v="46"/>
    <x v="326"/>
    <x v="68"/>
    <x v="60"/>
    <x v="1"/>
    <n v="1026"/>
    <s v="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x v="681"/>
    <s v="Kanta Khaksa,SKK,Subramanian K N,Sandeep Reddy,Pramod,Vipin Kumar,REVANAPPA S K,Debjani Karmakar"/>
    <x v="681"/>
    <s v="A good buy!,Good item fun to play , Brightness is good if used in proper light,very useful,Average,Good product at this price ðŸ‘Œ,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45"/>
  </r>
  <r>
    <s v="B09MDCZJXS"/>
    <x v="823"/>
    <x v="126"/>
    <x v="33"/>
    <x v="177"/>
    <x v="3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x v="682"/>
    <s v="Prince rabha,Aditya Koppuravuri,Abhishek patel,Sultan Khan,Krishan Murari Gupta,Akash sharma,Amazon Customer,Lavis Telecom Center"/>
    <x v="682"/>
    <s v="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122"/>
  </r>
  <r>
    <s v="B08CTQP51L"/>
    <x v="824"/>
    <x v="84"/>
    <x v="97"/>
    <x v="38"/>
    <x v="43"/>
    <x v="0"/>
    <n v="4149"/>
    <s v="9H surface hardness ! that is highly durable &amp; scratch resistant protects your Samsung Tab S6 Lite 10.4 inch against scratches &amp; smudges."/>
    <x v="683"/>
    <s v="Aditya Chauhan,Student,MAHENDRA KISHORE RAIZADA,Sanjay,Srivatsan Jyotsum,Olivia,Devendra Singh,Hemant"/>
    <x v="683"/>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34"/>
  </r>
  <r>
    <s v="B0BG62HMDJ"/>
    <x v="825"/>
    <x v="55"/>
    <x v="7"/>
    <x v="251"/>
    <x v="63"/>
    <x v="4"/>
    <n v="74"/>
    <s v="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
    <x v="684"/>
    <s v="Santosh,Ravindra r.m,Shubham Maurya,Prateek Sunal,Nishant Kumar,Prajapati sagar,Keyur suthar,Amazon Customercare"/>
    <x v="684"/>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54"/>
  </r>
  <r>
    <s v="B08GTYFC37"/>
    <x v="826"/>
    <x v="127"/>
    <x v="327"/>
    <x v="252"/>
    <x v="45"/>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x v="685"/>
    <s v="Naresh R.,Pawan Kumar,Pauly C L,msvsmanian,Rishabh Kumar Sinku,Sushil k,r s singh,Ashmeet singh"/>
    <x v="685"/>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123"/>
  </r>
  <r>
    <s v="B08SBH499M"/>
    <x v="827"/>
    <x v="111"/>
    <x v="37"/>
    <x v="253"/>
    <x v="8"/>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x v="686"/>
    <s v="Pranav,D Joardar,Roy,Puneet,Gokul,Nachiket,Prashant T.,Prem Moon"/>
    <x v="686"/>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108"/>
  </r>
  <r>
    <s v="B08FYB5HHK"/>
    <x v="828"/>
    <x v="128"/>
    <x v="33"/>
    <x v="20"/>
    <x v="5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x v="78"/>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I/21uJX5AqizL._SX300_SY300_QL70_FMwebp_.jpg"/>
    <s v="https://www.amazon.in/TP-Link-UE300C-Ethernet-Ultrabook-Chromebook/dp/B08FYB5HHK/ref=sr_1_395?qid=1672903014&amp;s=computers&amp;sr=1-395"/>
    <x v="124"/>
  </r>
  <r>
    <s v="B0994GFWBH"/>
    <x v="62"/>
    <x v="0"/>
    <x v="41"/>
    <x v="8"/>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x v="52"/>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0"/>
  </r>
  <r>
    <s v="B0B5GJRTHB"/>
    <x v="829"/>
    <x v="24"/>
    <x v="243"/>
    <x v="20"/>
    <x v="37"/>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x v="687"/>
    <s v="Siddhesh s.,Karthik,Vikram Kanth,Dhanesh,Rani,Amazon Customer,Amanpreet Sran,Vineet"/>
    <x v="687"/>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24"/>
  </r>
  <r>
    <s v="B09GBBJV72"/>
    <x v="830"/>
    <x v="54"/>
    <x v="328"/>
    <x v="32"/>
    <x v="63"/>
    <x v="2"/>
    <n v="427"/>
    <s v="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x v="688"/>
    <s v="Selva sibi,TZ,c d johnson rajakumar,Credit Maverick,Subhash gaddam,NILLA PANDU RANGA,Ankit,Gokul"/>
    <x v="688"/>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53"/>
  </r>
  <r>
    <s v="B07P434WJY"/>
    <x v="831"/>
    <x v="129"/>
    <x v="125"/>
    <x v="20"/>
    <x v="25"/>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x v="689"/>
    <s v="madhu AR,Pawan,Mohamed Ajmal T M,POGU SAIKUMAR,Rathin Chopra,Brundaban Das,ABHISEK THAKUR,KD Kandpalhld"/>
    <x v="689"/>
    <s v="Value for money,Ink,Great,Best in the Market,Value for money,It's Awesome,Very good ink as expected ðŸ˜Š,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125"/>
  </r>
  <r>
    <s v="B07T9FV9YP"/>
    <x v="832"/>
    <x v="126"/>
    <x v="81"/>
    <x v="15"/>
    <x v="3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x v="690"/>
    <s v="RUPESH BISHT,Sinoj Mullangath,Charles,Sanjeev Khurana,Dhruvil,Pradeep,Tcr,JULFIKKAR MONDAL,CM"/>
    <x v="690"/>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122"/>
  </r>
  <r>
    <s v="B01GGKZ0V6"/>
    <x v="63"/>
    <x v="0"/>
    <x v="2"/>
    <x v="40"/>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x v="53"/>
    <s v="harpreet,Y Kiran Korneli Reddy,Kadir,SP,Mr Sab.,Rupesh Singh,Abdul Maktedar,Anshita"/>
    <x v="53"/>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0"/>
  </r>
  <r>
    <s v="B08WKFSN84"/>
    <x v="833"/>
    <x v="0"/>
    <x v="97"/>
    <x v="0"/>
    <x v="46"/>
    <x v="4"/>
    <n v="2806"/>
    <s v="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
    <x v="84"/>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r>
  <r>
    <s v="B09TBCVJS3"/>
    <x v="834"/>
    <x v="19"/>
    <x v="329"/>
    <x v="136"/>
    <x v="23"/>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x v="691"/>
    <s v="Nagarjuna Pavan Kumar G,panendra ommina,Umamaheswaran,Shailendra Pradhan,Suraj Kumar"/>
    <x v="691"/>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19"/>
  </r>
  <r>
    <s v="B08TR61BVK"/>
    <x v="835"/>
    <x v="90"/>
    <x v="8"/>
    <x v="38"/>
    <x v="27"/>
    <x v="0"/>
    <n v="2868"/>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x v="692"/>
    <s v="Naveenkumar.K,Jenny,Flora.bebo.vidyarthi,Kimmi Chopra,shivendra pratap,Prasad,Sunil,Kisan barikðŸŽˆ"/>
    <x v="692"/>
    <s v="Ha,Good product,Expensive,Good for price,This is a nice product !!,best quality,Laptop Cover bag,Unbelievable product in this Price Range"/>
    <s v="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88"/>
  </r>
  <r>
    <s v="B0B2CPVXHX"/>
    <x v="836"/>
    <x v="84"/>
    <x v="97"/>
    <x v="38"/>
    <x v="43"/>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x v="693"/>
    <s v="Javid Nisar,Dr. Gilbert Ignat,RAJAN,Sriram,Sagar,Gurpreet singh,OPTIMUS PRIME,Sheikh Mohammed Imtiaz"/>
    <x v="693"/>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34"/>
  </r>
  <r>
    <s v="B08XNL93PL"/>
    <x v="837"/>
    <x v="130"/>
    <x v="92"/>
    <x v="43"/>
    <x v="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
    <x v="694"/>
    <s v="Shibendra,Rajesh,Hemang verma,Sj mitra,Amazon Customer,Amazon Customer,Johar Mohammad,Manoj kumar"/>
    <x v="694"/>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
    <s v="https://m.media-amazon.com/images/W/WEBP_402378-T1/images/I/41NxAkv7knL._SX300_SY300_QL70_FMwebp_.jpg"/>
    <s v="https://www.amazon.in/Portronics-Ruffpad-Re-Writable-15-inch-Handwriting/dp/B08XNL93PL/ref=sr_1_407?qid=1672903014&amp;s=computers&amp;sr=1-407"/>
    <x v="126"/>
  </r>
  <r>
    <s v="B088GXTJM3"/>
    <x v="838"/>
    <x v="131"/>
    <x v="154"/>
    <x v="49"/>
    <x v="18"/>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x v="695"/>
    <s v="KS,Shubham gupta,Suman,Sishir Kumar,Aijaz Saifi,sukomal,Placeholder,Gogou Khongsai"/>
    <x v="695"/>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127"/>
  </r>
  <r>
    <s v="B099S26HWG"/>
    <x v="839"/>
    <x v="93"/>
    <x v="330"/>
    <x v="254"/>
    <x v="26"/>
    <x v="0"/>
    <n v="419"/>
    <s v="The cover design of the notebook is subject to change, it depends on stock availability|Single line notebook, 180 pages, spiral binding, soft cover, 240mm x180mm|Classmate uses eco friendly and elemental chlorine free paper|This notebook consists of papers"/>
    <x v="696"/>
    <s v="Ayush pandey,Puneet Sharma,Lakshay,Vala 18,Jel,Rj madie,Shresta reddy,Rohan halaj"/>
    <x v="696"/>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91"/>
  </r>
  <r>
    <s v="B08461VC1Z"/>
    <x v="840"/>
    <x v="65"/>
    <x v="29"/>
    <x v="171"/>
    <x v="8"/>
    <x v="6"/>
    <n v="7317"/>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x v="697"/>
    <s v="Abhay N.,Karan Arora,Bhavneet Singh,Deeptha Narayan,ANAND PRATAP,Vinay Savla,Parmod,Shail Alavani"/>
    <x v="697"/>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64"/>
  </r>
  <r>
    <s v="B00K32PEW4"/>
    <x v="841"/>
    <x v="132"/>
    <x v="331"/>
    <x v="255"/>
    <x v="26"/>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
    <x v="698"/>
    <s v="Certified customer,deepak,Sanjiv Suhas gogate,anoop,SHUBHAMKHARIAL,K.S.Sreekumar,Ramesh,Rajat"/>
    <x v="698"/>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128"/>
  </r>
  <r>
    <s v="B09F9YQQ7B"/>
    <x v="64"/>
    <x v="3"/>
    <x v="13"/>
    <x v="13"/>
    <x v="15"/>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x v="54"/>
    <s v="prateeq,Suraj Chand,viswanath Raju,Ramamoorthy,Nitesh singh,Adnan,Kailash,Chandani Dinodia"/>
    <x v="54"/>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611VFTGwL._SY300_SX300_QL70_FMwebp_.jpg"/>
    <s v="https://www.amazon.in/Redmi-inches-Ready-L32M6-RA-Android/dp/B09F9YQQ7B/ref=sr_1_412?qid=1672903016&amp;s=computers&amp;sr=1-412"/>
    <x v="3"/>
  </r>
  <r>
    <s v="B07LFWP97N"/>
    <x v="842"/>
    <x v="90"/>
    <x v="54"/>
    <x v="0"/>
    <x v="60"/>
    <x v="3"/>
    <n v="1092"/>
    <s v="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x v="699"/>
    <s v="Amazon Customer,Prakasha,Indramani Shukla,Md I.,Amazon Customer,RN,Raj P.,Neeta Pawar"/>
    <x v="699"/>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88"/>
  </r>
  <r>
    <s v="B0746N6WML"/>
    <x v="843"/>
    <x v="114"/>
    <x v="332"/>
    <x v="225"/>
    <x v="66"/>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x v="700"/>
    <s v="Good,Aayush,Nupur Gupta,Gunjan Sengupta,Syed TAMEEMUL HAQUE TAHSIN,DEEPENDRA SONY,Sankar G,Aspire"/>
    <x v="700"/>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110"/>
  </r>
  <r>
    <s v="B07W9KYT62"/>
    <x v="844"/>
    <x v="69"/>
    <x v="209"/>
    <x v="46"/>
    <x v="16"/>
    <x v="5"/>
    <n v="12679"/>
    <s v="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
    <x v="701"/>
    <s v="Josh Crooner,ADITYA PAWAR,Amazon Customer,Aaryn Chaudhry,Mrs S Kayal,siva behaea,Karthi,Dnyaneshwar"/>
    <x v="701"/>
    <s v="ðŸ‘ŽDisappointed ðŸ‘ŽReview after 1 year 3 months of usage,Good product and received latest V4,Good Budget Gigabit Router with Beamforming and multiple options in firmware,Range is issue for 5g every where,Value For Money,Go for it,Super ðŸ‘,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
    <s v="https://m.media-amazon.com/images/I/41VDUqScJFL._SX300_SY300_QL70_FMwebp_.jpg"/>
    <s v="https://www.amazon.in/TP-Link-Archer-A6-Wireless-Internet/dp/B07W9KYT62/ref=sr_1_415?qid=1672903016&amp;s=computers&amp;sr=1-415"/>
    <x v="68"/>
  </r>
  <r>
    <s v="B0B5ZF3NRK"/>
    <x v="71"/>
    <x v="0"/>
    <x v="12"/>
    <x v="22"/>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x v="60"/>
    <s v="Satyanarayana,mohd irfan,Pankaj,Shirish Shivarkar,Thomas,datta DG,NB SHOP,Vijay"/>
    <x v="60"/>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1/images/I/41SNaWjuZWL._SX300_SY300_QL70_FMwebp_.jpg"/>
    <s v="https://www.amazon.in/CEDO-OnePlus-Charging-Compatible-Devices/dp/B0B5ZF3NRK/ref=sr_1_416?qid=1672903016&amp;s=computers&amp;sr=1-416"/>
    <x v="0"/>
  </r>
  <r>
    <s v="B08D9MNH4B"/>
    <x v="845"/>
    <x v="117"/>
    <x v="333"/>
    <x v="256"/>
    <x v="85"/>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x v="702"/>
    <s v="S.mohan,Ashish Raj,Dr.Nirmal Singh,phone user,Aanchal,SUNIL,Jayakrishna Bomma,HARIDAS VILAYIL"/>
    <x v="702"/>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113"/>
  </r>
  <r>
    <s v="B078G6ZF5Z"/>
    <x v="520"/>
    <x v="27"/>
    <x v="154"/>
    <x v="77"/>
    <x v="21"/>
    <x v="1"/>
    <n v="14403"/>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x v="310"/>
    <s v="Samar Kumar Das,Jamshed,Jitendra Prajapati,Om Parkash Gagneja,Pavitra S,Dona Sreekumar,Souryajit Swain,Shreevathsa NC"/>
    <x v="310"/>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27"/>
  </r>
  <r>
    <s v="B09MKG4ZCM"/>
    <x v="846"/>
    <x v="69"/>
    <x v="334"/>
    <x v="43"/>
    <x v="61"/>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x v="703"/>
    <s v="Saurabh nath Jha,Subhankar Mol,Ashutosh Upadhyay,Nitesh Patidar,Pradeep,Pritam Mondal,Chandar,O' Hansda"/>
    <x v="703"/>
    <s v="Awesome,Good,Product is good but Amazon packaging was worst .,Good,Fufills my need,Good,Nies,Cheap and best WiFi 5 gigabit router"/>
    <s v="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68"/>
  </r>
  <r>
    <s v="B07RZZ1QSW"/>
    <x v="847"/>
    <x v="57"/>
    <x v="335"/>
    <x v="10"/>
    <x v="53"/>
    <x v="5"/>
    <n v="10773"/>
    <s v="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x v="704"/>
    <s v="Joel Thomas,YMNY,sachin singh,A Jackson,Gogi,XYZ,Shaik Aleem Uddin,Amazon Customer"/>
    <x v="704"/>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56"/>
  </r>
  <r>
    <s v="B08BCKN299"/>
    <x v="517"/>
    <x v="41"/>
    <x v="218"/>
    <x v="8"/>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x v="382"/>
    <s v="shaan bishwas,Anirvan Kule,Tannu Mahanand,Sunil Sharma,Anuja Lad,Sankar Agarwal,Amazon Customer,Jophin Joseph"/>
    <x v="382"/>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11"/>
  </r>
  <r>
    <s v="B07222HQKP"/>
    <x v="848"/>
    <x v="55"/>
    <x v="336"/>
    <x v="8"/>
    <x v="67"/>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x v="705"/>
    <s v="pushpendra kumar,Avanish,Rajet Sutradhar,Amazon Customer,à¤…à¤­à¤¿à¤¨à¤µ,Suman G.,Dr. Fazalur Rahman,Ebin"/>
    <x v="705"/>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54"/>
  </r>
  <r>
    <s v="B00NFD0ETQ"/>
    <x v="849"/>
    <x v="63"/>
    <x v="337"/>
    <x v="257"/>
    <x v="39"/>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x v="706"/>
    <s v="Madhav Ashokan,parin patel,Arun S.,Salil Iyer,Amazo...n,Shrijit Mondal,Ankit Ghosh,Ritupon Baishya"/>
    <x v="706"/>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62"/>
  </r>
  <r>
    <s v="B075DB1F13"/>
    <x v="850"/>
    <x v="72"/>
    <x v="338"/>
    <x v="68"/>
    <x v="26"/>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x v="707"/>
    <s v="Sreelal S,Abe Ralte,Abe Ralte,sridharan,Anuj Malhotra,Binu Mathews``,Bhanu,Subhasis Deshmukh"/>
    <x v="707"/>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71"/>
  </r>
  <r>
    <s v="B0148NPH9I"/>
    <x v="851"/>
    <x v="49"/>
    <x v="339"/>
    <x v="258"/>
    <x v="49"/>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x v="708"/>
    <s v="Padmanabhan R,Balasanjay,Tripadh,Philip,Abhishek Patil,Ankit Kumar Singh,Dr Naqash,Sohan Maity"/>
    <x v="708"/>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48"/>
  </r>
  <r>
    <s v="B01JOFKL0A"/>
    <x v="852"/>
    <x v="117"/>
    <x v="340"/>
    <x v="259"/>
    <x v="49"/>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x v="709"/>
    <s v="Evangelyssa,Harendra Nath Baidya,Skanda Prasad,Dr Nagacharan Gowda,Amazon Customer,Raghavan  CV.,Shibam sharma,Amazon Customer"/>
    <x v="709"/>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113"/>
  </r>
  <r>
    <s v="B09Q8HMKZX"/>
    <x v="66"/>
    <x v="0"/>
    <x v="42"/>
    <x v="3"/>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x v="55"/>
    <s v="Thenmozhi,manish,Brajesh Jha,sushil kumar,Prasanth,Vishal Mehra,LmcX,Prashant Parkhe"/>
    <x v="5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0"/>
  </r>
  <r>
    <s v="B079S811J3"/>
    <x v="853"/>
    <x v="126"/>
    <x v="135"/>
    <x v="43"/>
    <x v="67"/>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x v="710"/>
    <s v="Rudra patra,Amazon Customer,Nisha,SK YOUSUF HUSSAIN,Diparna,Gaurav Sharma,Abdul mateen,Aakash T."/>
    <x v="710"/>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122"/>
  </r>
  <r>
    <s v="B0083T231O"/>
    <x v="854"/>
    <x v="133"/>
    <x v="145"/>
    <x v="38"/>
    <x v="8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x v="711"/>
    <s v="Hayat Ansari,Basanti Renu Hembram,Darshana Prajapat,AMBADAS,Manjunath,Viswanathan K,Sheetal,Srinivas"/>
    <x v="71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129"/>
  </r>
  <r>
    <s v="B086PXQ2R4"/>
    <x v="855"/>
    <x v="93"/>
    <x v="341"/>
    <x v="174"/>
    <x v="26"/>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x v="712"/>
    <s v="Anwesh Gudepu,Senorita,JK,Kalyana Manikanta Pasupuleti,ðŸ˜ˆlokiðŸ˜ˆ,Madhav Upadhyaya,Dhiraj Kumar Gupta,99BestDeal"/>
    <x v="712"/>
    <s v="Pretty good,I m happy ðŸ˜Š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91"/>
  </r>
  <r>
    <s v="B07L1N3TJX"/>
    <x v="856"/>
    <x v="110"/>
    <x v="79"/>
    <x v="163"/>
    <x v="24"/>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x v="713"/>
    <s v="p a joseph,Saurabh J. Deuri,Yogendra kumar,Purvi Neema,Ã‚RUN MOHAN,Ankit Nagvekar,Gautham Panchavadi,Akshay Kaushik"/>
    <x v="713"/>
    <s v="Excellent product. vlue for money,Decent product,à¤¯à¤¹ à¤…à¤šà¥à¤›à¤¾ à¤ªà¥à¤°à¥‹à¤¡à¤•à¥à¤Ÿ à¤¹à¥ˆ à¥¤à¤ªà¥ˆà¤¸à¤¾ à¤µà¤¸à¥‚à¤²,Itâ€™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107"/>
  </r>
  <r>
    <s v="B07YFWVRCM"/>
    <x v="857"/>
    <x v="83"/>
    <x v="136"/>
    <x v="260"/>
    <x v="12"/>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
    <x v="714"/>
    <s v="Ashish Pyasi,SAGAR B PUDABANGI,D Rajesh,BHAVIN,Surendra Kumar Kushwaha,Prasad,shishir sharma,Dinesh soni"/>
    <x v="714"/>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82"/>
  </r>
  <r>
    <s v="B01GGKYKQM"/>
    <x v="69"/>
    <x v="0"/>
    <x v="9"/>
    <x v="11"/>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58"/>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0"/>
  </r>
  <r>
    <s v="B08TDJ5BVF"/>
    <x v="858"/>
    <x v="81"/>
    <x v="242"/>
    <x v="261"/>
    <x v="2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715"/>
    <s v="Yugandhar Menda,Sonia,Amazon Customer,Placeholder,Placeholder,John Raj,Nandhu sajneev sk,Farheen Shaikh"/>
    <x v="715"/>
    <s v="Lighting,TINY &amp; USEFUL.,Fair product,Worth for money, but for my case usb pin got broken after 1 month usage,Good,Small but Handy,Good product,Worth buying"/>
    <s v="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80"/>
  </r>
  <r>
    <s v="B09XXZXQC1"/>
    <x v="859"/>
    <x v="134"/>
    <x v="45"/>
    <x v="262"/>
    <x v="56"/>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x v="716"/>
    <s v="&amp; I Am IronMan,Amazon Customer,Sayandeep Sarkar,sherin"/>
    <x v="716"/>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130"/>
  </r>
  <r>
    <s v="B083T5G5PM"/>
    <x v="860"/>
    <x v="24"/>
    <x v="302"/>
    <x v="263"/>
    <x v="23"/>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
    <x v="717"/>
    <s v="Neeraj Vishwakarma,Sameer Patil"/>
    <x v="717"/>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quot;L&quot; shaped connector which is apt for using with laptops while resting.â— JBL - Small round cables, shredding off after 7-8 months of moderate usage. Plastic housing doing great so far.Connector is bent, but not in perfect &quot;L&quot; shape, so its quite pain to use while resting.â— Sennheiser - Small round cables, holding up good after 1 year of rough use. Plastic housing has become slick, as rubber coating on it has shredded off. Perfect &quot;L&quot;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24"/>
  </r>
  <r>
    <s v="B0BHVPTM2C"/>
    <x v="861"/>
    <x v="47"/>
    <x v="342"/>
    <x v="264"/>
    <x v="27"/>
    <x v="1"/>
    <n v="75"/>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x v="718"/>
    <s v="RISHABH K.,Anish Galgate,SK HANNAN ALI,S Vijayan,divy soni r,KAVINESHVER S K,Arun,Prithivi P N"/>
    <x v="718"/>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46"/>
  </r>
  <r>
    <s v="B0B86CDHL1"/>
    <x v="70"/>
    <x v="0"/>
    <x v="12"/>
    <x v="12"/>
    <x v="4"/>
    <x v="6"/>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x v="59"/>
    <s v="Ravi Shankar,Prakash Luhariya,bhavesh sabalpara,Anup Roy,Hasibul seikh,Manoj Kumar,Amazon Customer,DEEPAK  MAZUMDAR"/>
    <x v="5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0"/>
  </r>
  <r>
    <s v="B01NBX5RSB"/>
    <x v="862"/>
    <x v="110"/>
    <x v="343"/>
    <x v="265"/>
    <x v="8"/>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x v="719"/>
    <s v="Abhiram Ganesh,Amazon Customer,Vikash,Rohit,Zakaria Ahmed,Vihar,Amazon Customer,M.bramheswar"/>
    <x v="719"/>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107"/>
  </r>
  <r>
    <s v="B08MWJTST6"/>
    <x v="863"/>
    <x v="31"/>
    <x v="17"/>
    <x v="49"/>
    <x v="72"/>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x v="720"/>
    <s v="rajiv,Anil Mishra,Pandri T.,Shringar Gupta,Dr  Abdul Hei,Nitesh Pathak,Anil Tailor,Arun Varma"/>
    <x v="720"/>
    <s v="Good product,Good,Decent product,Good stand as per the price,Good ,not great,Not so good, not so bad,No provision to tight top up-down part. It gots loose in 3-4 days and leaning downward.,good product"/>
    <s v="Value for money,Good ðŸ‘,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31"/>
  </r>
  <r>
    <s v="B07R99NBVB"/>
    <x v="864"/>
    <x v="135"/>
    <x v="14"/>
    <x v="22"/>
    <x v="30"/>
    <x v="6"/>
    <n v="5985"/>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x v="721"/>
    <s v="Dhineshkumar,Amazon Customer,Ankit Kumar Singh,Pranay,Harshith,Amazon Customer,M M M,E R"/>
    <x v="721"/>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131"/>
  </r>
  <r>
    <s v="B08R69VDHT"/>
    <x v="73"/>
    <x v="0"/>
    <x v="46"/>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1"/>
    <s v="Vijayan C V,Sanjay P.,keshav,Dharemesh K.,Amazon Customer,Rajesh,Sagar Yadav,Vaibhav"/>
    <x v="61"/>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0"/>
  </r>
  <r>
    <s v="B00LY12TH6"/>
    <x v="865"/>
    <x v="136"/>
    <x v="36"/>
    <x v="243"/>
    <x v="26"/>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x v="722"/>
    <s v="Jayanta,Himanshu kumar,Saima,Vivek kumar,Raka,K.praveenkumar,Bhavani prasad,Neha"/>
    <x v="722"/>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132"/>
  </r>
  <r>
    <s v="B09RWZRCP1"/>
    <x v="74"/>
    <x v="0"/>
    <x v="0"/>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62"/>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0"/>
  </r>
  <r>
    <s v="B08497Z1MQ"/>
    <x v="866"/>
    <x v="63"/>
    <x v="23"/>
    <x v="11"/>
    <x v="8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x v="723"/>
    <s v="IAMSRK,Tirath T.Trivedi,Damodaran,Ashish  kumar,Pratheep,Antony,Aditya,Dilip ku Choudhury"/>
    <x v="723"/>
    <s v="mast mouse hain,Awesome and cheap for gaming mouse,sensitive as I expected,Mouse gaming,Build quality is very worst,awesome design from HP,Best Buy,Perfect ðŸ‘"/>
    <s v="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
    <s v="https://m.media-amazon.com/images/I/31mYeD0VSTL._SX300_SY300_QL70_FMwebp_.jpg"/>
    <s v="https://www.amazon.in/HP-M270-Gaming-Mouse-7ZZ87AA/dp/B08497Z1MQ/ref=sr_1_450?qid=1672903017&amp;s=computers&amp;sr=1-450"/>
    <x v="62"/>
  </r>
  <r>
    <s v="B07KNM95JK"/>
    <x v="867"/>
    <x v="137"/>
    <x v="120"/>
    <x v="266"/>
    <x v="61"/>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x v="724"/>
    <s v="Dilip Panchal,balu prathap,Rahul,hariraj,MRINAL KANTI MONDAL,pradeep kumar,rashid pathan,Baskaran"/>
    <x v="724"/>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133"/>
  </r>
  <r>
    <s v="B09Q3M3WLJ"/>
    <x v="868"/>
    <x v="84"/>
    <x v="0"/>
    <x v="38"/>
    <x v="25"/>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x v="725"/>
    <s v="Indrani B.,Amazon Customer,Ramalingam,Amazon Customer,Nishi Pihu,AmazonCustomer,Sahadeb Ch. Dhar,Aishwarya.M"/>
    <x v="725"/>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34"/>
  </r>
  <r>
    <s v="B09B9SPC7F"/>
    <x v="869"/>
    <x v="47"/>
    <x v="7"/>
    <x v="49"/>
    <x v="33"/>
    <x v="3"/>
    <n v="2740"/>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x v="726"/>
    <s v="Amol W.,Rohit Sankaran Iyer,Best Bakers  &amp; Restaurant,Patel,Aqeel,Anil Narula,Shivam,Abinash"/>
    <x v="726"/>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46"/>
  </r>
  <r>
    <s v="B09CMP1SC8"/>
    <x v="75"/>
    <x v="0"/>
    <x v="1"/>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63"/>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0"/>
  </r>
  <r>
    <s v="B099SD8PRP"/>
    <x v="870"/>
    <x v="45"/>
    <x v="266"/>
    <x v="267"/>
    <x v="41"/>
    <x v="5"/>
    <n v="3482"/>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x v="727"/>
    <s v="Geetanshu Dev,Akshay C.,madhu,Shubham Sanjay Gaikwad,Amazon Customer,Shubham s.,kalparaj patil,Shreni goyal"/>
    <x v="727"/>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44"/>
  </r>
  <r>
    <s v="B09YLXYP7Y"/>
    <x v="76"/>
    <x v="0"/>
    <x v="21"/>
    <x v="4"/>
    <x v="10"/>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64"/>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0"/>
  </r>
  <r>
    <s v="B00S2SEV7K"/>
    <x v="871"/>
    <x v="138"/>
    <x v="293"/>
    <x v="201"/>
    <x v="79"/>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x v="728"/>
    <s v="Abhay Gupta,vimal rastogi,Sughnesha,Prityush,Anzer Ahmed,A name I won't regret,Biby,Kayam Sayyed"/>
    <x v="728"/>
    <s v="Good... ðŸ˜Š,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134"/>
  </r>
  <r>
    <s v="B08WKCTFF3"/>
    <x v="872"/>
    <x v="47"/>
    <x v="25"/>
    <x v="20"/>
    <x v="10"/>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x v="729"/>
    <s v="Kamaldeep Singh,Jaskaran,Ravikiran N.,Rahul Sharma,akbaree,Suraj Khabale,Klassy Klan,piyush ramnani"/>
    <x v="729"/>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46"/>
  </r>
  <r>
    <s v="B08498D67S"/>
    <x v="873"/>
    <x v="121"/>
    <x v="176"/>
    <x v="135"/>
    <x v="63"/>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x v="730"/>
    <s v="Mohammad Shadab Mozaffar,Smd sayeed,Dhashwanth,Ram,Bhaskar,Archishman,Kevin Kunjumon,lalit"/>
    <x v="730"/>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117"/>
  </r>
  <r>
    <s v="B00C3GBCIS"/>
    <x v="874"/>
    <x v="90"/>
    <x v="14"/>
    <x v="6"/>
    <x v="8"/>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x v="731"/>
    <s v="hrithik,CHANDRASHEKHAR,Amazon Customer,mukul,Saumitra Pal,Prachi sisodiya,Naveen Sharma,Samiksha dalvi"/>
    <x v="731"/>
    <s v="quality is awesome trust me guys ðŸ‘,Nice to purchase,Aesthetic look but not sure about the reverse side,worth the money,Zipless and logoless but great product,Value for money product,Looks good,Size"/>
    <s v="it's quality is really good and it can carry 15.6&quot; to 16&quot;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88"/>
  </r>
  <r>
    <s v="B00URH5E34"/>
    <x v="875"/>
    <x v="81"/>
    <x v="242"/>
    <x v="261"/>
    <x v="26"/>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732"/>
    <s v="Dhruv Sharma,Durairaj B,Ved Katyayan,Shailendra Kumar Negi,A. Kumar.,Sridhar,Suresh Chauhan,Soumyadeep Barui"/>
    <x v="732"/>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80"/>
  </r>
  <r>
    <s v="B00EYW1U68"/>
    <x v="876"/>
    <x v="59"/>
    <x v="44"/>
    <x v="268"/>
    <x v="37"/>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x v="733"/>
    <s v="Basim,Vicky M.,Neeraj Kumar,Tushar Singh Soam,Vidyasagar Murty,Pramod Gangurde,Guruprasad Shejwal,Dileep K."/>
    <x v="733"/>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58"/>
  </r>
  <r>
    <s v="B08SMJT55F"/>
    <x v="877"/>
    <x v="71"/>
    <x v="33"/>
    <x v="145"/>
    <x v="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x v="734"/>
    <s v="Devashish Gautam,Vishakha,Sunny Tanna,Dr.Suman Das,Arijit Sarkar,Amazon Customer,Heena,Mustaque Ahmad"/>
    <x v="734"/>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70"/>
  </r>
  <r>
    <s v="B0B2DJDCPX"/>
    <x v="78"/>
    <x v="0"/>
    <x v="27"/>
    <x v="6"/>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x v="66"/>
    <s v="Vinay,Amazon Customer,Naveenkumar Vemula,sumit,Ajay,vivek rajpooot,drravish,8309-873146"/>
    <x v="6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0"/>
  </r>
  <r>
    <s v="B08Y7MXFMK"/>
    <x v="878"/>
    <x v="45"/>
    <x v="59"/>
    <x v="38"/>
    <x v="35"/>
    <x v="0"/>
    <n v="2375"/>
    <s v="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x v="735"/>
    <s v="Surajit Patra,Dixitkotadiya,Abishek Stephen,Dev,Subrata Nath,balakumar mohan,Pratik,Sekhar Kommuri"/>
    <x v="735"/>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44"/>
  </r>
  <r>
    <s v="B086Q3QMFS"/>
    <x v="879"/>
    <x v="93"/>
    <x v="218"/>
    <x v="229"/>
    <x v="26"/>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x v="736"/>
    <s v="a.john,Sonika sharma,Umadevi,tarun,venkatesh k c,Anumod,Olivia,Syed"/>
    <x v="736"/>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91"/>
  </r>
  <r>
    <s v="B08498H13H"/>
    <x v="880"/>
    <x v="121"/>
    <x v="164"/>
    <x v="163"/>
    <x v="48"/>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x v="737"/>
    <s v="Lingaraj Naik,Vinod Patidar,Shubham Soni,Himraj,Anonymous22,NRD AZ Customer,Koushik Roy Chowdhury,Govind S."/>
    <x v="737"/>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117"/>
  </r>
  <r>
    <s v="B07LFQLKFZ"/>
    <x v="881"/>
    <x v="138"/>
    <x v="344"/>
    <x v="269"/>
    <x v="26"/>
    <x v="0"/>
    <n v="1926"/>
    <s v="Mode: Roller ball pen|Pen opening mechanism: Cap off/cap on|Ink color: Blue, warranty: 2 years|Country of Origin: India"/>
    <x v="738"/>
    <s v="Amit  Kumar Chaudhary,Ankita Kakkar,Neelam Chouhan,Amazon Customer,Ajayaraman,Jaspal singh,Nishant arya,Tharun Sharma"/>
    <x v="738"/>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
    <s v="https://m.media-amazon.com/images/W/WEBP_402378-T1/images/I/31-wcLwDaBL._SX300_SY300_QL70_FMwebp_.jpg"/>
    <s v="https://www.amazon.in/Parker-Moments-Vector-Timecheck-Roller/dp/B07LFQLKFZ/ref=sr_1_470?qid=1672903018&amp;s=computers&amp;sr=1-470"/>
    <x v="134"/>
  </r>
  <r>
    <s v="B00LY17RHI"/>
    <x v="882"/>
    <x v="139"/>
    <x v="105"/>
    <x v="183"/>
    <x v="26"/>
    <x v="3"/>
    <n v="4798"/>
    <s v="Handcrafted with Gold plated nib|Brass Cap Chrome body|Elegant design"/>
    <x v="739"/>
    <s v="Rayees Tigadi,ajay,Tathagata Chakraborty,Rajendra,Nihal Rathod,KOVENTHAN G,Pushpita Mitra,Neeraj"/>
    <x v="739"/>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135"/>
  </r>
  <r>
    <s v="B07W14CHV8"/>
    <x v="883"/>
    <x v="140"/>
    <x v="1"/>
    <x v="10"/>
    <x v="43"/>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x v="740"/>
    <s v="Prabakaran V,Chinmay Nayak,SAGAR B PUDABANGI,Gurmeet Bhamra,paras jamkar,panchal,ABUZAID,AaaaBokkaLe"/>
    <x v="740"/>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136"/>
  </r>
  <r>
    <s v="B0B9BXKBC7"/>
    <x v="531"/>
    <x v="30"/>
    <x v="166"/>
    <x v="46"/>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x v="392"/>
    <s v="Sujili v,Paras Jain,Shailendra,supreeth achar,Anthony S.,SUMAN SEN,Wellwisher,Richa"/>
    <x v="392"/>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30"/>
  </r>
  <r>
    <s v="B09F5Z694W"/>
    <x v="884"/>
    <x v="124"/>
    <x v="345"/>
    <x v="270"/>
    <x v="14"/>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x v="741"/>
    <s v="Sachin Goel,RONI.A.P.P.POONTHOTTAM,ELDO K MATEW,Ankur Kunal,Karan,Amazon Customer,Prashanth Mettu,Rahul Gupta"/>
    <x v="741"/>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120"/>
  </r>
  <r>
    <s v="B0B25LQQPC"/>
    <x v="885"/>
    <x v="107"/>
    <x v="346"/>
    <x v="271"/>
    <x v="18"/>
    <x v="4"/>
    <n v="2515"/>
    <s v="Impressive read/ write speeds up to 3500/3000MB/s|Spacious storage up to 4TB|Solid Gen3 performance. Micron Advanced 3D NAND. NVMe PCIe 3.0 M.2 (2280).|Performs up to 45% better than the previous generationâ´|Dynamic write acceleration. Multistep data integrity algorithm."/>
    <x v="742"/>
    <s v="Ashwin,Spidey Rage,Placeholder,Shreyas Ghare,Sandeep Kadam,Amazon Customer,anuragnaidu,Naveen Saran Singh"/>
    <x v="742"/>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104"/>
  </r>
  <r>
    <s v="B07GVGTSLN"/>
    <x v="84"/>
    <x v="0"/>
    <x v="50"/>
    <x v="4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x v="70"/>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0"/>
  </r>
  <r>
    <s v="B01LYLJ99X"/>
    <x v="886"/>
    <x v="44"/>
    <x v="63"/>
    <x v="253"/>
    <x v="6"/>
    <x v="0"/>
    <n v="4959"/>
    <s v="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
    <x v="743"/>
    <s v="jatin.,sushil Kumar,Darunte S. C.,jayesh patel,T.Kothandaraman,M Badrinath Sarangapani,Sukhwindar Singh,Rajesh"/>
    <x v="743"/>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43"/>
  </r>
  <r>
    <s v="B014SZPBM4"/>
    <x v="887"/>
    <x v="51"/>
    <x v="347"/>
    <x v="228"/>
    <x v="84"/>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x v="744"/>
    <s v="Md asif akhter,KIRAN T,Hanuman sarda,Pranav Chaudhary,V Vijayaraghavan,Placeholder,SHAIK IBRAHIM,Nitin Tanna"/>
    <x v="744"/>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50"/>
  </r>
  <r>
    <s v="B08CZHGHKH"/>
    <x v="888"/>
    <x v="46"/>
    <x v="7"/>
    <x v="36"/>
    <x v="0"/>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x v="745"/>
    <s v="SUBODH RAJ M S,Amazon Customer,Saurabh kumar,Aarif,Yash,Amazon Customer,Yoginder Kumar,Asif Farooque"/>
    <x v="745"/>
    <s v="Kids will love it,Good,Good product ðŸ‘,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45"/>
  </r>
  <r>
    <s v="B0B2RBP83P"/>
    <x v="889"/>
    <x v="141"/>
    <x v="348"/>
    <x v="272"/>
    <x v="16"/>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x v="746"/>
    <s v="Mb,Amazon Customer,Adnan Malik,AD,Pradeep Rajbhar,Saikiran kopalli,Amazon Customer,Aryan S."/>
    <x v="746"/>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137"/>
  </r>
  <r>
    <s v="B078W65FJ7"/>
    <x v="890"/>
    <x v="39"/>
    <x v="61"/>
    <x v="214"/>
    <x v="4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x v="747"/>
    <s v="Sayan,Lucky,Anish Kadivar,Surjit pharmacist,Aniket Ghole,Vicky kashyap,Kushal,Nrup"/>
    <x v="747"/>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39"/>
  </r>
  <r>
    <s v="B08S74GTBT"/>
    <x v="891"/>
    <x v="89"/>
    <x v="34"/>
    <x v="20"/>
    <x v="13"/>
    <x v="7"/>
    <n v="418"/>
    <s v="Wireless Portable Speaker with Mobile Holder|Easy to Carry handle|Supporting Bluetooth, USB, AUX &amp; Micro SD Card|Adjustable FM Antenna|Media/ Volume Control, Call Function|Built-in rechargeable battery|Mobile Holder supports upto 16.25cm size phones"/>
    <x v="748"/>
    <s v="ESWARAN,Amal Gopinath,DODDI GOVINDA RAO,Vinita kumari,Chidambar Kakathkar,Hari,Siddhath Gowtham,Hari Bhaskar"/>
    <x v="748"/>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87"/>
  </r>
  <r>
    <s v="B0B9BD2YL4"/>
    <x v="542"/>
    <x v="35"/>
    <x v="213"/>
    <x v="155"/>
    <x v="11"/>
    <x v="6"/>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x v="401"/>
    <s v="Ak,Jitesh,anil,Umpo,G'DAS ENTERPRISES,Neetu,Vaibhav Adsul,Alok"/>
    <x v="40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FMwebp_.jpg"/>
    <s v="https://www.amazon.in/Wireless-Generation-Sensitive-Rejection-Compatible/dp/B0B9BD2YL4/ref=sr_1_496?qid=1672903019&amp;s=computers&amp;sr=1-496"/>
    <x v="35"/>
  </r>
  <r>
    <s v="B0BMXMLSMM"/>
    <x v="88"/>
    <x v="0"/>
    <x v="1"/>
    <x v="8"/>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x v="71"/>
    <s v="Nadhiyarasan,Saurabh Aggarwal,Dibya,Sai Sriya,Sayed,Bhupendra Verma,Yash suhagiya,Manuj Patel"/>
    <x v="7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0"/>
  </r>
  <r>
    <s v="B0141EZMAI"/>
    <x v="90"/>
    <x v="1"/>
    <x v="54"/>
    <x v="53"/>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x v="72"/>
    <s v="SQL,ARUN KUMAR,veer,Ravi shankar,Shivam Kumar,ramesh,Bibin,Hem Roy"/>
    <x v="72"/>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1"/>
  </r>
  <r>
    <s v="B07QMRHWJD"/>
    <x v="892"/>
    <x v="81"/>
    <x v="349"/>
    <x v="8"/>
    <x v="20"/>
    <x v="4"/>
    <n v="1552"/>
    <s v="14 Highlight LED Lamp,super bright white light|Long life lasting LED Lamp life expectancy up to 10000hours|smooth and high-class, small and light weight|standard USB, plug directly into USB to take power|Super-saving power, the power consumption is less than 40ma"/>
    <x v="749"/>
    <s v="Bhawna,Abhishek C,Richard P.,Vivek,Sonali G.,Chandramohan,Michael,Amazon Customer"/>
    <x v="749"/>
    <s v="Can be use as table lamp or emergency light for room,Very flexible ðŸ‘,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80"/>
  </r>
  <r>
    <s v="B07W7Z6DVL"/>
    <x v="893"/>
    <x v="89"/>
    <x v="72"/>
    <x v="43"/>
    <x v="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x v="750"/>
    <s v="Sreekumar KURUMALIKKAL,Mukund,ADITYA GUPTA,dev,Abraham,Mahendra,Rahul G,Vivek Kumar"/>
    <x v="750"/>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87"/>
  </r>
  <r>
    <s v="B07WMS7TWB"/>
    <x v="894"/>
    <x v="142"/>
    <x v="37"/>
    <x v="273"/>
    <x v="61"/>
    <x v="2"/>
    <s v="1,23,365"/>
    <s v="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x v="751"/>
    <s v="ba_doh,Asim Kumar Ghatak,Deepak Sharma,Ujjval Rathod,Shiva Sai Crisna,NANDA KISHORE Patra,Amazon Customer,Danish Shah"/>
    <x v="751"/>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138"/>
  </r>
  <r>
    <s v="B00H47GVGY"/>
    <x v="895"/>
    <x v="143"/>
    <x v="33"/>
    <x v="274"/>
    <x v="56"/>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x v="752"/>
    <s v="Sudesh,sayan mukherjee,SS,Ritu Doloi,Sudip Mandal,Yash Raj,Abhay Dogra,Tajammul Hussain"/>
    <x v="752"/>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139"/>
  </r>
  <r>
    <s v="B07VX71FZP"/>
    <x v="896"/>
    <x v="144"/>
    <x v="33"/>
    <x v="199"/>
    <x v="5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x v="753"/>
    <s v="Amazon Customer,Prince kumar,Rosy Thakur,Dheeraj,Amazon Customer,Neel Sengupta,Anu Jain,Srini"/>
    <x v="753"/>
    <s v="Compact and easy to you,Good work ðŸ‘,Good,Good product,Good product,Lovable and nice product,Nice product,Compact and easy to use. Suitable for a room"/>
    <s v="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140"/>
  </r>
  <r>
    <s v="B07NCKMXVZ"/>
    <x v="897"/>
    <x v="145"/>
    <x v="239"/>
    <x v="8"/>
    <x v="34"/>
    <x v="3"/>
    <n v="3578"/>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754"/>
    <s v="vipul agnihotri,Banshul Garg,AJIT KUMAR,HIMANSHU S.,zamasu,madhu,charanbir,Ayangla Kichu"/>
    <x v="754"/>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141"/>
  </r>
  <r>
    <s v="B0B61DSF17"/>
    <x v="898"/>
    <x v="146"/>
    <x v="1"/>
    <x v="20"/>
    <x v="2"/>
    <x v="7"/>
    <n v="2031"/>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x v="755"/>
    <s v="Anurag a.,Shivam Singh,Amazon Customer,m.ganesan,P Santhosh Kumar,Amazon Customer,sk,MAHTAB ANWAR"/>
    <x v="755"/>
    <s v="Value for money and accurate,Nice,Very reasonable price, product was nice,Good,Nice product.. Value for spending,Light weight,Super,JUST WOW ðŸ¤©ðŸ¥³"/>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142"/>
  </r>
  <r>
    <s v="B07VQGVL68"/>
    <x v="899"/>
    <x v="146"/>
    <x v="350"/>
    <x v="6"/>
    <x v="19"/>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x v="756"/>
    <s v="Akil,Sravann,Arun,Priyanka Bhura,Aniket Kumar Ray,Ashok.,Arun,B.SRINIVAS"/>
    <x v="756"/>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142"/>
  </r>
  <r>
    <s v="B01LWYDEQ7"/>
    <x v="900"/>
    <x v="147"/>
    <x v="1"/>
    <x v="141"/>
    <x v="13"/>
    <x v="3"/>
    <s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x v="757"/>
    <s v="Harshit,Fazeela,Chiranjiv Singh,Joseph Ka,Rohit Kalyan Khaparde,saikumar venkatesham dusa,Dhanu Muthukumaran,Commandant Rizvi"/>
    <x v="757"/>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143"/>
  </r>
  <r>
    <s v="B07VNFP3C2"/>
    <x v="901"/>
    <x v="142"/>
    <x v="81"/>
    <x v="273"/>
    <x v="5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x v="758"/>
    <s v="Sib,Deepak Kumar,Amazon Customer,Karthik Ganesan,jivan surse,Parthasarathy.R,Satish Kumar Pandey,Ashish"/>
    <x v="758"/>
    <s v="Good Product Worst Delivery,Overall is ok but outer steel kafi hot ðŸ”¥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138"/>
  </r>
  <r>
    <s v="B00LUGTJGO"/>
    <x v="902"/>
    <x v="143"/>
    <x v="92"/>
    <x v="275"/>
    <x v="79"/>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x v="759"/>
    <s v="Shanu SwamiKohar,susheel,Shubham Tiwari,Amazon Customer,hemant,Rehan alam,J.S.,Ankit kumar singh"/>
    <x v="759"/>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139"/>
  </r>
  <r>
    <s v="B01MQZ7J8K"/>
    <x v="903"/>
    <x v="142"/>
    <x v="81"/>
    <x v="276"/>
    <x v="61"/>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x v="760"/>
    <s v="dgp raju,Amazon Customer,Dipu,Annamalai,prakash srivastava,Ranjeet Pandey,Bk,Narendra Verma"/>
    <x v="760"/>
    <s v="Very nice,Good product,Packaging,Good , quick hot water suite,Good product,A plus kettle,Itâ€™s ok,Good product ðŸ‘ðŸ¼"/>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138"/>
  </r>
  <r>
    <s v="B01GFTEV5Y"/>
    <x v="904"/>
    <x v="148"/>
    <x v="79"/>
    <x v="277"/>
    <x v="41"/>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x v="761"/>
    <s v="Amazon P.,Snt,Rajesh,Soniya singh,Md Ramiz Raja,Amit Rawat,Ganesh,TOBIN KERALA"/>
    <x v="761"/>
    <s v="It helps to know about what it can and can't do while purchasing.,Good but slightly slow,Product good but its take long time to cooldown,à¤²à¤¾à¤œà¤µà¤¾à¤¬ à¤¹à¥‡,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
    <s v="https://m.media-amazon.com/images/W/WEBP_402378-T1/images/I/411pUp4t0OL._SX300_SY300_QL70_FMwebp_.jpg"/>
    <s v="https://www.amazon.in/Pigeon-Stovekraft-Cruise-1800-Watt-Induction/dp/B01GFTEV5Y/ref=sr_1_20?qid=1672923591&amp;s=kitchen&amp;sr=1-20"/>
    <x v="144"/>
  </r>
  <r>
    <s v="B00NW4UWN6"/>
    <x v="905"/>
    <x v="142"/>
    <x v="351"/>
    <x v="278"/>
    <x v="47"/>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x v="762"/>
    <s v="Vikash Kumar,PD,ASHISH CHAUHAN,Kush,Tahseer,Imran Khan,Nikhil Anand,MD Altaf Hussain"/>
    <x v="762"/>
    <s v="Recommended but not Best,Good,Good product but due to glass lid take care with children,Not ðŸš«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138"/>
  </r>
  <r>
    <s v="B01NCVJMKX"/>
    <x v="906"/>
    <x v="145"/>
    <x v="7"/>
    <x v="8"/>
    <x v="8"/>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x v="763"/>
    <s v="Jagroop Singh,abhilash g.,gagan deep singh,Akshay Tibrewal,Priyanshu deval,Amazon Customer,Satinder kumar Gautam,anuj saxena"/>
    <x v="763"/>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141"/>
  </r>
  <r>
    <s v="B00O24PUO6"/>
    <x v="907"/>
    <x v="144"/>
    <x v="352"/>
    <x v="204"/>
    <x v="68"/>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x v="764"/>
    <s v="Sandeep,Rajiv,Adarsh Patel,Devansh Hooda,Vikram Babar,Varalaxmi,Shadab khan,Suresh Prasad"/>
    <x v="764"/>
    <s v="Best in this range,Product is gud but shipped damaged product but new 1 is gud,Good but should be more better from company,Average product,Does it's job well,Good product,Working this product very smoothly.,Very good much ðŸ™ðŸ™"/>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140"/>
  </r>
  <r>
    <s v="B07GXPDLYQ"/>
    <x v="908"/>
    <x v="149"/>
    <x v="14"/>
    <x v="6"/>
    <x v="8"/>
    <x v="8"/>
    <n v="8427"/>
    <s v="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
    <x v="765"/>
    <s v="iVan,Priyanka Das,DC,Shivnandan Gautam,Riya Sagar,Ritika,Prabha S.,G MAHABOOB BHASHA"/>
    <x v="765"/>
    <s v="Working ok, but shape is not that good,Doesnâ€™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145"/>
  </r>
  <r>
    <s v="B01C8P29N0"/>
    <x v="909"/>
    <x v="150"/>
    <x v="353"/>
    <x v="41"/>
    <x v="10"/>
    <x v="0"/>
    <n v="23316"/>
    <s v="R.D. &amp; COMPANY Majesty DX 6 1000-Watt Dry Iron (White)"/>
    <x v="766"/>
    <s v="Chittibabu M,Sagarjit,Samiran Mondal,á´€á´…á´¡á´€Éªá´›Êœ,Ramjan khan,Vijay k.,Ramakrishna Dey,shivani johari"/>
    <x v="766"/>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146"/>
  </r>
  <r>
    <s v="B08KDBLMQP"/>
    <x v="910"/>
    <x v="151"/>
    <x v="354"/>
    <x v="181"/>
    <x v="61"/>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x v="767"/>
    <s v="Om Shankar,Praburaj,keertika Banshiwal,venkatesh,Masluddin,Shubham Chauhan,S.Safura,Amazon Customer"/>
    <x v="767"/>
    <s v="Best products,Ok,Short Nd sweet product,Good,About warranty card,Good,Good ðŸ‘,It's affordable but cheap quality"/>
    <s v="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147"/>
  </r>
  <r>
    <s v="B078JDNZJ8"/>
    <x v="911"/>
    <x v="152"/>
    <x v="355"/>
    <x v="279"/>
    <x v="21"/>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x v="768"/>
    <s v="Amazon Customer,Lucky,Pranav M.,Kavin Kellan Kelveen,Yash Tanwani,Amazon Customer,Sunita,SOFTIZON"/>
    <x v="768"/>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148"/>
  </r>
  <r>
    <s v="B01M5F614J"/>
    <x v="912"/>
    <x v="153"/>
    <x v="356"/>
    <x v="280"/>
    <x v="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x v="769"/>
    <s v="S Y,Budhi Tangu,Lukram slim,Naveen Vashisht,Amazon Customer,Amazon Customer,Deepak,Blush Bunny Organics"/>
    <x v="769"/>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149"/>
  </r>
  <r>
    <s v="B083GKDRKR"/>
    <x v="913"/>
    <x v="142"/>
    <x v="357"/>
    <x v="281"/>
    <x v="18"/>
    <x v="6"/>
    <n v="23484"/>
    <s v="Auto shut off function|Integrated stainless steel function. 360Â° Cordless Kettle|304 stainless steel interior with no plastic|Energy saving, cool touch outer body with no scalding hazard|Wide mouth for ease filling, pouring and cleanin"/>
    <x v="770"/>
    <s v="neeraj vashisht,Krunal Golwala,Sangeeta Yadav,Amazon Customer,koustav,ompal singh,Sunil,A truly Amazonian"/>
    <x v="770"/>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
    <s v="https://m.media-amazon.com/images/I/31S74o1sCSS._SY300_SX300_QL70_FMwebp_.jpg"/>
    <s v="https://www.amazon.in/HAVELLS-Kettle-Coffee-Boiler-Stainless/dp/B083GKDRKR/ref=sr_1_30?qid=1672923591&amp;s=kitchen&amp;sr=1-30"/>
    <x v="138"/>
  </r>
  <r>
    <s v="B097R2V1W8"/>
    <x v="914"/>
    <x v="152"/>
    <x v="213"/>
    <x v="282"/>
    <x v="37"/>
    <x v="3"/>
    <n v="21783"/>
    <s v="ABS outer body with SS tank|Copper heating element with efficient longer life|Suitable for 6 bar pressure|Unique Weldfree joint in outer metal body|It come with fire retardent cable and neon indicator for heating"/>
    <x v="771"/>
    <s v="Pranesh, Chennai,Pushp Raj,Prakash,hemant,Sunil Mahato,shweta s. sawant,SAPNA,Amazon Customer"/>
    <x v="771"/>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148"/>
  </r>
  <r>
    <s v="B07YR26BJ3"/>
    <x v="915"/>
    <x v="154"/>
    <x v="33"/>
    <x v="199"/>
    <x v="54"/>
    <x v="1"/>
    <n v="14030"/>
    <s v="Power - 2000 W|Capacity - 1.8 L|Durable and Long-lasting"/>
    <x v="772"/>
    <s v="manoj tanwar,Ravi M.,CHAPPA RAVIKUMAR,Shameem Z.,varsha nale,à¨šà©°à¨¦à¨¨à¨¦à©€à¨ª à¨¸à¨¿à©°à¨˜ à¨¬à¨¾à¨²à©€,Sherry,Saket"/>
    <x v="772"/>
    <s v="Great Design , Heating ,Usage ,Easy to clean but doesn't maintain the temperature for long,easy to use,Nice,Works well.,it is a good product time saving.,Good kettle at such price,Beautiful..is the word..very happy with purchase â™¥ï¸â™¥ï¸â™¥ï¸,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
    <s v="https://m.media-amazon.com/images/I/4150hW2kHwL._SX300_SY300_QL70_FMwebp_.jpg"/>
    <s v="https://www.amazon.in/KENT-Elegant-Electric-Kettle-Silver/dp/B07YR26BJ3/ref=sr_1_29?qid=1672923592&amp;s=kitchen&amp;sr=1-29"/>
    <x v="150"/>
  </r>
  <r>
    <s v="B097R45BH8"/>
    <x v="916"/>
    <x v="155"/>
    <x v="358"/>
    <x v="283"/>
    <x v="30"/>
    <x v="0"/>
    <n v="6398"/>
    <s v="Copper element with efficient longer life|Suitable for 8 bar pressure|Unique Weldfree joint in outer metal body|It comes with Titanium glass lined enamel coated mild steel tank|Installation is not provided free by the brand"/>
    <x v="773"/>
    <s v="Arijit,RED DEVIL,Nirab,Ritesh Srivastava,Amazon Customer,MUTHUKANNAN R,Y VSREDDY,Shashank Verma"/>
    <x v="773"/>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151"/>
  </r>
  <r>
    <s v="B09X5C9VLK"/>
    <x v="917"/>
    <x v="151"/>
    <x v="69"/>
    <x v="123"/>
    <x v="11"/>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x v="774"/>
    <s v="shardendu dwivedi,JAYDEB BANERJEE,santosh,Prachi shukla,9625766449,RKPal,Sri,kapil Singh"/>
    <x v="774"/>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147"/>
  </r>
  <r>
    <s v="B01C8P29T4"/>
    <x v="918"/>
    <x v="150"/>
    <x v="23"/>
    <x v="284"/>
    <x v="66"/>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x v="775"/>
    <s v="Suri Babu,Sumedha Thakur,Arunava g.,Pratik,Shubham Padwal,Rakesh kumar,Prudhvi Raju,Apurba Pandey"/>
    <x v="775"/>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
    <s v="https://m.media-amazon.com/images/W/WEBP_402378-T1/images/I/41jBJfPQFwL._SY300_SX300_QL70_FMwebp_.jpg"/>
    <s v="https://www.amazon.in/Bajaj-Majesty-1000-Watt-Iron-White/dp/B01C8P29T4/ref=sr_1_33?qid=1672923592&amp;s=kitchen&amp;sr=1-33"/>
    <x v="146"/>
  </r>
  <r>
    <s v="B00HVXS7WC"/>
    <x v="919"/>
    <x v="151"/>
    <x v="168"/>
    <x v="285"/>
    <x v="16"/>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x v="776"/>
    <s v="Mithila Saha,Satyam Raj,Kaneez noori,Pankaj,Ananya saroj,Kishori jha,Anuj,KUSHAL VANWANI"/>
    <x v="776"/>
    <s v="Just go for it.ðŸ‘ðŸ»,3 PIN Plug should be there,Mixer is good as well as jar is good.But packing is very bad.,Too much noise,Good quality product......,Good,Nc,Useful"/>
    <s v="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
    <s v="https://m.media-amazon.com/images/W/WEBP_402378-T1/images/I/31rucE-db2L._SX300_SY300_QL70_FMwebp_.jpg"/>
    <s v="https://www.amazon.in/Bajaj-Rex-500-Watt-Mixer-Grinder/dp/B00HVXS7WC/ref=sr_1_34?qid=1672923592&amp;s=kitchen&amp;sr=1-34"/>
    <x v="147"/>
  </r>
  <r>
    <s v="B096YCN3SD"/>
    <x v="920"/>
    <x v="154"/>
    <x v="125"/>
    <x v="5"/>
    <x v="32"/>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x v="777"/>
    <s v="Kiran jot,Salman Ahmad,Neelam Rawat,Nawaz Akhtar,Jitu,Saikat Bose,Toshit D.,satisfied customer"/>
    <x v="777"/>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150"/>
  </r>
  <r>
    <s v="B09LQH3SD9"/>
    <x v="921"/>
    <x v="143"/>
    <x v="29"/>
    <x v="199"/>
    <x v="8"/>
    <x v="11"/>
    <n v="1163"/>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x v="778"/>
    <s v="divya,priyanka sahi,vivek sharma,Syed Z,Shivi,Ramesh REPAKA,Varun,saurabh"/>
    <x v="778"/>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139"/>
  </r>
  <r>
    <s v="B09KNMLH4Y"/>
    <x v="922"/>
    <x v="145"/>
    <x v="342"/>
    <x v="20"/>
    <x v="27"/>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x v="779"/>
    <s v="Amazon Customer,Mannat s.,Tanveer,Amit arora,girish saini,lokesh vijrai,Vipin,sadiya swaleh"/>
    <x v="779"/>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141"/>
  </r>
  <r>
    <s v="B00ABMASXG"/>
    <x v="923"/>
    <x v="156"/>
    <x v="187"/>
    <x v="210"/>
    <x v="23"/>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x v="780"/>
    <s v="RAMEN MONDAL,Goutam,Suraj Gupta,Sony S.,Rajapandi Mani,Divya Dhanwani,Sangeetha,VEDANT SHAH"/>
    <x v="78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152"/>
  </r>
  <r>
    <s v="B07QDSN9V6"/>
    <x v="924"/>
    <x v="142"/>
    <x v="154"/>
    <x v="286"/>
    <x v="37"/>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x v="781"/>
    <s v="Vikash ranjan,SHIV MANGAL,Amazon Customer,Ajay Chauhan,Ajay Srivastava,Ravi Patel,Abhinav Sharma,Rupesh goel"/>
    <x v="781"/>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138"/>
  </r>
  <r>
    <s v="B00YMJ0OI8"/>
    <x v="925"/>
    <x v="148"/>
    <x v="359"/>
    <x v="287"/>
    <x v="1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x v="782"/>
    <s v="Swapnil Mane,vinoth,Saravana r.,Akash Singh,Shabnamperween,SHUBHAM KUMAR,Anasuya Meghana,Monesh patidar"/>
    <x v="782"/>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
    <s v="https://m.media-amazon.com/images/I/41Y8kHM144L._SY300_SX300_QL70_FMwebp_.jpg"/>
    <s v="https://www.amazon.in/Prestige-PIC-20-Induction-Cooktop/dp/B00YMJ0OI8/ref=sr_1_43?qid=1672923592&amp;s=kitchen&amp;sr=1-43"/>
    <x v="144"/>
  </r>
  <r>
    <s v="B0B8XNPQPN"/>
    <x v="926"/>
    <x v="157"/>
    <x v="360"/>
    <x v="288"/>
    <x v="1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x v="783"/>
    <s v="koustav,Vishal Tiwari,Waheeda shabnam,alwin alex,Arjun,Placeholder,ishita,SVP"/>
    <x v="783"/>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153"/>
  </r>
  <r>
    <s v="B0814P4L98"/>
    <x v="927"/>
    <x v="158"/>
    <x v="361"/>
    <x v="8"/>
    <x v="6"/>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x v="784"/>
    <s v="Sachin Ramola,GIRIDHAR,Neha Singh,Amazon Customer,Sangeeta sinha,Shruti Didhate,Khushbu,Hardik Sharma"/>
    <x v="784"/>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154"/>
  </r>
  <r>
    <s v="B008QTK47Q"/>
    <x v="928"/>
    <x v="159"/>
    <x v="362"/>
    <x v="289"/>
    <x v="86"/>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x v="785"/>
    <s v="Neeraj Vishwakarma,âš¡ Pushpendra Singh Patel âš¡,Sanjeev Ydv,ESHAN GARG,Arvind,niharika,Parvesh,Amazon Customer"/>
    <x v="785"/>
    <s v="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155"/>
  </r>
  <r>
    <s v="B088ZTJT2R"/>
    <x v="929"/>
    <x v="156"/>
    <x v="60"/>
    <x v="179"/>
    <x v="15"/>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x v="786"/>
    <s v="L B,Ashwin Showi,ajith,Rounak,BISWAJIT DAS,Abhinav kumar,Karambir Singh,Soni"/>
    <x v="786"/>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152"/>
  </r>
  <r>
    <s v="B0BK1K598K"/>
    <x v="930"/>
    <x v="145"/>
    <x v="363"/>
    <x v="38"/>
    <x v="1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x v="787"/>
    <s v="Nirupma Kumari,Abhijeet Singh,Mukul,palak,Amrit,Amit Chawlani,ANKIT VERMA,R M KATIYAR"/>
    <x v="787"/>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141"/>
  </r>
  <r>
    <s v="B09Y5FZK9N"/>
    <x v="931"/>
    <x v="154"/>
    <x v="364"/>
    <x v="290"/>
    <x v="61"/>
    <x v="7"/>
    <n v="976"/>
    <s v="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x v="788"/>
    <s v="Amresh Tiwari,Amazon Customer,Sarvagya Verma,Sourav Debnath,Ashwin Showi,Sowmya Srikanth,Shyam Kumar Diwakar,Amazon Customer"/>
    <x v="788"/>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150"/>
  </r>
  <r>
    <s v="B09J2SCVQT"/>
    <x v="932"/>
    <x v="160"/>
    <x v="365"/>
    <x v="291"/>
    <x v="4"/>
    <x v="3"/>
    <n v="4927"/>
    <s v="Make Smoothies and Juices within seconds.|Also suitable for dry grinding, chutneys and dips|Powerful 500 W copper motor can grind almost any food.|Best in the segment customer support and quality|Includes easy to make and carry sipper jar"/>
    <x v="789"/>
    <s v="dharshnaselvan,Saiashwanth.M,Dr. Arshi Siddiqui,Priya,Ravi Raj,Prasun Ghosh,Greta Tigras,Vasanthi"/>
    <x v="789"/>
    <s v="Used almost for a month,User friendly product  worth the money.  The product working fast.,Very happy with cookwell services,Worth,Very good product...,Good product,Good Customer Service,Good one easy to use"/>
    <s v="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156"/>
  </r>
  <r>
    <s v="B00TDD0YM4"/>
    <x v="933"/>
    <x v="145"/>
    <x v="302"/>
    <x v="274"/>
    <x v="89"/>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x v="790"/>
    <s v="manmeet gupta,Ishrat Bhat,A kotwal,Mohammad Anas Qadri,Ashish Jain,Amit,Akram Khan,Amazon Customer"/>
    <x v="790"/>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141"/>
  </r>
  <r>
    <s v="B078KRFWQB"/>
    <x v="934"/>
    <x v="143"/>
    <x v="209"/>
    <x v="292"/>
    <x v="42"/>
    <x v="11"/>
    <n v="2732"/>
    <s v="Cool touch body with One year warranty|Warranty: One year warranty|Includes: room Heater|Heat setting: Two heat Settings: 1 W &amp; 2 W ; Peak Air Velocity: 3. m/s ; Power input: (22 - 24)V ; Power consumption: 1 W , 2 W ; Frequency (hertz): AC 5 Hz|Touch Sensor: No"/>
    <x v="791"/>
    <s v="Vipin Arora,TKR Singapore,Amazon Customer,SATISH RANJAN,Sanjay Kumar Moharana.,vivek,Firdouse,KULWINDER KUMAR"/>
    <x v="791"/>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139"/>
  </r>
  <r>
    <s v="B07SRM58TP"/>
    <x v="935"/>
    <x v="161"/>
    <x v="366"/>
    <x v="293"/>
    <x v="73"/>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x v="792"/>
    <s v="Rajesh kumar,Shuchi,Vishal P.,Deepa,Kindle Customer,Bharat Chugh,A.P.Gohil,Kapil"/>
    <x v="792"/>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157"/>
  </r>
  <r>
    <s v="B00EDJJ7FS"/>
    <x v="936"/>
    <x v="148"/>
    <x v="367"/>
    <x v="294"/>
    <x v="17"/>
    <x v="0"/>
    <n v="39724"/>
    <s v="Philips Domestic Appliances is Asiaâ€™s most trusted brand(As per Research by ibrands360 &amp; WCRCINT. Category: Home Appliances.)"/>
    <x v="793"/>
    <s v="Icu,Pavish,Krrish kumar,Vit Bernatik,Sanjay 6266,surykant gonarkar,Monu,VikramJit Singh Khaira"/>
    <x v="793"/>
    <s v="Product as describe,Good product,Good product but price high.,I miss my gas stove.... Induction sucks :(,Great value,No1,à¤¤à¥‡à¤² à¤—à¤°à¥à¤® à¤•à¤°à¤¨à¥‡ à¤®à¥‡à¤‚ à¤ªà¤°à¥‡à¤¶à¤¾à¤¨à¥€,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
    <s v="https://m.media-amazon.com/images/I/41Bnylq337S._SX300_SY300_QL70_FMwebp_.jpg"/>
    <s v="https://www.amazon.in/Philips-Collection-HD4928-01-2100-Watt/dp/B00EDJJ7FS/ref=sr_1_54?qid=1672923593&amp;s=kitchen&amp;sr=1-54"/>
    <x v="144"/>
  </r>
  <r>
    <s v="B0832W3B7Q"/>
    <x v="937"/>
    <x v="148"/>
    <x v="166"/>
    <x v="295"/>
    <x v="8"/>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x v="794"/>
    <s v="Arun siddharth jr,Rajeshwar r.,DR.RAMANJEET SINGH,Vikram Singh Rajput,Birendra Kr. Saha,Rahul,As,Ajay suyal"/>
    <x v="794"/>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144"/>
  </r>
  <r>
    <s v="B07WNK1FFN"/>
    <x v="938"/>
    <x v="142"/>
    <x v="368"/>
    <x v="87"/>
    <x v="55"/>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x v="795"/>
    <s v="videv,Vishal Rai,Dawood,arfaat,Mohit Sharma,Noman,Khadija khatun,MAYUKH BANERJEE"/>
    <x v="795"/>
    <s v="600 W heating kettle with warmer &amp; temp control, half coil heating element looks odd,Overall a Good Electric Kettle,Overall good.,Good Multicooker within budget,Agaro esteem Multi kettle,Quality,Very nice product. Like it.â¤,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138"/>
  </r>
  <r>
    <s v="B009P2LK08"/>
    <x v="939"/>
    <x v="143"/>
    <x v="81"/>
    <x v="296"/>
    <x v="67"/>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x v="796"/>
    <s v="ANIL. KUMAR,Rohit Y.,Amazon Customer,Chandra Sekhar polineni,Arvind kumar,X men,abhi,Dharampal Singh jadon"/>
    <x v="796"/>
    <s v="Poor packaging,Nice products,Good,Spr,Worth to money,Heating is little less,Good for heating a single room.,Acha hai"/>
    <s v="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139"/>
  </r>
  <r>
    <s v="B07DGD4Z4C"/>
    <x v="940"/>
    <x v="151"/>
    <x v="369"/>
    <x v="297"/>
    <x v="5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x v="797"/>
    <s v="Lakshminarayana G,bhanu,shah,Pavan kumar G,Sai Gangadhar Chawan,Venu,Laxman Ray,Ankit Yadav"/>
    <x v="797"/>
    <s v="Very nice product from Amazon,Work in very good,good product,Good,Nice ðŸ‘,Good performance with cheap look,User manual book and Warranty card not in Box.,Satisfied ðŸ˜"/>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147"/>
  </r>
  <r>
    <s v="B07GMFY9QM"/>
    <x v="941"/>
    <x v="162"/>
    <x v="97"/>
    <x v="8"/>
    <x v="33"/>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x v="798"/>
    <s v="Sivakrishna,Anish kanneboina,Amazon Customer,shravan kumar singh,U K,Chandresh kumar,Mulli balaraju,Swapnali"/>
    <x v="798"/>
    <s v="Egg boiler,Time efficient..easy to use,Good to use,Value for money,Very good product,Achha hai egg boil achhe hote hai,Best in Business,as the price product is good"/>
    <s v="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158"/>
  </r>
  <r>
    <s v="B0BGPN4GGH"/>
    <x v="942"/>
    <x v="143"/>
    <x v="59"/>
    <x v="158"/>
    <x v="3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x v="799"/>
    <s v="Avi kaur,Bhatia,ayonao"/>
    <x v="799"/>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139"/>
  </r>
  <r>
    <s v="B0B2DZ5S6R"/>
    <x v="943"/>
    <x v="154"/>
    <x v="81"/>
    <x v="49"/>
    <x v="2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
    <x v="800"/>
    <s v="Shaji Kuruvilla,Navin Yadav,Nieraj Kumar,Amazon customer,DIVYA,suraj kumar lohiya,Gomathi,Leo"/>
    <x v="800"/>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150"/>
  </r>
  <r>
    <s v="B07S851WX5"/>
    <x v="944"/>
    <x v="163"/>
    <x v="69"/>
    <x v="49"/>
    <x v="26"/>
    <x v="0"/>
    <n v="40106"/>
    <s v="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
    <x v="801"/>
    <s v="Liz M,Dr. MRV,Amit Kumar,Kalpna Kumari,bhujvir,Naveenchandra Dawarkaprasad Agrawal,Shyam Tiwari,Vivek Kumar"/>
    <x v="801"/>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159"/>
  </r>
  <r>
    <s v="B01MY839VW"/>
    <x v="945"/>
    <x v="150"/>
    <x v="125"/>
    <x v="267"/>
    <x v="8"/>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x v="802"/>
    <s v="Hariom,Kali,Ajay Patil,Reddy Pradeep Kassetty,Nupur Mallick,jeevanraju,Shamanul akhtar,Faizal"/>
    <x v="802"/>
    <s v="Worthy,Love this product,Good,Good,It can be used for two years,ðŸ‘,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146"/>
  </r>
  <r>
    <s v="B09LV1CMGH"/>
    <x v="946"/>
    <x v="144"/>
    <x v="25"/>
    <x v="199"/>
    <x v="1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x v="803"/>
    <s v="Usha,CHHATRPAL,Anurag Anand,Sijo Pattam,Gurujeetsingh Pardeshi,Keerthy,ANUPAM DATTA,Binay bharti"/>
    <x v="803"/>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
    <s v="https://images-na.ssl-images-amazon.com/images/W/WEBP_402378-T1/images/I/41d17oVYVeL._SX300_SY300_QL70_FMwebp_.jpg"/>
    <s v="https://www.amazon.in/Lifelong-LLFH921-Overheating-Protection-Certified/dp/B09LV1CMGH/ref=sr_1_70?qid=1672923593&amp;s=kitchen&amp;sr=1-70"/>
    <x v="140"/>
  </r>
  <r>
    <s v="B01EY310UM"/>
    <x v="947"/>
    <x v="150"/>
    <x v="370"/>
    <x v="290"/>
    <x v="8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x v="804"/>
    <s v="BISHAL,khizer,Sowmya N Dharmalingam,DEBASIS MISHRA,nanm,kumar dewangan,R.sreenu,Mehatab Roza"/>
    <x v="804"/>
    <s v="Good product worth of money,Itâ€™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
    <s v="https://m.media-amazon.com/images/I/41SkG6Puq5L._SX300_SY300_QL70_FMwebp_.jpg"/>
    <s v="https://www.amazon.in/Philips-GC181-Heavy-Weight-1000-Watt/dp/B01EY310UM/ref=sr_1_71?qid=1672923593&amp;s=kitchen&amp;sr=1-71"/>
    <x v="146"/>
  </r>
  <r>
    <s v="B09NL7LBWT"/>
    <x v="948"/>
    <x v="145"/>
    <x v="59"/>
    <x v="20"/>
    <x v="32"/>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x v="805"/>
    <s v="Ishan,Andrew Watson,Harvinder Singh.,Mohammad Shakir,Sarita Yadav,Adarsh Paswan,Anisha Jain,Himanshu"/>
    <x v="805"/>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141"/>
  </r>
  <r>
    <s v="B008YW8M0G"/>
    <x v="949"/>
    <x v="150"/>
    <x v="371"/>
    <x v="298"/>
    <x v="68"/>
    <x v="0"/>
    <n v="46647"/>
    <s v="Non-stick coated golden color sole plate|Super clean finish with pleasant aesthetics|Cool touch body with comfortable hand grip|Light weight and 360 degree swivel cord, Material - Plastic|Thermal fuse for safety|Warranty: 2years on product|Power: 1000 watts"/>
    <x v="806"/>
    <s v="Phani Prasad N,M.Sathish kumar,Naresh kumar,Amaan,Suraj bala,Hariom Agarwal,Gurdev singh,Laxmi"/>
    <x v="806"/>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146"/>
  </r>
  <r>
    <s v="B097R3XH9R"/>
    <x v="950"/>
    <x v="155"/>
    <x v="263"/>
    <x v="299"/>
    <x v="53"/>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x v="807"/>
    <s v="Ram Avtar,Ishani Roy,Sunil,nikhil joshi,Shamsher shaikh,Azraa,azad,Amazon Customer"/>
    <x v="807"/>
    <s v="à¤ªà¥ˆà¤¸à¤¾ à¤µà¤¸à¥‚à¤²,Nice,Not a good dilvery by bajaj,Almost gud product but takes time for getting hot water,Uuummhh,Good product,Overall average to good product.,Good"/>
    <s v="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151"/>
  </r>
  <r>
    <s v="B08TM71L54"/>
    <x v="951"/>
    <x v="159"/>
    <x v="372"/>
    <x v="300"/>
    <x v="66"/>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x v="808"/>
    <s v="SANDEEP BANNAJJI,Preeti Bansal,SureshKumar Pudi,Amazon Customer,Nikhil Mistry,Rawish Kumar,Amazon Customer,jibin"/>
    <x v="808"/>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
    <s v="https://m.media-amazon.com/images/W/WEBP_402378-T2/images/I/31LsgYDJNkL._SX300_SY300_QL70_FMwebp_.jpg"/>
    <s v="https://www.amazon.in/PHILIPS-Handheld-Garment-STH3000-20/dp/B08TM71L54/ref=sr_1_77?qid=1672923593&amp;s=kitchen&amp;sr=1-77"/>
    <x v="155"/>
  </r>
  <r>
    <s v="B0BPBXNQQT"/>
    <x v="952"/>
    <x v="143"/>
    <x v="34"/>
    <x v="301"/>
    <x v="1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809"/>
    <s v="Rajiv Ranjan Singh,Eswar Babu,Gaurav Choudhary,Vinay kumar,Placeholder,imti,Satyanarain,Sanjay"/>
    <x v="809"/>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
    <s v="https://m.media-amazon.com/images/W/WEBP_402378-T1/images/I/51ey0zzictL._SX300_SY300_QL70_FMwebp_.jpg"/>
    <s v="https://www.amazon.in/Wall-Outlet-Electric-Heaters-Bedroom-bathrooms/dp/B0BPBXNQQT/ref=sr_1_78?qid=1672923593&amp;s=kitchen&amp;sr=1-78"/>
    <x v="139"/>
  </r>
  <r>
    <s v="B00W56GLOQ"/>
    <x v="953"/>
    <x v="160"/>
    <x v="155"/>
    <x v="291"/>
    <x v="18"/>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x v="810"/>
    <s v="Abhilash Sengupta,Shweta Sharma,Jennifer John,Saigal84,shabnam,Priyabrata Praharaj,kamalhallan,Gulab Sanjeev Kumar"/>
    <x v="810"/>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156"/>
  </r>
  <r>
    <s v="B0883KDSXC"/>
    <x v="954"/>
    <x v="150"/>
    <x v="23"/>
    <x v="235"/>
    <x v="17"/>
    <x v="2"/>
    <n v="16166"/>
    <s v="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x v="811"/>
    <s v="Aravind,Akshay,Bhola,Shaik Ashif,yudhishtar sharma,Chintan Shah,Chandu,Harjinder Kumar"/>
    <x v="811"/>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146"/>
  </r>
  <r>
    <s v="B078V8R9BS"/>
    <x v="955"/>
    <x v="154"/>
    <x v="81"/>
    <x v="302"/>
    <x v="9"/>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x v="812"/>
    <s v="ll,Vishal,Sheeba jayaraj,Anil,Amazon Customer,Ajeet,Sachin P S,Aarshay"/>
    <x v="812"/>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
    <s v="https://m.media-amazon.com/images/I/41cxgOxlbYL._SX300_SY300_QL70_FMwebp_.jpg"/>
    <s v="https://www.amazon.in/Butterfly-EKN-1-5-Litre-Kettle-Silver/dp/B078V8R9BS/ref=sr_1_78?qid=1672923595&amp;s=kitchen&amp;sr=1-78"/>
    <x v="150"/>
  </r>
  <r>
    <s v="B08GSQXLJ2"/>
    <x v="956"/>
    <x v="155"/>
    <x v="373"/>
    <x v="303"/>
    <x v="5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x v="813"/>
    <s v="Ocean,JD,SHIVAM SINGH,Kunal b.,Amazon Customer,Vivek Raj,Ishan s.,Tanoj"/>
    <x v="813"/>
    <s v="Product is good but the installation provider team is pathetic,Mediocre performance with pathetic installation experience,Satisfaction,No invoice inside the cartoon for warranty claim,Ok,Happy  ðŸ˜Š ðŸ˜ƒ,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151"/>
  </r>
  <r>
    <s v="B01M5B0TPW"/>
    <x v="957"/>
    <x v="164"/>
    <x v="374"/>
    <x v="214"/>
    <x v="35"/>
    <x v="5"/>
    <n v="7946"/>
    <s v="Material: Plastic Body- Plastic Bowl- SS Blades|Contents: 1N Motor Unit- 1N Chopping Container- 1 Blade set- 1N Rubber Lid &amp; 1 User Manual"/>
    <x v="814"/>
    <s v="hufriya kavarana,Manjula,Jood G.M. Jerry,Dhrunesh P.,sahil verma,Minni Shikha,Rohit Kumar Rawat,Anushree Tapadar"/>
    <x v="814"/>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160"/>
  </r>
  <r>
    <s v="B082KVTRW8"/>
    <x v="958"/>
    <x v="154"/>
    <x v="33"/>
    <x v="24"/>
    <x v="42"/>
    <x v="1"/>
    <n v="1765"/>
    <s v="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x v="815"/>
    <s v="Madhuri Khanolkar,Chandan,Viveka Nand Verma,Praveen kumar,Jeetu kumar,Istkar Ali,Shubham,Shashi"/>
    <x v="815"/>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150"/>
  </r>
  <r>
    <s v="B08CFJBZRK"/>
    <x v="959"/>
    <x v="151"/>
    <x v="375"/>
    <x v="304"/>
    <x v="61"/>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x v="816"/>
    <s v="Amazon Customer,Priyanka Shaw,manish agrahari,RAMKISAN,Mahammad Mostafa Madani,akash Gupta,Nikhil,surendra Kumar"/>
    <x v="816"/>
    <s v="So far it is good. Purchased only in October 2022.,Good,Best product in best price range.,Average price good ðŸ‘,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147"/>
  </r>
  <r>
    <s v="B07H3WDC4X"/>
    <x v="960"/>
    <x v="162"/>
    <x v="12"/>
    <x v="8"/>
    <x v="6"/>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x v="817"/>
    <s v="Atharva kambale,Ashitosh,thegoofyblock,rajan,tej@,Venkat Sai,Rubina,Mahesh"/>
    <x v="817"/>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158"/>
  </r>
  <r>
    <s v="B09ZTZ9N3Q"/>
    <x v="961"/>
    <x v="144"/>
    <x v="249"/>
    <x v="87"/>
    <x v="16"/>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x v="818"/>
    <s v="Kulsoom Hussain,Hanamant Waddar,Raju Pandey,Akash sachan,Mohamed Jarjees Ali,Radheshyam Tripathy,Satheesh,Kunal govindbhai dhedhi"/>
    <x v="818"/>
    <s v="It's good ðŸ‘,Good...,Good Product,Satisfied,Good for small room,Unsure,Not bad,Don't bye it...."/>
    <s v="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140"/>
  </r>
  <r>
    <s v="B083P71WKK"/>
    <x v="962"/>
    <x v="165"/>
    <x v="34"/>
    <x v="68"/>
    <x v="41"/>
    <x v="4"/>
    <n v="9695"/>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x v="819"/>
    <s v="SELVA velayutham,Mohamed Khalidh,Ayush,Hemal.S,Chaitanya Kumar,Sunny,Ravi Teja,Amazon Customer"/>
    <x v="819"/>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161"/>
  </r>
  <r>
    <s v="B097R4D42G"/>
    <x v="963"/>
    <x v="155"/>
    <x v="208"/>
    <x v="305"/>
    <x v="61"/>
    <x v="0"/>
    <n v="1772"/>
    <s v="Titanium Armour and Swirl Flow Technology|Copper element with efficient longer life|Suitable for 8 bar pressure|Unique Weldfree joint in outer metal body|It comes with Titanium glass lined enamel coated mild steel tank|Installation is not provided free by the brand."/>
    <x v="820"/>
    <s v="alok tripathi,Aakash,Pankaj,Debjyoti Singha Roy,Vineet singh,Anilkumar J,Nimeshchandra S. Patel,Meiyarasan"/>
    <x v="820"/>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151"/>
  </r>
  <r>
    <s v="B07MKMFKPG"/>
    <x v="964"/>
    <x v="151"/>
    <x v="35"/>
    <x v="306"/>
    <x v="67"/>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x v="821"/>
    <s v="ZenGirl,Athulya,Shrinivas C.,Sinduja,Bibek Narayan Mantry,Puneet Khanna,Neeraj,,Amazon Customer"/>
    <x v="821"/>
    <s v="Heavy duty mixer grinder, delivers what it promises,Works fast,It's not working good I had bought in 2020 and the motor is making,Good machine but cap locks can be much better,Good ðŸ‘,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147"/>
  </r>
  <r>
    <s v="B0949FPSFY"/>
    <x v="965"/>
    <x v="146"/>
    <x v="34"/>
    <x v="20"/>
    <x v="13"/>
    <x v="3"/>
    <n v="2162"/>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x v="822"/>
    <s v="Prashant,Shailesh Rege,Robert,Amazon Customer,Tauheed Ahmed,Raj,ANISH,Kumar Raunak"/>
    <x v="822"/>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142"/>
  </r>
  <r>
    <s v="B08F47T4X5"/>
    <x v="966"/>
    <x v="166"/>
    <x v="124"/>
    <x v="307"/>
    <x v="26"/>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823"/>
    <s v="Prathiba R,Aishwarya,Jeevan Raj,Madhur,Vimal thapa,Komal Mathur,Babu govindan,Amazon Customer"/>
    <x v="82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162"/>
  </r>
  <r>
    <s v="B01M0505SJ"/>
    <x v="967"/>
    <x v="167"/>
    <x v="376"/>
    <x v="308"/>
    <x v="15"/>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x v="824"/>
    <s v="Md amzad khan,Manisha,Rajesh Jadhav,Amazon Customer,Yash Jha,Dinesh,Rajesh Yadav,gaurav shrivastava"/>
    <x v="824"/>
    <s v="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163"/>
  </r>
  <r>
    <s v="B08D6RCM3Q"/>
    <x v="968"/>
    <x v="158"/>
    <x v="377"/>
    <x v="12"/>
    <x v="4"/>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x v="825"/>
    <s v="Ananya,Pooja Raj Gor,Shrishti,Ashish Wakte,JOHNNY,Priyanka kaneri,sharmila cynthus,Zuffila"/>
    <x v="825"/>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154"/>
  </r>
  <r>
    <s v="B009P2LITG"/>
    <x v="969"/>
    <x v="143"/>
    <x v="378"/>
    <x v="309"/>
    <x v="67"/>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x v="826"/>
    <s v="Sathish Kumar,Babu v.,Shankar kumar,Amazon Customer,Hrishichand P.,Amazon Customer,Ruma Das,Md. RIpan"/>
    <x v="826"/>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139"/>
  </r>
  <r>
    <s v="B00V9NHDI4"/>
    <x v="970"/>
    <x v="168"/>
    <x v="214"/>
    <x v="310"/>
    <x v="55"/>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x v="827"/>
    <s v="vaneesha,Priyabrata Mallick,Parag Kane,Prabaljit Sarkar,Sindhu TN,Krishnendu,JENISH B SAVALIYA,Abhishek Patil"/>
    <x v="827"/>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164"/>
  </r>
  <r>
    <s v="B07WGPBXY9"/>
    <x v="971"/>
    <x v="142"/>
    <x v="25"/>
    <x v="165"/>
    <x v="28"/>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x v="828"/>
    <s v="Robin,Manish Kumar singh,MIR AMIR,Shobana Siva,Lekha Shivashanker,Shishir mishra,Parthiban R,kiran"/>
    <x v="828"/>
    <s v="Nice product,Need to improve length of cord,Water hot only few minutes.,Good product,Problem with the kettle.,Very good product ðŸ‘,Good performance,Good product"/>
    <s v="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
    <s v="https://m.media-amazon.com/images/W/WEBP_402378-T1/images/I/31TLru4LT8L._SX300_SY300_QL70_FMwebp_.jpg"/>
    <s v="https://www.amazon.in/Pigeon-Stovekraft-Quartz-Electric-Kettle/dp/B07WGPBXY9/ref=sr_1_100?qid=1672923595&amp;s=kitchen&amp;sr=1-100"/>
    <x v="138"/>
  </r>
  <r>
    <s v="B00KRCBA6E"/>
    <x v="972"/>
    <x v="153"/>
    <x v="209"/>
    <x v="291"/>
    <x v="8"/>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x v="829"/>
    <s v="SURAJ VERMA,VRK,Anil Bisht,ajeet,Harsh Mehta,Arun G.,Abhishek Gupta,Rajesh K G"/>
    <x v="829"/>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149"/>
  </r>
  <r>
    <s v="B0B3X2BY3M"/>
    <x v="973"/>
    <x v="152"/>
    <x v="360"/>
    <x v="311"/>
    <x v="24"/>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830"/>
    <s v="Vicky sahu,Abhay Patil,Sanu mahato,Shekh Mohsin,Lalthakunga,Saad,Kiran K.,shohrav"/>
    <x v="830"/>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148"/>
  </r>
  <r>
    <s v="B00F159RIK"/>
    <x v="974"/>
    <x v="150"/>
    <x v="7"/>
    <x v="312"/>
    <x v="52"/>
    <x v="0"/>
    <n v="5355"/>
    <s v="Non-stick coated sole plate|Super clean surface finish|Extra lift at the back for easy gliding on clothes, Extra Light Weight|Cool touch handle with comfortable grip|180 degree swivel cord|Warranty: 2 years on product|Power: 600 watts; Operating voltage: 230 volts"/>
    <x v="831"/>
    <s v="Deepak Kumar,Abhishesh pandey,MD ZAHID RAZA,Prathiba R,Siddharth patel,Amit Kumar Roy,Devi,Vinod"/>
    <x v="831"/>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146"/>
  </r>
  <r>
    <s v="B08MV82R99"/>
    <x v="975"/>
    <x v="156"/>
    <x v="379"/>
    <x v="313"/>
    <x v="63"/>
    <x v="3"/>
    <n v="3366"/>
    <s v="Power: 1500 watts|Warranty: 2 year warranty on product|Water Proof Sealed terminals for safety and longer life|Plastic handle to prevent from shock &amp; rust|Includes: 1 Unit immersion rod, instruction manual, warranty card"/>
    <x v="832"/>
    <s v="Vivek Koushik,Dilavar DN,soumya,Prosenjit Dutta,Ravi shankar,Ranvir Singh,Ravinder singh,mohit yadav"/>
    <x v="832"/>
    <s v="Highly time consumption.....,Slowly,It's good.,The cord length is ok, but the jack point is different,Useful product,Good Product,Good,good"/>
    <s v="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152"/>
  </r>
  <r>
    <s v="B09VKWGZD7"/>
    <x v="976"/>
    <x v="169"/>
    <x v="380"/>
    <x v="314"/>
    <x v="41"/>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x v="833"/>
    <s v="Vikas Singh,Muhamed sufyan,Amazon Customer,Ankit,Nong,shraddha shetty,Raveendran,pallavi"/>
    <x v="833"/>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165"/>
  </r>
  <r>
    <s v="B009P2LK80"/>
    <x v="977"/>
    <x v="170"/>
    <x v="328"/>
    <x v="315"/>
    <x v="8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x v="834"/>
    <s v="Samrat Singh,Raushan Kumar singh,Hassan Siddique,smita 123,Rahul Singh,Kushal,Himanshu,Hetal D."/>
    <x v="834"/>
    <s v="Overall good product,Value for money ðŸ‘,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166"/>
  </r>
  <r>
    <s v="B00A7PLVU6"/>
    <x v="978"/>
    <x v="149"/>
    <x v="381"/>
    <x v="12"/>
    <x v="85"/>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x v="835"/>
    <s v="Monika kochhar,Mr.,Amazon Customer,Amazon Customer,Sukhwinder Singh Arora,Pooja jain,Aman sharma,N.Nasrullah"/>
    <x v="835"/>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145"/>
  </r>
  <r>
    <s v="B0B25DJ352"/>
    <x v="979"/>
    <x v="162"/>
    <x v="382"/>
    <x v="77"/>
    <x v="58"/>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x v="836"/>
    <s v="Sneha W.,M DHANAMJAYAN,JATIN,Vara prasad,Zaki,latheef,Laxmi,Sandesh kumar"/>
    <x v="836"/>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158"/>
  </r>
  <r>
    <s v="B013B2WGT6"/>
    <x v="980"/>
    <x v="146"/>
    <x v="59"/>
    <x v="2"/>
    <x v="21"/>
    <x v="4"/>
    <n v="15276"/>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x v="837"/>
    <s v="Aditi,Minnaz Rehman,Sourabh Karambelkar,Dhruv Taneja,AJAY JAYAKUMAR,Noorendra Singh,Amazon Customer,Siddhesh Garud"/>
    <x v="837"/>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142"/>
  </r>
  <r>
    <s v="B097RJ867P"/>
    <x v="981"/>
    <x v="157"/>
    <x v="383"/>
    <x v="316"/>
    <x v="66"/>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x v="838"/>
    <s v="Balaji,Parag Parashar,N Kishore,Ritesh Babbar,Gurpreet Gill,SD,Avengers,Dr.Rajeshbabu.V.V"/>
    <x v="838"/>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153"/>
  </r>
  <r>
    <s v="B091V8HK8Z"/>
    <x v="982"/>
    <x v="142"/>
    <x v="294"/>
    <x v="317"/>
    <x v="7"/>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x v="839"/>
    <s v="Raunak Kumar,Shubham oli,Paresh Ahire,Suryansh Tiwari,Kumar,Anbalagan,Preeti,santosh"/>
    <x v="839"/>
    <s v="Good at this budget,Good product,Cord length,Cord length is too short,Product is good,Power cable is too short !!!,Value for money ðŸ’°,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138"/>
  </r>
  <r>
    <s v="B071VNHMX2"/>
    <x v="983"/>
    <x v="171"/>
    <x v="384"/>
    <x v="318"/>
    <x v="26"/>
    <x v="6"/>
    <n v="7949"/>
    <s v="Frequency: 50-60 Hz, Wattage: 830 W, Integrated cord storage,operating Voltage: 220 - 240 volts. Power : 760-900 W"/>
    <x v="840"/>
    <s v="Joydeep Bhattacharjee,Harsha,Arun,Monotosh Saha,Saurabh jain,varun sharma,Tuku Roy,M L Sharma"/>
    <x v="840"/>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
    <s v="https://m.media-amazon.com/images/W/WEBP_402378-T1/images/I/31CLpobJstL._SY300_SX300_QL70_FMwebp_.jpg"/>
    <s v="https://www.amazon.in/Philips-Collection-HD2582-00-830-Watt/dp/B071VNHMX2/ref=sr_1_109?qid=1672923596&amp;s=kitchen&amp;sr=1-109"/>
    <x v="167"/>
  </r>
  <r>
    <s v="B08MVSGXMY"/>
    <x v="984"/>
    <x v="143"/>
    <x v="385"/>
    <x v="319"/>
    <x v="31"/>
    <x v="11"/>
    <n v="95"/>
    <s v="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x v="841"/>
    <s v="ARCHANA SINGH,Devendra Singh,Sanjit Guruaribam,Ram Gopal Pareek,SAROJ KUMAR,Balbirsinghpathania,SHAILAJA,Vikas singh"/>
    <x v="841"/>
    <s v="Good product,Very nice products good quality ðŸ‘ŒðŸ‘Œ,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139"/>
  </r>
  <r>
    <s v="B00H0B29DI"/>
    <x v="985"/>
    <x v="172"/>
    <x v="181"/>
    <x v="157"/>
    <x v="55"/>
    <x v="11"/>
    <n v="1558"/>
    <s v="Meant for Spot Heating|Ideal for a small room only, i.e., up to 12 sq. ft|Twin Turbo Design for fast &amp; efficient heating|Side Vents to draw in air easily|ISI Mark|Inbuilt fan ensure instant heating|Customer Care Number: 18133111"/>
    <x v="842"/>
    <s v="Bala J,Devasish,PRASAD BONTHU,Mukesh Kumar Maurya,Gagan G,....,AK D.,nagaraju"/>
    <x v="842"/>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168"/>
  </r>
  <r>
    <s v="B01GZSQJPA"/>
    <x v="986"/>
    <x v="151"/>
    <x v="386"/>
    <x v="320"/>
    <x v="8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x v="843"/>
    <s v="TK Saha,Rajappa Thimmaiah,Ritesh kasture,J P Atre,Amazon Customer,Yash Gaikwad,Rafi,Raman"/>
    <x v="843"/>
    <s v="It is a dependable mixer one can buy without any hesitation,Good kitchen addition,It does not have light indicater,Nil,Noise is too much,Nice deal.,Nice product,ðŸ˜’"/>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147"/>
  </r>
  <r>
    <s v="B08VGFX2B6"/>
    <x v="987"/>
    <x v="158"/>
    <x v="387"/>
    <x v="17"/>
    <x v="68"/>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844"/>
    <s v="niket,Priyasree,Ashwani Agarwal,utkarsh,rajani 2406,Mazrudeen,arun kumar,Amazon Customer"/>
    <x v="844"/>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154"/>
  </r>
  <r>
    <s v="B09GYBZPHF"/>
    <x v="988"/>
    <x v="151"/>
    <x v="176"/>
    <x v="79"/>
    <x v="3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x v="845"/>
    <s v="ruhi a.,Kashish Vardhan,shankar majumdar,Amazon Customer,Suman,T BHOGESHWARA RUPANAGUDI,sekh,Irfan Shaikh"/>
    <x v="845"/>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147"/>
  </r>
  <r>
    <s v="B0B4KPCBSH"/>
    <x v="989"/>
    <x v="173"/>
    <x v="388"/>
    <x v="6"/>
    <x v="24"/>
    <x v="8"/>
    <n v="478"/>
    <s v="BATTERIES ARE SOLD SEPARATELY|2AA Batteries are recommended|New Batteries are recommended to work properly|Frothes milk up in 15-20 seconds.|Can be used for both cold and hot milk."/>
    <x v="846"/>
    <s v="Rohit,Panchami Menon,swati singh,Siddhi shukla,Amit Tibrewal,somya vishnoi,Seema R.,ashvin"/>
    <x v="846"/>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169"/>
  </r>
  <r>
    <s v="B09CGLY5CX"/>
    <x v="990"/>
    <x v="143"/>
    <x v="389"/>
    <x v="158"/>
    <x v="75"/>
    <x v="1"/>
    <n v="237"/>
    <s v="Two heat setting|Adjustable Thermostat|Over heat protection|Thermal cut off|Vertical &amp; horizontal mounting"/>
    <x v="847"/>
    <s v="NARENDRA A.,Utsha Datta,Uma,smsn,Abhishek,partha sarthi,Utsav,Kuldeep"/>
    <x v="847"/>
    <s v="Nice heater,Nice,Plug needs an adaptor,Elements is not of good quality burning smell,It's ok â˜ºï¸,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139"/>
  </r>
  <r>
    <s v="B09JN37WBX"/>
    <x v="991"/>
    <x v="145"/>
    <x v="390"/>
    <x v="321"/>
    <x v="48"/>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x v="848"/>
    <s v="Kewal k.,SANCHIT BHATIA,Akshit kumar,Hugu gupta,Amazon Customer,Ayush Kumar,Shubh kumar,Saundarya"/>
    <x v="848"/>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141"/>
  </r>
  <r>
    <s v="B01I1LDZGA"/>
    <x v="992"/>
    <x v="142"/>
    <x v="72"/>
    <x v="322"/>
    <x v="85"/>
    <x v="2"/>
    <n v="14667"/>
    <s v="Warranty: 1 year on product|Power: 600 watts ; Power: 230v,50HzAC ; Operating Mode: Corded|Includes: Kettle|360 degree swivel base|Cool touch handle and lid knob"/>
    <x v="849"/>
    <s v="Jyoti Dwivedi,Malav,Amazon Customer,Seema,Sun.,Prabhat singh,Amazon Customer,Tabassum"/>
    <x v="849"/>
    <s v="Nice product,Best for hostel guys,Easy to handle,Very nicely,Easy to use ...,Best for bachelor ðŸ‘ŒðŸ‘ŒðŸ‘Œ,Heating is not even and happens only side of the kettle.,There is no flame adjustment"/>
    <s v="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138"/>
  </r>
  <r>
    <s v="B0BN2576GQ"/>
    <x v="993"/>
    <x v="145"/>
    <x v="298"/>
    <x v="28"/>
    <x v="58"/>
    <x v="7"/>
    <n v="6"/>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850"/>
    <s v="Anjali,Zafirah k."/>
    <x v="850"/>
    <s v="Amazing results,Bestest product ever"/>
    <s v="I usually don't write review but this product is amazing everyone should give it a try , u will not disappoint after buying....,No words to say. AmazingðŸ‘ðŸ˜ðŸ¤© you can see the picture I hv shared."/>
    <s v="https://m.media-amazon.com/images/W/WEBP_402378-T1/images/I/416wtLbGHvL._SX300_SY300_QL70_FMwebp_.jpg"/>
    <s v="https://www.amazon.in/DEVICE-Remover-Woolen-Clothes-Electric/dp/B0BN2576GQ/ref=sr_1_126?qid=1672923596&amp;s=kitchen&amp;sr=1-126"/>
    <x v="141"/>
  </r>
  <r>
    <s v="B06XPYRWV5"/>
    <x v="994"/>
    <x v="171"/>
    <x v="59"/>
    <x v="202"/>
    <x v="17"/>
    <x v="0"/>
    <n v="4244"/>
    <s v="2 slice capacity and auto pop up|Cool touch body and variable browning control|Bread slice centering device for even toasting|Easy slide out crumb tray and cord storage|Power: 750 watts|Warranty: 1 year warranty provided by the manufacturer from date of purchase"/>
    <x v="851"/>
    <s v="Partha Sen,Pooja jain,Ayush P.,Shantilal Sharma,Gautam S.,manan parekh,LM,susmrita"/>
    <x v="851"/>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167"/>
  </r>
  <r>
    <s v="B01N1XVVLC"/>
    <x v="995"/>
    <x v="144"/>
    <x v="391"/>
    <x v="60"/>
    <x v="5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x v="852"/>
    <s v="Annonymous,Sudhanshu Shekhar,Manish P.,Purrnanssh,UMANATH B,Dr.Susheel Kumar,amruta rokade,Kalzang"/>
    <x v="852"/>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
    <s v="https://m.media-amazon.com/images/I/41PhEVR4X4L._SX300_SY300_QL70_FMwebp_.jpg"/>
    <s v="https://www.amazon.in/Bajaj-Majesty-Filled-Radiator-Heater/dp/B01N1XVVLC/ref=sr_1_125?qid=1672923597&amp;s=kitchen&amp;sr=1-125"/>
    <x v="140"/>
  </r>
  <r>
    <s v="B00O2R38C4"/>
    <x v="996"/>
    <x v="174"/>
    <x v="29"/>
    <x v="93"/>
    <x v="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x v="853"/>
    <s v="Aam Adami for India.,Colonel PSV Ramana,Tarique Hossain,Durratussharaf najmuddin,Athappan,Amazon Customer,Priyajit Samanta,Gopi"/>
    <x v="853"/>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170"/>
  </r>
  <r>
    <s v="B0B2CZTCL2"/>
    <x v="997"/>
    <x v="154"/>
    <x v="69"/>
    <x v="20"/>
    <x v="31"/>
    <x v="11"/>
    <n v="311"/>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x v="854"/>
    <s v="Soorya,naveen,lexia Jacob,Nisha devi,Unknown,Prasanna S.,Saravanakumar J,pravanjan panda"/>
    <x v="854"/>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150"/>
  </r>
  <r>
    <s v="B00PVT30YI"/>
    <x v="998"/>
    <x v="175"/>
    <x v="392"/>
    <x v="6"/>
    <x v="19"/>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x v="855"/>
    <s v="Amazon Customer,meena polkam,Amazon Customer,NSP,Henita,mehvish,BOSSAmazon Customer,KSESH43"/>
    <x v="855"/>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171"/>
  </r>
  <r>
    <s v="B00SH18114"/>
    <x v="999"/>
    <x v="166"/>
    <x v="393"/>
    <x v="7"/>
    <x v="18"/>
    <x v="13"/>
    <n v="2781"/>
    <s v="30 units|Perfect to Seal Food/Snack|Keep Food Fresh|Freezer Safe|Dishwasher Safe"/>
    <x v="856"/>
    <s v="Dr.  Balasubramanian Pechimuthu,Abdul rehman,shradha,VISWA,Arun kumar choudhary,Seshadri Majumdar,pratyush,Amit Sareen"/>
    <x v="856"/>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162"/>
  </r>
  <r>
    <s v="B00E9G8KOY"/>
    <x v="1000"/>
    <x v="176"/>
    <x v="394"/>
    <x v="92"/>
    <x v="26"/>
    <x v="3"/>
    <n v="10907"/>
    <s v="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857"/>
    <s v="Abha Rani,V SRIKANTH,Bhagwan Khobragade,Suman Adhikary,Amit,Dominic X.,Srivastava rahul,Saleem"/>
    <x v="857"/>
    <s v="Wrong battery,It's working,Good,Ordinary product,Good,Poor packing not expected from a reputed brand like HULðŸ˜£ðŸ˜£ðŸ˜£,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172"/>
  </r>
  <r>
    <s v="B00H3H03Q4"/>
    <x v="1001"/>
    <x v="177"/>
    <x v="395"/>
    <x v="323"/>
    <x v="26"/>
    <x v="0"/>
    <n v="13250"/>
    <s v="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858"/>
    <s v="Suryaranjan S.,Gaurav Kumar,Tanushree Laha,Tirupati,Srivastava rahul,Puremba Khomdram,Sre ram,Kanthilakshmi"/>
    <x v="858"/>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173"/>
  </r>
  <r>
    <s v="B0756K5DYZ"/>
    <x v="1002"/>
    <x v="151"/>
    <x v="375"/>
    <x v="304"/>
    <x v="61"/>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x v="859"/>
    <s v="Prabhat,Chandrika,Pramesh969,Prity,Amit Kumar,Rao,Sreekanth,SRIKRISHNA"/>
    <x v="859"/>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147"/>
  </r>
  <r>
    <s v="B0188KPKB2"/>
    <x v="1003"/>
    <x v="151"/>
    <x v="360"/>
    <x v="324"/>
    <x v="33"/>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x v="860"/>
    <s v="Tan,Ramesh,Ramkumar,kavithava,Srinivasan Nk,RAMANJANEYULU,Parikshith,ARAVINTH R"/>
    <x v="86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147"/>
  </r>
  <r>
    <s v="B091KNVNS9"/>
    <x v="1004"/>
    <x v="162"/>
    <x v="84"/>
    <x v="3"/>
    <x v="41"/>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x v="861"/>
    <s v="Ekambaram,Gaurav K Saxena,Amazon Customer,Amazon Customer,Asgar Pinjari,Vijaya,Pawan K.,Sandeep"/>
    <x v="861"/>
    <s v="Highly displayed,Very convenient for egg boiling,Good produvt,Good,Nice ðŸ‘ðŸ‘ðŸ‘ðŸ‘ðŸ‘,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158"/>
  </r>
  <r>
    <s v="B075JJ5NQC"/>
    <x v="1005"/>
    <x v="151"/>
    <x v="396"/>
    <x v="95"/>
    <x v="63"/>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x v="862"/>
    <s v="K Ramesh,MCS PAVAN KUMAR,Parthiban,parusuramireddy,B. Vinod Kumar Reddy,Amazon Customer,Revansidha k.,Leela Parvathi Paluri"/>
    <x v="862"/>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147"/>
  </r>
  <r>
    <s v="B0B5KZ3C53"/>
    <x v="1006"/>
    <x v="178"/>
    <x v="44"/>
    <x v="200"/>
    <x v="32"/>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x v="863"/>
    <s v="manisha,Suryakant,Uttam Kumar Mishra,Raunak V.,Dheeraj Sharma,SYED JAFFER,Ashutosh Chawla,ekta arya"/>
    <x v="863"/>
    <s v="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174"/>
  </r>
  <r>
    <s v="B09NTHQRW3"/>
    <x v="1007"/>
    <x v="149"/>
    <x v="168"/>
    <x v="79"/>
    <x v="5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864"/>
    <s v="MEWT,Amazon Customer,Pratibha Pal,Kishan Gopal,Animesh Rastogi,Kothapally N.,sandeep,Arpit khandelwal"/>
    <x v="864"/>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145"/>
  </r>
  <r>
    <s v="B008YW3CYM"/>
    <x v="1008"/>
    <x v="150"/>
    <x v="397"/>
    <x v="207"/>
    <x v="61"/>
    <x v="3"/>
    <n v="37126"/>
    <s v="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
    <x v="865"/>
    <s v="Rohit Dudeja,Md Tauqeer Akram,Murukadas P S,Ghazanfer Munam,Richa,rajaram kahar,Anurag Pandey,Amazon Customer"/>
    <x v="865"/>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146"/>
  </r>
  <r>
    <s v="B07QHHCB27"/>
    <x v="1009"/>
    <x v="149"/>
    <x v="72"/>
    <x v="34"/>
    <x v="56"/>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x v="866"/>
    <s v="Pooja,Mahaaveer Refrigeration services pvt. Ltd.,Digvijay singh,Varun,Rakesh,Aman Rana,devashish,Haya"/>
    <x v="866"/>
    <s v="Good product,Working fine,Best hand blender,Good product,Nice product,Good Product,Nice gadget for simple use.,Defected product recieved have put it on replacement"/>
    <s v="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145"/>
  </r>
  <r>
    <s v="B0BMFD94VD"/>
    <x v="1010"/>
    <x v="166"/>
    <x v="1"/>
    <x v="6"/>
    <x v="13"/>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x v="867"/>
    <s v="Raj Patel,Malvika Upadhyay,Amazon Customer,Jaldeep giniya,Aarti,Poorvee Chandrakar"/>
    <x v="867"/>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162"/>
  </r>
  <r>
    <s v="B00HZIOGXW"/>
    <x v="1011"/>
    <x v="156"/>
    <x v="398"/>
    <x v="325"/>
    <x v="5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x v="868"/>
    <s v="Ashish,Veni,subbarao,srinivaas kandula,Karthik,venugopal,Swapnil,Dhinesh Sridhar"/>
    <x v="868"/>
    <s v="It costs Rs 500 in local electric shop,Good product ðŸ‘Œ,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152"/>
  </r>
  <r>
    <s v="B09CKSYBLR"/>
    <x v="1012"/>
    <x v="164"/>
    <x v="29"/>
    <x v="38"/>
    <x v="9"/>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x v="869"/>
    <s v="Priyanka Das,Rohini,ArunKumar,Jayanth,Sk,Avinash Bapat,Amazon Customer,Balaji"/>
    <x v="869"/>
    <s v="Cute n handy product for small family â˜ºï¸,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160"/>
  </r>
  <r>
    <s v="B072J83V9W"/>
    <x v="1013"/>
    <x v="168"/>
    <x v="138"/>
    <x v="326"/>
    <x v="79"/>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x v="870"/>
    <s v="âš¡ Pushpendra Singh Patel âš¡,Mukul,Sauron,Amazon Customer,Bumble Bee,Naresh,Serena A Lyngdoh,Sohail Quazi"/>
    <x v="870"/>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164"/>
  </r>
  <r>
    <s v="B09MTLG4TP"/>
    <x v="1014"/>
    <x v="145"/>
    <x v="399"/>
    <x v="8"/>
    <x v="10"/>
    <x v="4"/>
    <n v="610"/>
    <s v="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x v="871"/>
    <s v="Shiv Kumar Saini,Amazon Customer,Tarun,Harish Thakkar,mukesh j.,Bhawna,Yankee Kazi,_gurnoor_00"/>
    <x v="871"/>
    <s v="Good one,Itâ€™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
    <s v="https://m.media-amazon.com/images/I/41J7JQ+P7WL._SX300_SY300_.jpg"/>
    <s v="https://www.amazon.in/SAIELLIN-Clothes-Sweater-Defuzzer-Trimmer/dp/B09MTLG4TP/ref=sr_1_147?qid=1672923597&amp;s=kitchen&amp;sr=1-147"/>
    <x v="141"/>
  </r>
  <r>
    <s v="B097XJQZ8H"/>
    <x v="1015"/>
    <x v="151"/>
    <x v="400"/>
    <x v="327"/>
    <x v="53"/>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x v="872"/>
    <s v="gowtham saran,Nanu prinu,Roopali tiwari,Vipul Hulekal,Pooja Sharma,Anurag s.,Priya,Lakshmi"/>
    <x v="872"/>
    <s v="Worth for money and best customer service.,Good buy,Helpful.. customer care amazing,Good performance with less space,Best suited for bachelors,Best mixer grinder for small daily kitchen requirement..,Happy with cookwellâ˜º,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
    <s v="https://m.media-amazon.com/images/I/41nBjnlp-ML._SY300_SX300_QL70_FMwebp_.jpg"/>
    <s v="https://www.amazon.in/Cookwell-Bullet-Mixer-Grinder-Silver/dp/B097XJQZ8H/ref=sr_1_148?qid=1672923597&amp;s=kitchen&amp;sr=1-148"/>
    <x v="147"/>
  </r>
  <r>
    <s v="B00935MD1C"/>
    <x v="1016"/>
    <x v="178"/>
    <x v="401"/>
    <x v="292"/>
    <x v="39"/>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x v="873"/>
    <s v="Rakesh,revathireddy,Pyarasani Sai Kumar,ARD,Venkatesh,Prathyusha,Rajesh,Neema kumari"/>
    <x v="873"/>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174"/>
  </r>
  <r>
    <s v="B0BR4F878Q"/>
    <x v="1017"/>
    <x v="152"/>
    <x v="306"/>
    <x v="20"/>
    <x v="28"/>
    <x v="20"/>
    <n v="53803"/>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x v="874"/>
    <s v="Yogita g.,Amazon Customer,Mimsy"/>
    <x v="874"/>
    <s v="Best Product,Itâ€™s expansive but it works well upto 800sqft area,Great product"/>
    <s v="Must buy best Fabulous product I recommend thisðŸ‘ðŸ‘,For small place itâ€™s gud,A great product. Works wonders on my vitrified tile floors."/>
    <s v="https://m.media-amazon.com/images/I/41+t2HWvwFL._SY300_SX300_.jpg"/>
    <s v="https://www.amazon.in/Swiffer-Instant-Electric-Home-Kitchen-Instantaneous/dp/B0BR4F878Q/ref=sr_1_150?qid=1672923597&amp;s=kitchen&amp;sr=1-150"/>
    <x v="148"/>
  </r>
  <r>
    <s v="B0B3G5XZN5"/>
    <x v="1018"/>
    <x v="149"/>
    <x v="214"/>
    <x v="163"/>
    <x v="5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875"/>
    <s v="santosh,Dhaya sekar,JS Bhuvaneshwari,BLS,Ash,Pradyumna Mogre,AVINASH  INDURE,Dhaya Cj"/>
    <x v="875"/>
    <s v="Bottom Lid should have provided,Good product... Compact.... Battery has less strength....,Easy to use, to carry and quality ðŸ‘Œ,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145"/>
  </r>
  <r>
    <s v="B07WKB69RS"/>
    <x v="1019"/>
    <x v="152"/>
    <x v="402"/>
    <x v="328"/>
    <x v="33"/>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x v="876"/>
    <s v="Shreya Saxena,Asish Kumar Saha,Nikhil Kumar,Dilip,Abhishek Mittal,Prasant Kumar Panigrahi,Vicky Sankhla,Manish K Gupta"/>
    <x v="876"/>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148"/>
  </r>
  <r>
    <s v="B09DL9978Y"/>
    <x v="1020"/>
    <x v="152"/>
    <x v="403"/>
    <x v="329"/>
    <x v="61"/>
    <x v="3"/>
    <n v="444"/>
    <s v="Stainless Steel Tank|Copper Heating element|ISI Certified|Class 1 Working Pressure|Superior Safety"/>
    <x v="877"/>
    <s v="Vikram Chesetty,SUBHENDU KUMAR PATTNAIK,Atish Biswas,utkarsh tripathi,Kavithaprakash,sanjay tiwari,arul,Anand Kumar Aketi"/>
    <x v="877"/>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148"/>
  </r>
  <r>
    <s v="B06XMZV7RH"/>
    <x v="1021"/>
    <x v="146"/>
    <x v="404"/>
    <x v="6"/>
    <x v="16"/>
    <x v="2"/>
    <n v="4584"/>
    <s v="Auto Calibration|Tare Full Capacity|Auto Off: 30 Seconds Off|2AAA Battery Included"/>
    <x v="878"/>
    <s v="kanwar Singh,Vipul,Bsanju,Chiranjeevi,S,Devang.Gadgil,Nilesh Kumar Dev,Rafik"/>
    <x v="878"/>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142"/>
  </r>
  <r>
    <s v="B09WMTJPG7"/>
    <x v="1022"/>
    <x v="152"/>
    <x v="213"/>
    <x v="330"/>
    <x v="19"/>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879"/>
    <s v="Rahul,Calorie HNT Pvt Ltd,Ankit Shah,Santwana Bania,Anupam,Madhu R,ANANTHA RAMULU KASIBOINA,Uttam"/>
    <x v="879"/>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148"/>
  </r>
  <r>
    <s v="B09ZK6THRR"/>
    <x v="1023"/>
    <x v="150"/>
    <x v="254"/>
    <x v="5"/>
    <x v="5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x v="880"/>
    <s v="Rohan Bhosale,Shaileshmhatre,GIRISH RAYBA PATIL,Muthuraj Kaleeshwaren,Subha karmakar,MK,ganesh prasad,UDAY"/>
    <x v="880"/>
    <s v="Nice,Nice buy,Good,Very nice,Good ðŸ˜Š,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146"/>
  </r>
  <r>
    <s v="B07MP21WJD"/>
    <x v="1024"/>
    <x v="145"/>
    <x v="405"/>
    <x v="7"/>
    <x v="75"/>
    <x v="3"/>
    <n v="1660"/>
    <s v="This product will be an excellent pick for you|This product comes in a proper packaging|It ensures you get the best usage for a longer period|It is made up of premium quality material"/>
    <x v="881"/>
    <s v="Durga Prasadu,Anindita,Amazon Customer,Sindhu,Amazon Customer,Alan,Amazon Customer,A. Kumar"/>
    <x v="881"/>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141"/>
  </r>
  <r>
    <s v="B09XB1R2F3"/>
    <x v="1025"/>
    <x v="145"/>
    <x v="21"/>
    <x v="10"/>
    <x v="3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x v="882"/>
    <s v="Priya Tewari,Siddharth,Amazon Customer,Amazon customer,Renji,Pikapi,Anand,Abdul Samad Khan"/>
    <x v="882"/>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141"/>
  </r>
  <r>
    <s v="B08Y5QJXSR"/>
    <x v="1026"/>
    <x v="167"/>
    <x v="406"/>
    <x v="331"/>
    <x v="39"/>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x v="883"/>
    <s v="Vayun,Vidhate Jitendra Gangadhar,sambasiva rao,Kalpesh,Kishore,PRIYESH,Jalaj Khajotia,Sk nagourbie"/>
    <x v="883"/>
    <s v="They will charge you an additional 300/- for installation.,Good,yes,Er hardik trivedi,Noise problem due to magnets inside,Good,Easy to install like normal one,Ok ðŸ‘ðŸ‘ðŸ‘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
    <s v="https://m.media-amazon.com/images/W/WEBP_402378-T1/images/I/31NRaw6L7KL._SX300_SY300_QL70_FMwebp_.jpg"/>
    <s v="https://www.amazon.in/Atomberg-Renesa-Motor-Remote-Ceiling/dp/B08Y5QJXSR/ref=sr_1_158?qid=1672923598&amp;s=kitchen&amp;sr=1-158"/>
    <x v="163"/>
  </r>
  <r>
    <s v="B07WJXCTG9"/>
    <x v="1027"/>
    <x v="142"/>
    <x v="154"/>
    <x v="278"/>
    <x v="61"/>
    <x v="2"/>
    <n v="8446"/>
    <s v="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x v="884"/>
    <s v="R.Ravinder,Tejinder,Santosh dixit,Raju Prasad,Rajendra Kumar chandra,Sekhar Reddy,Fatima Sayyed,Selvaraj Duraisamy"/>
    <x v="884"/>
    <s v="Useful,Not value for money,à¤•à¥€à¤®à¤¤ à¤•à¥‡ à¤¹à¤¿à¤¸à¤¾à¤¬ à¤¸à¥‡ à¤¬à¥‡à¤¹à¤¤à¤° à¤µà¤¸à¥à¤¤à¥ à¤¹à¥ˆ,Good product,Average,Very Good,After sell service,Good"/>
    <s v="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138"/>
  </r>
  <r>
    <s v="B09NBZ36F7"/>
    <x v="1028"/>
    <x v="148"/>
    <x v="407"/>
    <x v="241"/>
    <x v="61"/>
    <x v="0"/>
    <n v="11199"/>
    <s v="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
    <x v="885"/>
    <s v="Smithil,Abhishek,Amit Sharma,Ram Shukla,Suresh Kumar Jena,Amazon Customer,Masood zafar,Bhim Singh"/>
    <x v="885"/>
    <s v="Product is always good ,but service is not properly packaging also dammage box . focus on service,Easy to clean,V good,Good product,I love product Usha,Best,Good for bachelors,Good ðŸ‘"/>
    <s v="Induction is good working,Lightweight and easy to use,V nice,Good quality product,Good Usha product induction ðŸ‘ðŸ‘ðŸ‘,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144"/>
  </r>
  <r>
    <s v="B0912WJ87V"/>
    <x v="1029"/>
    <x v="179"/>
    <x v="408"/>
    <x v="241"/>
    <x v="21"/>
    <x v="11"/>
    <n v="1118"/>
    <s v="[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
    <x v="886"/>
    <s v="Arivazhagan,Ajit,swanand pandit,Venkatesh S.,Shubham Sharma,arun chaturvedi,Amazon Customer,sanket"/>
    <x v="886"/>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175"/>
  </r>
  <r>
    <s v="B0BMTZ4T1D"/>
    <x v="1030"/>
    <x v="144"/>
    <x v="409"/>
    <x v="28"/>
    <x v="24"/>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x v="887"/>
    <s v="Neha Gupta,Abhay,sumit kumar,Kundan,Bond 007"/>
    <x v="887"/>
    <s v="ðŸ‘,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140"/>
  </r>
  <r>
    <s v="B07Z51CGGH"/>
    <x v="1031"/>
    <x v="180"/>
    <x v="358"/>
    <x v="129"/>
    <x v="32"/>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x v="888"/>
    <s v="Samson,Manish T,SWAROOP,Gaurav joshi,K PAVANKUMAR,B.MAGESH KUMAR,Rakesh Sharma,Nandagopan"/>
    <x v="888"/>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176"/>
  </r>
  <r>
    <s v="B0BDG6QDYD"/>
    <x v="1032"/>
    <x v="144"/>
    <x v="25"/>
    <x v="263"/>
    <x v="1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x v="889"/>
    <s v="SARAN,vandana,HEENA Shekhawat,ayush,Sanjoy thapa,Ravindra Patil,Prince,sonu sharma"/>
    <x v="889"/>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140"/>
  </r>
  <r>
    <s v="B00YQLG7GK"/>
    <x v="1033"/>
    <x v="149"/>
    <x v="410"/>
    <x v="274"/>
    <x v="26"/>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x v="890"/>
    <s v="Swathi,Amazon Customer,Chethan KP,Anu Tri,Ravali,Nitish Sharma,Baldev s.,Digambar Gawali"/>
    <x v="89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145"/>
  </r>
  <r>
    <s v="B00SMJPA9C"/>
    <x v="1034"/>
    <x v="150"/>
    <x v="7"/>
    <x v="332"/>
    <x v="41"/>
    <x v="3"/>
    <n v="3036"/>
    <s v="Non-stick coated sole plate|Super clean surface finish|Extra lift at the back for easy gliding on clothes, Extra Light Weight|Cool touch handle with comfortable grip|180 degree swivel cord|Warranty: 2 years on product|Power: 600 watts; Operating voltage: 230 volts"/>
    <x v="891"/>
    <s v="Akash,Girish y j,Nagma,Shafi,Priya Textiles,PITAMBAR SWAIN,Santhosh,Manoj Kumar bais"/>
    <x v="891"/>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146"/>
  </r>
  <r>
    <s v="B0B9RN5X8B"/>
    <x v="1035"/>
    <x v="152"/>
    <x v="155"/>
    <x v="233"/>
    <x v="1"/>
    <x v="0"/>
    <n v="1296"/>
    <s v="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
    <x v="892"/>
    <s v="Vivek,Sai hari,Shekhar Mourya,Habeeb-ind,Rajesh singh,Amazon Customer,satyanarayana Moganti,Mithilesh"/>
    <x v="892"/>
    <s v="GoodðŸ‘Œ,Good built quality,Quality Product under 3000,good price,Nice product,Good product,Exlentâ¤,Outlet is very slow"/>
    <s v="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148"/>
  </r>
  <r>
    <s v="B08QW937WV"/>
    <x v="1036"/>
    <x v="152"/>
    <x v="411"/>
    <x v="43"/>
    <x v="50"/>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x v="893"/>
    <s v="tarun,RITUPARNA BANERJEE,Akshay Saraw,Bimla Devi,Abhishek,Deepak chauhan,Chandni,MD Hasanujjaman"/>
    <x v="893"/>
    <s v="Good product,Very Useful in winter,Good product,Good product must buy.,Best for kitchen,Apperance,Best productðŸ˜š,Good working"/>
    <s v="I like this product ðŸ˜ function great,Easy to use, value for money, easy to install, very much useful. It is as too good purchase.,ðŸ‘,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148"/>
  </r>
  <r>
    <s v="B0B4PPD89B"/>
    <x v="1037"/>
    <x v="166"/>
    <x v="210"/>
    <x v="333"/>
    <x v="26"/>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894"/>
    <s v="Naitik Parekh,Nerthi,RDP,Anu Chandra,HHJB,KANIKA S.,Avinash B,Shilpi"/>
    <x v="894"/>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162"/>
  </r>
  <r>
    <s v="B08GM5S4CQ"/>
    <x v="1038"/>
    <x v="155"/>
    <x v="412"/>
    <x v="334"/>
    <x v="24"/>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x v="895"/>
    <s v="Amazon Customer,Gaurav,khalil shaikh,Aman Setia,Mayank,janardhanan.s,mahtab alam,Krishna K Jha"/>
    <x v="895"/>
    <s v="Good product but attention needed in packing and shipping,Good Product,Installation Technician not good.,worth to money,Good Water Heater,Loved thisâ€¦!!!!,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151"/>
  </r>
  <r>
    <s v="B00NM6MO26"/>
    <x v="1039"/>
    <x v="148"/>
    <x v="413"/>
    <x v="292"/>
    <x v="44"/>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x v="896"/>
    <s v="Ulhas,Rabi Dash,p r.,Nilanjan kumar,Hari,Amazon Customer,Tumge Bagra,yashwant sinha"/>
    <x v="896"/>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144"/>
  </r>
  <r>
    <s v="B083M7WPZD"/>
    <x v="1040"/>
    <x v="180"/>
    <x v="396"/>
    <x v="143"/>
    <x v="41"/>
    <x v="1"/>
    <n v="3242"/>
    <s v="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x v="897"/>
    <s v="Amandeep singh,GIREESH KUMAR R,Kiransaravanan,Amitkumar Yurembam,Pradeep,Goutham,Dr Ershad,Bharathidasan N"/>
    <x v="897"/>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176"/>
  </r>
  <r>
    <s v="B07GLSKXS1"/>
    <x v="1041"/>
    <x v="154"/>
    <x v="33"/>
    <x v="335"/>
    <x v="17"/>
    <x v="2"/>
    <n v="2832"/>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
    <x v="898"/>
    <s v="Rattan Lal Narula,DIBYALOCHAN DUTTA,Amazon Customer,Pares chandra Ray,Tapasya,Vishnu Bagal,Amjad Hussain,Sakthi"/>
    <x v="898"/>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150"/>
  </r>
  <r>
    <s v="B09F6KL23R"/>
    <x v="1042"/>
    <x v="164"/>
    <x v="414"/>
    <x v="230"/>
    <x v="76"/>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x v="899"/>
    <s v="Shahnawaz khan,Amazon Customer,Subhajit S.,Farooq,Wangchuk,Tanzila,KUPPUSAMY DESIKAN,Ravindra Pandit Kumavat"/>
    <x v="899"/>
    <s v="Purchase 2, one receoved damaged,Good for chopping.,NICE PRODUCT,A very good product.Worth buying,Itâ€™s to early heating and wire smelling were is the service centre,Nice product worth it ðŸ‘ðŸ»,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160"/>
  </r>
  <r>
    <s v="B094G9L9LT"/>
    <x v="1043"/>
    <x v="142"/>
    <x v="29"/>
    <x v="335"/>
    <x v="76"/>
    <x v="11"/>
    <n v="305"/>
    <s v="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x v="900"/>
    <s v="Alpana Das,Pj,Seema,Shailendra tiwari,Amazon Customer,DILIP KUMAR VERMA,Amazon Customer,Naveen Srichand"/>
    <x v="900"/>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138"/>
  </r>
  <r>
    <s v="B09FZ89DK6"/>
    <x v="1044"/>
    <x v="168"/>
    <x v="415"/>
    <x v="129"/>
    <x v="5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x v="901"/>
    <s v="9848023076,Parimala,ajay kumar verma,ARSHAD,Hola,Anil V,kuppannan maruthachalam,Nikhil"/>
    <x v="901"/>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164"/>
  </r>
  <r>
    <s v="B0811VCGL5"/>
    <x v="1045"/>
    <x v="181"/>
    <x v="416"/>
    <x v="35"/>
    <x v="7"/>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x v="902"/>
    <s v="Anon,KNReddy,sooraj m s,Shubham Gupta,PG,MF,Vaneet D.,Prabhat Tripathi"/>
    <x v="902"/>
    <s v="Degree of cleanliness of air achieved and the size of space covered,Excellent in every aspect,Very good,Love the control from the app,Purifier is good - but received a 'second hand' item,Works Well!,Good product ðŸ‘,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177"/>
  </r>
  <r>
    <s v="B07FXLC2G2"/>
    <x v="1046"/>
    <x v="182"/>
    <x v="417"/>
    <x v="3"/>
    <x v="26"/>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x v="903"/>
    <s v="Mahesh Thakur,NAGESWARA RAO BONKURU,Premlata Sinha,MD NAWAJ SHARIF,Gopichand pawar,Amazon Customer,neelima,niteen atre"/>
    <x v="903"/>
    <s v="Good,FITTING,Sealing of the product is faulty,5 Star â­,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
    <s v="https://m.media-amazon.com/images/I/31N5vx+L1KL._SY300_SX300_.jpg"/>
    <s v="https://www.amazon.in/Tata-Swach-Bulb-6000-Litre-Cartridge/dp/B07FXLC2G2/ref=sr_1_183?qid=1672923600&amp;s=kitchen&amp;sr=1-183"/>
    <x v="178"/>
  </r>
  <r>
    <s v="B01LYU3BZF"/>
    <x v="1047"/>
    <x v="167"/>
    <x v="181"/>
    <x v="336"/>
    <x v="39"/>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x v="904"/>
    <s v="Rahul Miranda,Hemant Singh Lodhi,E.GURUBARAN,P Vinodh kumar,Jagadish,Monu,Aditya Agarwal,Mamatha Reddy"/>
    <x v="904"/>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163"/>
  </r>
  <r>
    <s v="B083RC4WFJ"/>
    <x v="1048"/>
    <x v="183"/>
    <x v="103"/>
    <x v="10"/>
    <x v="13"/>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x v="905"/>
    <s v="Nidha,PRAKASHA T K,Hitesh Jangra,shreeja,Isha Nayak,Amazon Customer,Renuga,AR"/>
    <x v="905"/>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
    <s v="https://m.media-amazon.com/images/I/51zhY6X2NqL._SX300_SY300_QL70_FMwebp_.jpg"/>
    <s v="https://www.amazon.in/PrettyKrafts-Canvas-Laundry-Storage-Black/dp/B083RC4WFJ/ref=sr_1_188?qid=1672923600&amp;s=kitchen&amp;sr=1-188"/>
    <x v="179"/>
  </r>
  <r>
    <s v="B09SFRNKSR"/>
    <x v="1049"/>
    <x v="145"/>
    <x v="349"/>
    <x v="6"/>
    <x v="54"/>
    <x v="5"/>
    <n v="290"/>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x v="906"/>
    <s v="Amisha Nath,Sanjeev Arora,Jeevansh,Shallu,Ashok Dora,yukti sodhi,Amazon Customer,Rolling Stones"/>
    <x v="906"/>
    <s v="Nice product, a must have,It works like magic ðŸ’«ðŸ’«,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141"/>
  </r>
  <r>
    <s v="B07NRTCDS5"/>
    <x v="1050"/>
    <x v="160"/>
    <x v="33"/>
    <x v="38"/>
    <x v="5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x v="907"/>
    <s v="Nasim shaikh,Senthil Kumar Natarajan,BOSS,Alexa,Sahil Suman,lalit,PANKAJ SHARMA,Hammad K."/>
    <x v="907"/>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156"/>
  </r>
  <r>
    <s v="B07SPVMSC6"/>
    <x v="1051"/>
    <x v="167"/>
    <x v="92"/>
    <x v="337"/>
    <x v="41"/>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x v="908"/>
    <s v="Shahul hameed,Bhaumik,Amjith K,Khimesh Chandra,Amazon Customer,Parag Bhanushali,Babujis,Fiaz Bagban"/>
    <x v="908"/>
    <s v="ðŸ’¥,Considering the price range, itâ€™s a good one,Worthy,Good products,Good,Good as brand,Ok Product,Value for money,"/>
    <s v="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163"/>
  </r>
  <r>
    <s v="B09H3BXWTK"/>
    <x v="1052"/>
    <x v="146"/>
    <x v="23"/>
    <x v="230"/>
    <x v="7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x v="909"/>
    <s v="Krishnakumar,Yuvraj Patil,Avani Sahu,Aneesh Raizada,Kirti Juneja,Amazon Customer,Tirtha Roy,najeeb rizvi"/>
    <x v="909"/>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142"/>
  </r>
  <r>
    <s v="B0073QGKAS"/>
    <x v="1053"/>
    <x v="171"/>
    <x v="72"/>
    <x v="38"/>
    <x v="26"/>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x v="910"/>
    <s v="Aisha,Gourav,Riya Halder,Karishma Sharma,Sridhar Rao,Sastry A S N,Rahul thakur,mayank singhal"/>
    <x v="910"/>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167"/>
  </r>
  <r>
    <s v="B08GJ57MKL"/>
    <x v="1054"/>
    <x v="181"/>
    <x v="418"/>
    <x v="338"/>
    <x v="60"/>
    <x v="5"/>
    <n v="3837"/>
    <s v="Coway"/>
    <x v="911"/>
    <s v="Dhatwalia,Tahir Abdulla,Surya Pratap Singh,VIJAYAKUMAR,Rana N.,Arun Sengupta,Amit,Naveen Reddy"/>
    <x v="911"/>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177"/>
  </r>
  <r>
    <s v="B009DA69W6"/>
    <x v="1055"/>
    <x v="182"/>
    <x v="79"/>
    <x v="24"/>
    <x v="68"/>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x v="912"/>
    <s v="Dharmender Sharma,Sheba mathew,Amazon Customer,Sanchita Sachin Dhanawade,S.V,Shivam Jha,Michael Rinsailova,Sanjeev Chowdhary"/>
    <x v="912"/>
    <s v="Nice,Overall satisfied with the product,Good,Nice products,Slow filteration,Fit for 2 people,Mini filter,I have received delivery yesterday only and found a manufacturing defect i.e. leakage from the top"/>
    <s v="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178"/>
  </r>
  <r>
    <s v="B099PR2GQJ"/>
    <x v="1056"/>
    <x v="143"/>
    <x v="37"/>
    <x v="8"/>
    <x v="31"/>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x v="913"/>
    <s v="Ravi,Dee,Amazon Consumer,Indian Consumer,Amazon Customer,PM,Ravi,Neetu"/>
    <x v="913"/>
    <s v="Satisfied product ðŸ‘,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
    <s v="https://m.media-amazon.com/images/I/41WPlte6OmL._SY300_SX300_QL70_FMwebp_.jpg"/>
    <s v="https://www.amazon.in/HOMEPACK%C2%AE-Radiant-Office-Heaters-Portable/dp/B099PR2GQJ/ref=sr_1_197?qid=1672923600&amp;s=kitchen&amp;sr=1-197"/>
    <x v="139"/>
  </r>
  <r>
    <s v="B08G8H8DPL"/>
    <x v="1057"/>
    <x v="151"/>
    <x v="375"/>
    <x v="339"/>
    <x v="76"/>
    <x v="1"/>
    <n v="4978"/>
    <s v="750 Watts mixer grinder with multi-function blade|Attractive 4 jars with a capacity of 1.8L, 1.5L, 1L and 0.4L|ABS material with vibrant color|It comes with Titan Motor|1 year product warranty"/>
    <x v="914"/>
    <s v="deepak jha,Amazon Customer,Ajit y.,Abdussaboor ansari,MOHD Ajajul,SUBHA T.,Ajitesh Kushwaha,Pradunya gohain"/>
    <x v="914"/>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147"/>
  </r>
  <r>
    <s v="B08VGM3YMF"/>
    <x v="1058"/>
    <x v="158"/>
    <x v="1"/>
    <x v="6"/>
    <x v="13"/>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915"/>
    <s v="Ms Subba,Surinder Kumar,Atul Chauhan,Gopika,B.varalakshmi,Sai Kumar,Kunal,Placeholder"/>
    <x v="915"/>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154"/>
  </r>
  <r>
    <s v="B08TTRVWKY"/>
    <x v="1059"/>
    <x v="162"/>
    <x v="59"/>
    <x v="2"/>
    <x v="21"/>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x v="916"/>
    <s v="Tapan Dutta,Seerat Dar,Saravana Kumar K N,Pradeep Pal Singh,Harishkumar k s,Manish Pandey,Shirish Ramdas Aware,Sneha Mahat"/>
    <x v="916"/>
    <s v="Nice good,Easy to use,Good , however little costly,Good one,Its good.,Excellent egg boiler.,Product is so good bat the cabale length is short,Must buy"/>
    <s v="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158"/>
  </r>
  <r>
    <s v="B07T4D9FNY"/>
    <x v="1060"/>
    <x v="142"/>
    <x v="419"/>
    <x v="93"/>
    <x v="10"/>
    <x v="1"/>
    <n v="2198"/>
    <s v="1.5 LTR | 1500W|1 Year Standard Warranty + 1 Year Additional Warranty on Free Registration"/>
    <x v="917"/>
    <s v="Shravan,Sachin Aggarwal,Gyanesh Savita,Ripe,rajnish kumar,Shloka gautam,Debdulal saha,Kalai Yarasan"/>
    <x v="917"/>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138"/>
  </r>
  <r>
    <s v="B07RX42D3D"/>
    <x v="1061"/>
    <x v="163"/>
    <x v="420"/>
    <x v="340"/>
    <x v="55"/>
    <x v="2"/>
    <n v="13127"/>
    <s v="Consumes Lower Gas|Even Distribution Of Heat|Color: Black, Material: Nonstick|Sandwich Made Crispier and Perfect|Warranty: 6 months warranty|Includes: 1- sandwich toaster"/>
    <x v="918"/>
    <s v="Amazon Customer,Bhaskar kr yadav,Aman singh,Joseph Uttam Mondal,Chetan Sharma,Anand T.,pramod,Asha kumari"/>
    <x v="918"/>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159"/>
  </r>
  <r>
    <s v="B08WRKSF9D"/>
    <x v="1062"/>
    <x v="155"/>
    <x v="170"/>
    <x v="341"/>
    <x v="66"/>
    <x v="5"/>
    <n v="5865"/>
    <s v="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
    <x v="919"/>
    <s v="Rahul,Rajit,Aman (AJ),vijay,Kailash Khawas,Sudheer,Shahid,santhosh"/>
    <x v="919"/>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151"/>
  </r>
  <r>
    <s v="B09R83SFYV"/>
    <x v="1063"/>
    <x v="184"/>
    <x v="421"/>
    <x v="79"/>
    <x v="19"/>
    <x v="7"/>
    <n v="1067"/>
    <s v="AFTER SALES SERVICE Tailoring Machine is user-friendly. Please Contact Us by EMAIL if there is any issue during operation. We are always here and happy to assist every customer."/>
    <x v="920"/>
    <s v="Ponnuri Gopie Krishna,neha chandra verma,Ali Ahmad,Sreejith Damodaran,Danush Gangur,Priya,chandani maurya,Bharathi"/>
    <x v="920"/>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180"/>
  </r>
  <r>
    <s v="B07989VV5K"/>
    <x v="1064"/>
    <x v="159"/>
    <x v="29"/>
    <x v="342"/>
    <x v="63"/>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x v="921"/>
    <s v="Gulshan,Rajendra Prasad Ambala,Mrinal Kukreti,Ravi Rathore,Bhartendu Singh,Dinesh Kumar Namdeo,mallikarjuna,Yogesh Sharma"/>
    <x v="921"/>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155"/>
  </r>
  <r>
    <s v="B07FL3WRX5"/>
    <x v="1065"/>
    <x v="160"/>
    <x v="279"/>
    <x v="343"/>
    <x v="76"/>
    <x v="7"/>
    <n v="11217"/>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x v="922"/>
    <s v="Priti jain,Burhanuddin Madraswala,Gazala Nawab,Rupali Jain,Badrun nisa,Sohan Gope,nishapandit,Sunil Tanwar"/>
    <x v="922"/>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156"/>
  </r>
  <r>
    <s v="B0BPCJM7TB"/>
    <x v="1066"/>
    <x v="149"/>
    <x v="107"/>
    <x v="8"/>
    <x v="82"/>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
    <x v="923"/>
    <s v="Priti Sharma,ramya,Aman,ShashankVerma,Ved,Sushree,Sameer,UMANG PATEL"/>
    <x v="923"/>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145"/>
  </r>
  <r>
    <s v="B08H673XKN"/>
    <x v="1067"/>
    <x v="151"/>
    <x v="375"/>
    <x v="344"/>
    <x v="3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x v="924"/>
    <s v="vignesh,Rajesh Babar,BASANT,Shweta,Randomsurfer,PRAKASH KUMAR,HOTEL S.,Pushpam choudhary"/>
    <x v="924"/>
    <s v="Superb,Quite efficient,Go for it,Very nice,Noisy but works good.,Powerful grinding,Satisfied for the time being.,Solid purchase"/>
    <s v="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147"/>
  </r>
  <r>
    <s v="B07DXRGWDJ"/>
    <x v="1068"/>
    <x v="159"/>
    <x v="422"/>
    <x v="345"/>
    <x v="56"/>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x v="925"/>
    <s v="Amit Khiwal,Purple,devi devi,Aakanksha Suryarao,Amazon Customer,Kiranmai,Manuel D'Abrew,Sonal"/>
    <x v="92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155"/>
  </r>
  <r>
    <s v="B08243SKCK"/>
    <x v="1069"/>
    <x v="185"/>
    <x v="423"/>
    <x v="7"/>
    <x v="42"/>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x v="926"/>
    <s v="Ruhi Mir,Arup samanta,Faisal,Neha Khatnani,Manish Shrivastava,Sandhya Patil,aditya,Dhwani Raval"/>
    <x v="926"/>
    <s v="Bht hi achi hai aur usefull b..thanx amazon....mgr aap delivery charges khatam karen, plzzzzzzp.,Good quality products,Good quality product,Go for it,Extremely useful and great quality!,Good ðŸ‘,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
    <s v="https://m.media-amazon.com/images/W/WEBP_402378-T2/images/I/41cAIdLrGPL._SX300_SY300_QL70_FMwebp_.jpg"/>
    <s v="https://www.amazon.in/Vedini-Refillable-Spray-Bottle-Transparent/dp/B08243SKCK/ref=sr_1_212?qid=1672923601&amp;s=kitchen&amp;sr=1-212"/>
    <x v="181"/>
  </r>
  <r>
    <s v="B09SPTNG58"/>
    <x v="1070"/>
    <x v="167"/>
    <x v="424"/>
    <x v="346"/>
    <x v="16"/>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x v="927"/>
    <s v="Mahenddhra,Pavan Sisode,Archana Sekhar,chandanpatel,Amazon Customer,Aniruddh sinh.,Biswajit Borah,Dev Thakur"/>
    <x v="927"/>
    <s v="little bit good,Not Bad,sleek,good,Good product,Nice fan,Simple but effective,à¤…à¤­à¥€ à¤¯à¥‚à¤œ à¤•à¤°à¤¤à¥‡ à¤¹à¥à¤ à¤œà¤¡ à¤Ÿà¤¾à¤‡à¤® à¤¨à¤¹à¥€à¤‚ à¤¹à¥à¤† à¤¹à¥ˆ"/>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163"/>
  </r>
  <r>
    <s v="B083J64CBB"/>
    <x v="1071"/>
    <x v="158"/>
    <x v="1"/>
    <x v="6"/>
    <x v="13"/>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928"/>
    <s v="SUNIL KUMAR BHIKHA BHAI RATHOD,Bajeli,PUNITA PARMAR,Lulzdrone,Kaushik Kothari,Dr.,Amazon Customer,Abhishek Shukla"/>
    <x v="928"/>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154"/>
  </r>
  <r>
    <s v="B08JV91JTK"/>
    <x v="1072"/>
    <x v="186"/>
    <x v="222"/>
    <x v="49"/>
    <x v="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x v="929"/>
    <s v="S.Anbarasan,Nazimali,vijay shankar,Amazon Customer,Bhanuprakash,Anshika Pandey,GauravK,Passionate Buyer"/>
    <x v="929"/>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182"/>
  </r>
  <r>
    <s v="B0BQ3K23Y1"/>
    <x v="1073"/>
    <x v="149"/>
    <x v="17"/>
    <x v="6"/>
    <x v="15"/>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x v="930"/>
    <s v="Amazon Customer,Neha Mehta,Nischal Agarwal,tharangini reddy,Mohammad Salim,Ak,suyesh v.,Kiran ahuja"/>
    <x v="930"/>
    <s v="Oratech Best Coffee Frother,Great,My review about Oratech Coffee Frother for milk,Good product,Easy to use ðŸ‘,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145"/>
  </r>
  <r>
    <s v="B09MT94QLL"/>
    <x v="1074"/>
    <x v="167"/>
    <x v="168"/>
    <x v="347"/>
    <x v="30"/>
    <x v="0"/>
    <n v="1353"/>
    <s v="Hplv Motor For Superior Air Delivery Even At A Low Voltage Of 180V|Colour: Pearl Ivory Gold|Voltage: 220-240 V|Speed: 390 Rpm"/>
    <x v="931"/>
    <s v="I am patel,ARAVIND RAJA R,deep,PATIL,sarfraz newaz,Md Shadab Eqbal,Akshay vijayvergiya,MR DEBABRATA GHOSH"/>
    <x v="931"/>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163"/>
  </r>
  <r>
    <s v="B07NKNBTT3"/>
    <x v="1075"/>
    <x v="145"/>
    <x v="34"/>
    <x v="348"/>
    <x v="31"/>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x v="932"/>
    <s v="Lipsy Mohapatra,Ajeet,Amazon Customer,Priya Sharma,Sarmistha Choudhury,Priyanka Gupta,Vandana Bhaskar,AMG"/>
    <x v="932"/>
    <s v="Worth the money,Itâ€™s goog,Nice &amp; Easy to use product,Not good,Wonder Product!,Good product,Right product at right price,Value for money"/>
    <s v="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141"/>
  </r>
  <r>
    <s v="B09KPXTZXN"/>
    <x v="1076"/>
    <x v="164"/>
    <x v="96"/>
    <x v="20"/>
    <x v="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x v="933"/>
    <s v="sharad shedge,Srushti Mali,Srivv,Fernandes,Nishant yadav,Dhivya L.,SANDEEP JOGLEKAR,Amazon Customer"/>
    <x v="933"/>
    <s v="Nice,ðŸ‘,Very easy and useful, but too expensive compared to remaining company products,Grt,reviews,Good product.,Very Handy product,Warranty registration needs to be user friendly"/>
    <s v="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160"/>
  </r>
  <r>
    <s v="B078HG2ZPS"/>
    <x v="1077"/>
    <x v="187"/>
    <x v="425"/>
    <x v="349"/>
    <x v="56"/>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x v="934"/>
    <s v="JAYAPRAKASH P,Avinash,V V R Rao,Abhijith Nair,Gopal krishna Reddy,RAJASEKAR,Kamalakannan,Matta leela krishna"/>
    <x v="934"/>
    <s v="Good,Good product,Good,Good one from a renowned brand!!,Working fine..,Excellent to go for this Product,Product super,Nice product ðŸ‘"/>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183"/>
  </r>
  <r>
    <s v="B07N2MGB3G"/>
    <x v="1078"/>
    <x v="188"/>
    <x v="79"/>
    <x v="20"/>
    <x v="59"/>
    <x v="3"/>
    <n v="8873"/>
    <s v="Bake, Grill, Toast and more|1 Year Manufacturer's Warranty|Automatic Thermostat I Auto Shut Off I Ready Bell. Cavity Material: Stainless Steel|Heat resistant tempered glass window with Cool Touch Handle|Adjustable temperature from 100Â°C to 250Â°C"/>
    <x v="935"/>
    <s v="Shubhajeet D.,Aswin Thomas,rakesh satyarthi,anu,Vara Prasad,Jain Suresh,SUBASH U L,manpreet"/>
    <x v="935"/>
    <s v="Excellent OTG and even excellent price rangeðŸ‘ŒðŸ‘ŒðŸ‘ðŸ‘ðŸ‘,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184"/>
  </r>
  <r>
    <s v="B008LN8KDM"/>
    <x v="1079"/>
    <x v="159"/>
    <x v="426"/>
    <x v="318"/>
    <x v="89"/>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x v="936"/>
    <s v="Aditya Tapkir,Veee,rajesh,Rayhan Sk,akash sahu,Santhosh,Pratik,Neeraj"/>
    <x v="936"/>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155"/>
  </r>
  <r>
    <s v="B08MZNT7GP"/>
    <x v="1080"/>
    <x v="144"/>
    <x v="91"/>
    <x v="350"/>
    <x v="42"/>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x v="937"/>
    <s v="Ajay,Amazon Customer,Shubham Gupta,praveen chander chopra,Anupam,Atul,Anuj,Amazon Customer"/>
    <x v="937"/>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140"/>
  </r>
  <r>
    <s v="B009P2L7CO"/>
    <x v="1081"/>
    <x v="150"/>
    <x v="59"/>
    <x v="351"/>
    <x v="1"/>
    <x v="0"/>
    <n v="9772"/>
    <s v="Heavy weight iron for easy ironing. Safety Plus: Thermal Fuse|Deluxe metal cover. Super clean surface finish with pleasant aesthetics|Multiple temprature levels|Non-stick coated sole plate|Temprature setting dial|Thermostatic pilot lamp|Warranty: 2 years on product"/>
    <x v="938"/>
    <s v="Tanveer,SARATHRAJ,Amazon Customer,Manivasagam K,G.bhaskara,Abhijeet Gonsalves,Monish,bhupinder singh"/>
    <x v="938"/>
    <s v="Good one,Punchuality,Good product,Good quality,à°ªà°°à±à°µà°¾à°²à±‡à°¦à±,perfect for use,Good,ðŸ‘"/>
    <s v="Good product. Weight is reduced a bit,Damage product deliveredTwo times,works fine even after 4 months as of now going good,Fine  good to use,à°²à±ˆà°Ÿà± à°µà±†à°¯à°¿à°Ÿà±,perfect for use,Good,ðŸ‘ ðŸ‘ ðŸ‘ ðŸ‘ ðŸ‘"/>
    <s v="https://m.media-amazon.com/images/W/WEBP_402378-T2/images/I/411ZPXAMTlL._SY300_SX300_QL70_FMwebp_.jpg"/>
    <s v="https://www.amazon.in/Bajaj-DHX-1000-Watt-Ivory-Color/dp/B009P2L7CO/ref=sr_1_222?qid=1672923603&amp;s=kitchen&amp;sr=1-222"/>
    <x v="146"/>
  </r>
  <r>
    <s v="B07YC8JHMB"/>
    <x v="1082"/>
    <x v="182"/>
    <x v="427"/>
    <x v="352"/>
    <x v="76"/>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x v="939"/>
    <s v="Sandesh,Sowmya,Madhu,NIKHIL BANSAL,Amar s.,megha deshpande,NIVAS MANOHARAN,Veeresh"/>
    <x v="939"/>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178"/>
  </r>
  <r>
    <s v="B0BNQMF152"/>
    <x v="1083"/>
    <x v="160"/>
    <x v="7"/>
    <x v="32"/>
    <x v="36"/>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940"/>
    <s v="Naveen,SURIYA PRAKASH.D,Thanga harisha,Balam Singh Bhandari,Jyoti kharb,Khan Bawa,Mohamed ashik,Jayant Lokare"/>
    <x v="940"/>
    <s v="Don't buy this,Good product in this price range..,Good one,DO NOT BUY THIS PRODUCT,Great ðŸ‘ŒðŸ‘,Such a beautiful product,Fantastic,Useless product. Poor quality material used. Could not give satisfaction of a singal Rupee."/>
    <s v="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
    <s v="https://m.media-amazon.com/images/I/519LLyO+jtL._SY300_SX300_.jpg"/>
    <s v="https://www.amazon.in/ROYAL-STEP-Portable-Electric-Rechargeable/dp/B0BNQMF152/ref=sr_1_224?qid=1672923603&amp;s=kitchen&amp;sr=1-224"/>
    <x v="156"/>
  </r>
  <r>
    <s v="B08J7VCT12"/>
    <x v="1084"/>
    <x v="161"/>
    <x v="35"/>
    <x v="124"/>
    <x v="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x v="941"/>
    <s v="tamilarasi,shwetha murthy,Srilaxmi challa,Amazon Customer,ameya,sangeetha arun,Mansoor Ahmad,Mukhtar Ahmad"/>
    <x v="941"/>
    <s v="Good,Nice,Good product ðŸ‘Œ,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
    <s v="https://m.media-amazon.com/images/I/31B24fjfiTL._SX300_SY300_QL70_FMwebp_.jpg"/>
    <s v="https://www.amazon.in/Kent-Zoom-Vacuum-Cleaner-16068/dp/B08J7VCT12/ref=sr_1_225?qid=1672923603&amp;s=kitchen&amp;sr=1-225"/>
    <x v="157"/>
  </r>
  <r>
    <s v="B0989W6J2F"/>
    <x v="1085"/>
    <x v="166"/>
    <x v="428"/>
    <x v="15"/>
    <x v="68"/>
    <x v="1"/>
    <n v="2877"/>
    <s v="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
    <x v="942"/>
    <s v="Learning always,Saideepak,R P Singh,Rose,Saatu,Amit,Tony Antony,Kaavya Rekanar"/>
    <x v="942"/>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162"/>
  </r>
  <r>
    <s v="B0B84KSH3X"/>
    <x v="1086"/>
    <x v="150"/>
    <x v="249"/>
    <x v="335"/>
    <x v="18"/>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x v="943"/>
    <s v="S.saravanan,Mukesh,sanjay kumar,Khadar badha,Mahender,balvan singh,sathish annabathula,Ajmat"/>
    <x v="943"/>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146"/>
  </r>
  <r>
    <s v="B08HLC7Z3G"/>
    <x v="1087"/>
    <x v="154"/>
    <x v="429"/>
    <x v="281"/>
    <x v="4"/>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x v="944"/>
    <s v="Vikram das,SANJAY,Sanjeev,Neelu Srivastava,Amazon Customer,Flora.bebo.vidyarthi,Azhaan Khan,Amazon Customer"/>
    <x v="944"/>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150"/>
  </r>
  <r>
    <s v="B0BN6M3TCM"/>
    <x v="1088"/>
    <x v="145"/>
    <x v="7"/>
    <x v="8"/>
    <x v="8"/>
    <x v="13"/>
    <n v="79"/>
    <s v="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x v="945"/>
    <s v="Kindle Customer,Naval Kishor Rustagi,Sudha,sajal,Prabhleen loyal,satyam bansal,Prabhjot,Rajesh Maurya"/>
    <x v="945"/>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141"/>
  </r>
  <r>
    <s v="B01L6MT7E0"/>
    <x v="1089"/>
    <x v="181"/>
    <x v="383"/>
    <x v="353"/>
    <x v="3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x v="946"/>
    <s v="Tushar A.,Indu bala,Partho,T. SAIPRASAD,RVA,abhijeet kumar,Yogesh Sansanwal,Rajeshwari Dhanabalan"/>
    <x v="946"/>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177"/>
  </r>
  <r>
    <s v="B0B9F9PT8R"/>
    <x v="1090"/>
    <x v="143"/>
    <x v="272"/>
    <x v="43"/>
    <x v="76"/>
    <x v="8"/>
    <n v="29"/>
    <s v="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
    <x v="947"/>
    <s v="alok tripathi,Ashish Thakur,Yash Gupta,Arun Sharma,Zoeena D.,Naveen Sharma,Dr. Kakati,DC TIWARI"/>
    <x v="947"/>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139"/>
  </r>
  <r>
    <s v="B0883LQJ6B"/>
    <x v="1091"/>
    <x v="150"/>
    <x v="33"/>
    <x v="354"/>
    <x v="56"/>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x v="948"/>
    <s v="Subanathan,Vaibhav.Vichare,Naveen Kumar,Prosanta Das,Sudarshan Singh Rawat,Periyasamy,Raju,Prashanth Gangula"/>
    <x v="948"/>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146"/>
  </r>
  <r>
    <s v="B099Z83VRC"/>
    <x v="1092"/>
    <x v="162"/>
    <x v="430"/>
    <x v="355"/>
    <x v="19"/>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x v="949"/>
    <s v="Adwait Kulkarni,Divya Singh,The Best Bike,Deepak Suryavanshi,Sonu kholiya,Likhitha,Mukesh Sharma,Maddy"/>
    <x v="949"/>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158"/>
  </r>
  <r>
    <s v="B00S9BSJC8"/>
    <x v="1093"/>
    <x v="189"/>
    <x v="170"/>
    <x v="356"/>
    <x v="28"/>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x v="950"/>
    <s v="manian,surjeet,ANUPAM BHASIN,Capt Milind Kumar,SwordFish,kunal lalit kaistha,Vinay,Razat"/>
    <x v="950"/>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185"/>
  </r>
  <r>
    <s v="B0B4SJKRDF"/>
    <x v="1094"/>
    <x v="165"/>
    <x v="108"/>
    <x v="357"/>
    <x v="26"/>
    <x v="4"/>
    <n v="7"/>
    <s v="Package : 1 Weighing Scale|Easy To Use|Durable to use .|Convenient weighing unit switch, data lock . Over load indication, auto power off after 120 seconds without any operation. Easy to Use.|LCD back light, easy to read value at day and night"/>
    <x v="951"/>
    <s v="Dinesh,Rajesh Thakur,Kiran chaudhary,Shyam Kotecha,bhupender,Evangeline Lydia"/>
    <x v="951"/>
    <s v="Good quality scale but I got defective piece,Nice product....,Product is very good ðŸ‘,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61"/>
  </r>
  <r>
    <s v="B0BM4KTNL1"/>
    <x v="1095"/>
    <x v="149"/>
    <x v="154"/>
    <x v="28"/>
    <x v="37"/>
    <x v="16"/>
    <n v="1729"/>
    <s v="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
    <x v="952"/>
    <s v="123MovieTime,Ravneet S.,Akash,Mohd Amaan,Pankaj,Sajan"/>
    <x v="952"/>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145"/>
  </r>
  <r>
    <s v="B08S6RKT4L"/>
    <x v="1096"/>
    <x v="190"/>
    <x v="213"/>
    <x v="358"/>
    <x v="17"/>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x v="953"/>
    <s v="Trusted User,Pardeep singh,Captain Retail,SIDDHARTHA GOEL,Basa SD,Srini,C R PRABU,Karthikeyan N"/>
    <x v="953"/>
    <s v="Good product  but has a misleading information about warranty,Value for money,4.5 â­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
    <s v="https://m.media-amazon.com/images/W/WEBP_402378-T2/images/I/41+pYgFJpBL._SY300_SX300_.jpg"/>
    <s v="https://www.amazon.in/Balzano-Speed-Nutri-Blender-Smoothie/dp/B08S6RKT4L/ref=sr_1_241?qid=1672923603&amp;s=kitchen&amp;sr=1-241"/>
    <x v="186"/>
  </r>
  <r>
    <s v="B09SZ5TWHW"/>
    <x v="1097"/>
    <x v="161"/>
    <x v="431"/>
    <x v="232"/>
    <x v="18"/>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x v="954"/>
    <s v="Axis Web Art Private Limited,Lily Shaw,madhab,NCR,Ganesh,Deb,Mona,Naveen"/>
    <x v="954"/>
    <s v="Not impressed with the purchase,ðŸ‘,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157"/>
  </r>
  <r>
    <s v="B0BLC2BYPX"/>
    <x v="1098"/>
    <x v="149"/>
    <x v="7"/>
    <x v="49"/>
    <x v="33"/>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x v="955"/>
    <s v="shammi,Rippy Mittal,Kabeer,Kush,Vani Prabha,neha,Reena Chahar,Rameshwar"/>
    <x v="955"/>
    <s v="Little kitchen helper,An amazing product,Very good product nice to use,Handy gadget!,Easy to use and carry Great product ðŸ‘Œ,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
    <s v="https://m.media-amazon.com/images/I/41714O1hnmS._SY300_SX300_QL70_FMwebp_.jpg"/>
    <s v="https://www.amazon.in/Zuvexa-Rechargeable-Electric-Foam-Maker/dp/B0BLC2BYPX/ref=sr_1_243?qid=1672923603&amp;s=kitchen&amp;sr=1-243"/>
    <x v="145"/>
  </r>
  <r>
    <s v="B00P0R95EA"/>
    <x v="1099"/>
    <x v="156"/>
    <x v="432"/>
    <x v="359"/>
    <x v="5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x v="956"/>
    <s v="Durgaprasad g.,S K Hazra,Niraj k.,Sapan,Amazon Customer,ulavappa s asundi,Hitesh Nayak,Lakshmi S"/>
    <x v="956"/>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152"/>
  </r>
  <r>
    <s v="B07W4HTS8Q"/>
    <x v="1100"/>
    <x v="152"/>
    <x v="433"/>
    <x v="360"/>
    <x v="8"/>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x v="957"/>
    <s v="Gajendra Kumar sharma,Gagan,Lavi,Priyesh,Suketu Bhatt,Krish,varsha pandey,PRABHAKAR DESAI"/>
    <x v="957"/>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148"/>
  </r>
  <r>
    <s v="B078JBK4GX"/>
    <x v="1101"/>
    <x v="152"/>
    <x v="213"/>
    <x v="361"/>
    <x v="1"/>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x v="958"/>
    <s v="Dev Shah,Amazon Customer,nidhi sharma,Amazon Customer,Kushal,I wish i was,Ranjeet S.,Amazon Customer"/>
    <x v="958"/>
    <s v="Good product,Excellent product,Good pruduct as of now.. ðŸ‘,Best product,Happy with the product,Compact product,Must buy item.,Havellâ€™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148"/>
  </r>
  <r>
    <s v="B08S7V8YTN"/>
    <x v="1102"/>
    <x v="162"/>
    <x v="33"/>
    <x v="123"/>
    <x v="4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x v="959"/>
    <s v="Virjesh,Manish Soni,MUKESH THAKUR,Abhijit Walvatkar,Indrajeet Chauhan,Ashok Abraham,Anushruti,Sravya"/>
    <x v="959"/>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158"/>
  </r>
  <r>
    <s v="B07H5PBN54"/>
    <x v="1103"/>
    <x v="152"/>
    <x v="29"/>
    <x v="362"/>
    <x v="33"/>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
    <x v="960"/>
    <s v="SATENDRA SAINI,AKSHAY KHOWAL,Daksh,amar,Veera,Nand Kishore Sharma,Tanvir,Rajesh Kumar"/>
    <x v="960"/>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148"/>
  </r>
  <r>
    <s v="B07YCBSCYB"/>
    <x v="1104"/>
    <x v="148"/>
    <x v="168"/>
    <x v="363"/>
    <x v="17"/>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x v="961"/>
    <s v="Amazon Customer,Ishtiyaq Ahamd,Roy Tom,THANGAVELU,Gopinath Behera,Souravv Garnaik,NC Mistry,MOHAMMAD I."/>
    <x v="961"/>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144"/>
  </r>
  <r>
    <s v="B098T9CJVQ"/>
    <x v="1105"/>
    <x v="149"/>
    <x v="68"/>
    <x v="3"/>
    <x v="20"/>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x v="962"/>
    <s v="Syed sarfarazuddin,Chetanya Arora,Taniya Baidya,priyanka jaisal,Gagan,Govind Tyagi,Rahul,Manju Sharma"/>
    <x v="962"/>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145"/>
  </r>
  <r>
    <s v="B01KCSGBU2"/>
    <x v="1106"/>
    <x v="181"/>
    <x v="434"/>
    <x v="364"/>
    <x v="16"/>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x v="963"/>
    <s v="Prasad Kulasekar,Griswold,Balasubramanyam,Akshay,Amazon Customer,Anup,Shekhar,Baldev Dudani"/>
    <x v="96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177"/>
  </r>
  <r>
    <s v="B095XCRDQW"/>
    <x v="1107"/>
    <x v="158"/>
    <x v="435"/>
    <x v="28"/>
    <x v="19"/>
    <x v="4"/>
    <n v="5911"/>
    <s v="Crafted with care|It is designed keeping your choice and requirement in mind|Hassle-free usage"/>
    <x v="964"/>
    <s v="Vysh,Suryakanth raju,VP,Ashi,Amazon Customer,Nishu bharti,Aish,Sarita Verma"/>
    <x v="964"/>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154"/>
  </r>
  <r>
    <s v="B09CTWFV5W"/>
    <x v="1108"/>
    <x v="157"/>
    <x v="436"/>
    <x v="326"/>
    <x v="2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
    <x v="965"/>
    <s v="Gopal Krishan,mubarak,Don Quixote,Aman Agarwal,gopalbhaduri,Neetesh Singh,RAJDEEP R.,k ramesh"/>
    <x v="965"/>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153"/>
  </r>
  <r>
    <s v="B0B7NWGXS6"/>
    <x v="1109"/>
    <x v="143"/>
    <x v="437"/>
    <x v="365"/>
    <x v="83"/>
    <x v="3"/>
    <n v="25"/>
    <s v="Two quartz heating tubes|Carry Handle For Easy Portability|front grill for safety|power settings-400w/800w|safety tip over switch|rust free stainless steel reflector"/>
    <x v="966"/>
    <s v="Amit Sood,Tarun Mohan,Shravani Raj"/>
    <x v="966"/>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139"/>
  </r>
  <r>
    <s v="B07DZ986Q2"/>
    <x v="1110"/>
    <x v="159"/>
    <x v="438"/>
    <x v="356"/>
    <x v="14"/>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x v="967"/>
    <s v="Q,VINU R.,Biswajit Choudhury,Nishi b.,Dr Kushal Mital,P Yadav,Kindle Customer,Umashankar"/>
    <x v="967"/>
    <s v="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
    <s v="https://m.media-amazon.com/images/I/318JzFxYqtL._SX300_SY300_QL70_FMwebp_.jpg"/>
    <s v="https://www.amazon.in/Philips-Garment-Steamer-GC523-60/dp/B07DZ986Q2/ref=sr_1_253?qid=1672923605&amp;s=kitchen&amp;sr=1-253"/>
    <x v="155"/>
  </r>
  <r>
    <s v="B07KKJPTWB"/>
    <x v="1111"/>
    <x v="164"/>
    <x v="44"/>
    <x v="20"/>
    <x v="5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x v="968"/>
    <s v="Sri,Abhijith Prasanna,Sandeep,Amazon Customer,Amazon Customer,Tanvi,deepa,Tina suman"/>
    <x v="968"/>
    <s v="Very easy to chop veggies in a very short time,Super clean chopper,Nice product,Mom lives it!,â€œ LOSING A BATTLEâ€.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160"/>
  </r>
  <r>
    <s v="B071R3LHFM"/>
    <x v="1112"/>
    <x v="151"/>
    <x v="439"/>
    <x v="366"/>
    <x v="41"/>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x v="969"/>
    <s v="Rachna,KAILASH MANDAL,Jasmeen Syan,Amazon Customer,PERIASAMY,Balamurugan,Vipul Mori,Durga"/>
    <x v="969"/>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147"/>
  </r>
  <r>
    <s v="B086X18Q71"/>
    <x v="1113"/>
    <x v="184"/>
    <x v="440"/>
    <x v="367"/>
    <x v="71"/>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x v="970"/>
    <s v="S K THAKUR,Sritee Bharti,Mounika k,Kannan itz_sk,Shaikh Nadeem,Raviyathul basariya,Lathabaskaran,Reshma"/>
    <x v="970"/>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180"/>
  </r>
  <r>
    <s v="B07WVQG8WZ"/>
    <x v="1114"/>
    <x v="159"/>
    <x v="279"/>
    <x v="368"/>
    <x v="67"/>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x v="971"/>
    <s v="Nadeem,Viral,ankit agarwal,Amazon Customer,Vimala Vishwanath,Azra,Fouzia Kalim,SAMRAT KAR BHOWMIK"/>
    <x v="971"/>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155"/>
  </r>
  <r>
    <s v="B0BFBNXS94"/>
    <x v="1115"/>
    <x v="149"/>
    <x v="441"/>
    <x v="38"/>
    <x v="10"/>
    <x v="21"/>
    <n v="13"/>
    <s v="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
    <x v="972"/>
    <s v="Manya,Been,Podili Parasuram,Rejoy Jacob,Priya"/>
    <x v="972"/>
    <s v="Nice product i recommend to buy,Do not buy!! Defective product,Wast of money,Very very bad portable,Waste of money its not working properly"/>
    <s v="I liked that it is so convenient to carry,Waste of money. Defective product, cheap quality. doesnâ€™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145"/>
  </r>
  <r>
    <s v="B071113J7M"/>
    <x v="1116"/>
    <x v="160"/>
    <x v="442"/>
    <x v="369"/>
    <x v="47"/>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x v="973"/>
    <s v="Nadia,Narinder Kumar,Rakesh Prasad Sah,Manidhar Sambhanu,Pankaj Pal,A,Ravi verma,Vineet Kumar Agarwal"/>
    <x v="973"/>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156"/>
  </r>
  <r>
    <s v="B09YLWT89W"/>
    <x v="1117"/>
    <x v="182"/>
    <x v="443"/>
    <x v="370"/>
    <x v="76"/>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x v="974"/>
    <s v="Sharfuddin Baba Mohammed,Rohit khuswaha,Mansi shelar,Anish Prasad,Backpack Nirvana,Nitin,Rajeev,Sajiedhi Bamon"/>
    <x v="974"/>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178"/>
  </r>
  <r>
    <s v="B0814LP6S9"/>
    <x v="1118"/>
    <x v="158"/>
    <x v="361"/>
    <x v="0"/>
    <x v="45"/>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x v="975"/>
    <s v="XYZ,Bhanu,Lalitha,Alex Christopher,Jeet,Wendy,Dkthr3,Vidya Bhandary"/>
    <x v="975"/>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154"/>
  </r>
  <r>
    <s v="B07BKSSDR2"/>
    <x v="1119"/>
    <x v="191"/>
    <x v="25"/>
    <x v="24"/>
    <x v="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x v="976"/>
    <s v="Jagdeep,imtiaz dhalech,Simple Person,Neha Naik"/>
    <x v="976"/>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187"/>
  </r>
  <r>
    <s v="B09VGS66FV"/>
    <x v="1120"/>
    <x v="154"/>
    <x v="277"/>
    <x v="371"/>
    <x v="35"/>
    <x v="5"/>
    <n v="638"/>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x v="977"/>
    <s v="Aliahmed Khan,Pankaj Tiwari,Placeholder,Tanmoy,Sumayya Shireen,Lovi Swu,Santosh,Deep raj"/>
    <x v="977"/>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150"/>
  </r>
  <r>
    <s v="B07RCGTZ4M"/>
    <x v="1121"/>
    <x v="180"/>
    <x v="444"/>
    <x v="129"/>
    <x v="16"/>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x v="978"/>
    <s v="devadas,Dharmesh Soneta,Raghu HS,Buyer,Ankita,Lalit b.,shafeek,P Gourav Kumar Patro"/>
    <x v="978"/>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176"/>
  </r>
  <r>
    <s v="B0747VDH9L"/>
    <x v="1122"/>
    <x v="149"/>
    <x v="445"/>
    <x v="372"/>
    <x v="39"/>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x v="979"/>
    <s v="AngelðŸ‘¼,Neha Faizee,Amazon Customer,vipin v.,Kanwal Jit Singh,Alpa Dwivedi,suman sarkar,Virendra Kumar Dube"/>
    <x v="979"/>
    <s v="Heats up,I just bought this product and my review based on my previous purchases are my in laws home,Easy to use,Nicee,Good product,Nice product..,Very Easy to use,Powerful Blender with 3in1 attachments"/>
    <s v="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145"/>
  </r>
  <r>
    <s v="B08XLR6DSB"/>
    <x v="1123"/>
    <x v="184"/>
    <x v="446"/>
    <x v="38"/>
    <x v="50"/>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x v="980"/>
    <s v="Kavya jain,Divya,Anushree,User,rahul raghav,Raj,Abhijit E.,Revs"/>
    <x v="98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180"/>
  </r>
  <r>
    <s v="B08H6CZSHT"/>
    <x v="1124"/>
    <x v="159"/>
    <x v="447"/>
    <x v="220"/>
    <x v="89"/>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x v="981"/>
    <s v="M L.,SIVAKUMAR,Sriram,Kalpana singh,Shaikh Noorulain,Divya Seshan,Nikunj Mehta,Padmanabha Lingaiah"/>
    <x v="981"/>
    <s v="Steam irom,Good,Value for money,Amazing productðŸ˜ðŸ˜,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155"/>
  </r>
  <r>
    <s v="B07CVR2L5K"/>
    <x v="1125"/>
    <x v="164"/>
    <x v="448"/>
    <x v="373"/>
    <x v="17"/>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x v="982"/>
    <s v="ajaydreamer,Tinu Ravi Abraham,niteesh,Niraj Agrawal,Gopi,Sammy,Anshul,Amazon customer"/>
    <x v="982"/>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160"/>
  </r>
  <r>
    <s v="B09J4YQYX3"/>
    <x v="1126"/>
    <x v="162"/>
    <x v="92"/>
    <x v="374"/>
    <x v="17"/>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x v="983"/>
    <s v="Renu,matthew thomas,Chandrakanth Ksheersagar,Amazon Customer,Unnikrishnan Pillai,shreyoshi halder,Vijeta,Amit Mukhedkar"/>
    <x v="983"/>
    <s v="Over all good,Good product, but power switch,Good product,Quality product by Borosil!,Awesome ðŸ‘Œ,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158"/>
  </r>
  <r>
    <s v="B0B2DD8BQ8"/>
    <x v="1127"/>
    <x v="163"/>
    <x v="449"/>
    <x v="375"/>
    <x v="9"/>
    <x v="3"/>
    <n v="282"/>
    <s v="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
    <x v="984"/>
    <s v="Vaibhav G.,Archana A.,Tech &amp; IoT savvy,SM Hussain,Varinder Singh,Amazon Customer,Ayushi Jain Bansal,NIKHIL H SWADAS"/>
    <x v="984"/>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159"/>
  </r>
  <r>
    <s v="B0123P3PWE"/>
    <x v="1128"/>
    <x v="156"/>
    <x v="29"/>
    <x v="376"/>
    <x v="70"/>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x v="985"/>
    <s v="MANEESH Jaggari,Vishal dhan,K. Chandrababu,md javeed,Suyash phapale,amit garg,Kiran Nelakuditi,Rajasekaran"/>
    <x v="985"/>
    <s v="Excellent to Use, Adequate Cord length but Too Expensive compared with other &amp; Hope for Durability.,Easy to handle, hassle free,Good,Nice product ðŸ‘,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152"/>
  </r>
  <r>
    <s v="B08HDCWDXD"/>
    <x v="1129"/>
    <x v="161"/>
    <x v="450"/>
    <x v="155"/>
    <x v="10"/>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x v="986"/>
    <s v="shiny,Placeholder,Karunakar,Veena rastogi,Chetan Lad,E v krishana reddy,Amazon Customer,Nishant R."/>
    <x v="986"/>
    <s v="Ok but not for deep cleaning,Just ok. Trips frequently,Itâ€™s good product, however itâ€™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157"/>
  </r>
  <r>
    <s v="B0836JGZ74"/>
    <x v="1130"/>
    <x v="152"/>
    <x v="249"/>
    <x v="79"/>
    <x v="30"/>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987"/>
    <s v="Customer,Krishnendu halder,product user,Seena Geetha,veerendra sahu,Ajeet singh,Philip Alat,Ranvir Singh"/>
    <x v="987"/>
    <s v="Ok product but not for winter,Easy to use,There's no support for the product . You will not get the warranty.,ðŸ‘ŒðŸ‘ŒðŸ‘Œ,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148"/>
  </r>
  <r>
    <s v="B0BCKJJN8R"/>
    <x v="1131"/>
    <x v="152"/>
    <x v="360"/>
    <x v="377"/>
    <x v="24"/>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x v="988"/>
    <s v="ABC user,Abhishek Kumar,Rajasekar K,Anil .P,NEEL SARSIJ,Akash pundir,Suman Jana,Saurabh kumar"/>
    <x v="988"/>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148"/>
  </r>
  <r>
    <s v="B008P7IF02"/>
    <x v="1132"/>
    <x v="192"/>
    <x v="451"/>
    <x v="297"/>
    <x v="49"/>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x v="989"/>
    <s v="Manish Holla,SuperPlayer117,Sudeepmirza,Amba vasantha lashmi,Swati,Damaitre,Amazon Customer,Amazon Customer"/>
    <x v="989"/>
    <s v="Sufficient for a Family,Makes superior coffee,almost par with those brewed in CCD,value for money,Nice,Doesnâ€™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188"/>
  </r>
  <r>
    <s v="B08CNLYKW5"/>
    <x v="1133"/>
    <x v="151"/>
    <x v="79"/>
    <x v="378"/>
    <x v="8"/>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x v="990"/>
    <s v="Lachhu Tejwani,Suaeb ansari,Aditya Upadhyay,kartar singh,Jameel Ansari,yaeo verma,Alice dsouza,pooja bhilare"/>
    <x v="990"/>
    <s v="Like it,Nice ðŸ‘ he,Iron worse grinder still usefull,Good,Nice work,Good for,Mixer is good. But package is very shabby. Wanted to gift it. But changed my mind,à¤†à¤µà¤¾à¤œ à¤¬à¤¹à¥à¤¤ à¤†à¤¤à¥€ à¤¹à¥ˆ à¤¬à¤¾à¤•à¥€ à¤®à¤¿à¤•à¥à¤¸à¤°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147"/>
  </r>
  <r>
    <s v="B08C7TYHPB"/>
    <x v="1134"/>
    <x v="154"/>
    <x v="419"/>
    <x v="93"/>
    <x v="10"/>
    <x v="3"/>
    <n v="925"/>
    <s v="1.5 Litre Capacity|1.5 Litre Capacity|Stainless Steel Body|Auto Cut-Off Feature|1500 Watts"/>
    <x v="991"/>
    <s v="Rahul chauhan,Satyam Singh,Kiran K.,Arun,Ram E Singh,noorudheen,Raghuram Venkatesan,suhel basha"/>
    <x v="991"/>
    <s v="Itâ€™s a good product in this price.,Nice product,It's very good,Good for use,Velue for money product,Good product,Value for money purchase,It is worthy"/>
    <s v="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150"/>
  </r>
  <r>
    <s v="B08VJFYH6N"/>
    <x v="1135"/>
    <x v="193"/>
    <x v="452"/>
    <x v="379"/>
    <x v="19"/>
    <x v="3"/>
    <n v="4370"/>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x v="992"/>
    <s v="Chesin Cherian,sheela k.,siddharth,Manish Yadav,michel raj,Mnp,Dhruba Bakshi,Raghvi"/>
    <x v="992"/>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189"/>
  </r>
  <r>
    <s v="B08235JZFB"/>
    <x v="1136"/>
    <x v="150"/>
    <x v="453"/>
    <x v="5"/>
    <x v="59"/>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
    <x v="993"/>
    <s v="Yogesh,Ashok,raja,Debabrata Das,Pushkar Gade,Shaheed,charafoudine,Gopal Samanta"/>
    <x v="993"/>
    <s v="Good,Very lightweight and good looking,good,So far so good,Nice ðŸ‘,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146"/>
  </r>
  <r>
    <s v="B078XFKBZL"/>
    <x v="1137"/>
    <x v="177"/>
    <x v="394"/>
    <x v="359"/>
    <x v="80"/>
    <x v="11"/>
    <n v="2593"/>
    <s v="The Activated Carbon Media Traps And Destroys The Microbes In The Water And Removes The Unwanted Chemicals In It,Making It Safe To Drink|The Cartridge, Doesn'T Just Remove Harmful Pathogens As Per Usepa Guidelines, But Also Removes Odour"/>
    <x v="994"/>
    <s v="Chittaranjan Gantayat,Raja Laxman,Tomichan Matheikal,Amazon Customer,Suyash gupta,C Balasubramanian,Shonjana,Anshuman Panda"/>
    <x v="994"/>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173"/>
  </r>
  <r>
    <s v="B01M265AAK"/>
    <x v="1138"/>
    <x v="143"/>
    <x v="454"/>
    <x v="380"/>
    <x v="49"/>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x v="995"/>
    <s v="Rajeev M,Lakhan Singh Kushwaha,Ashish Parikh,Amit,Kalc,Joshi shrikant m,bhanu pratap Phulwaria,DB11"/>
    <x v="99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139"/>
  </r>
  <r>
    <s v="B0B694PXQJ"/>
    <x v="1139"/>
    <x v="146"/>
    <x v="34"/>
    <x v="43"/>
    <x v="25"/>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x v="996"/>
    <s v="Reena Rodrigues.,Placeholder,Adil,Srinath P.,Gulam,Harish Thakkar,velu,Sanjeev Rawal"/>
    <x v="996"/>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142"/>
  </r>
  <r>
    <s v="B00B3VFJY2"/>
    <x v="1140"/>
    <x v="176"/>
    <x v="455"/>
    <x v="381"/>
    <x v="26"/>
    <x v="0"/>
    <n v="4740"/>
    <s v="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
    <x v="997"/>
    <s v="Amazon Customer,James k Joseph,Shri,Devraj Nikumbh,rupali lakhera,Palash Seth,Venkatram Rao K,Dipika S."/>
    <x v="997"/>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172"/>
  </r>
  <r>
    <s v="B08W9BK4MD"/>
    <x v="1141"/>
    <x v="158"/>
    <x v="361"/>
    <x v="12"/>
    <x v="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x v="998"/>
    <s v="asha chatri,Amazon Customer,Mahlaqa,Shashi Gupta,Pavit,Satish Kumar,Lalit Patil,indhu"/>
    <x v="998"/>
    <s v="Good,Product is good bt smell like hell.,Amazing,Good Bag â˜ºï¸,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154"/>
  </r>
  <r>
    <s v="B09X5HD5T1"/>
    <x v="1142"/>
    <x v="194"/>
    <x v="6"/>
    <x v="6"/>
    <x v="34"/>
    <x v="12"/>
    <n v="185"/>
    <s v="Frothes milk up in 15-20 seconds.|Can be used for both cold and hot drink.|Requires 2 AA batteries.|Easy to use and clean. Easy and convenient to operate."/>
    <x v="999"/>
    <s v="bharath,Naveen manikandan,Garima Katarya,Sadum Yeshwanth,Raynold Mathew,Namrata,Siva pidugu,Consumer"/>
    <x v="999"/>
    <s v="Good product,Decent product,nice n powerful but delicate,Good product. Itâ€™s a bit difficult to insert cells.,Worked well for a month,Extremely useful,Waste product,Value for money"/>
    <s v="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90"/>
  </r>
  <r>
    <s v="B08H6B3G96"/>
    <x v="1143"/>
    <x v="159"/>
    <x v="456"/>
    <x v="372"/>
    <x v="85"/>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x v="1000"/>
    <s v="Khush,Vivek Chengappa Kodira,Chenna Rao,NAZIA AHMED,Sankar N,Cma,SANJAY M.,Sandeep Yadav"/>
    <x v="1000"/>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
    <s v="https://m.media-amazon.com/images/W/WEBP_402378-T2/images/I/4145oJH-y0L._SX300_SY300_QL70_FMwebp_.jpg"/>
    <s v="https://www.amazon.in/EasySpeed-GC2147-30-Resistant-Soleplate/dp/B08H6B3G96/ref=sr_1_290?qid=1672923606&amp;s=kitchen&amp;sr=1-290"/>
    <x v="155"/>
  </r>
  <r>
    <s v="B09N3BFP4M"/>
    <x v="1144"/>
    <x v="155"/>
    <x v="358"/>
    <x v="382"/>
    <x v="5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x v="1001"/>
    <s v="Lokesh Shukla,Srini D,Hari Prasad Reddy,Gajendra,Balbir Singh,Arnab Samanta,Dulam Harish goud,Priy Ranjan"/>
    <x v="1001"/>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151"/>
  </r>
  <r>
    <s v="B09DSQXCM8"/>
    <x v="1145"/>
    <x v="145"/>
    <x v="8"/>
    <x v="6"/>
    <x v="5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x v="1002"/>
    <s v="ANILKUMAR,Sudeep Jain,siri srujana,Dipankar Paul,Anshula @thebookishlawyer,Amrit Kaur,Mini,shaila"/>
    <x v="1002"/>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141"/>
  </r>
  <r>
    <s v="B01M69WCZ6"/>
    <x v="1146"/>
    <x v="195"/>
    <x v="457"/>
    <x v="383"/>
    <x v="42"/>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x v="1003"/>
    <s v="Anshuk Pani,Sujit,Neeraj,M Sajan,Gabs,Kishore Bandi,Molly Papachan,Shrinidhi"/>
    <x v="1003"/>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191"/>
  </r>
  <r>
    <s v="B0BM9H2NY9"/>
    <x v="1147"/>
    <x v="162"/>
    <x v="154"/>
    <x v="28"/>
    <x v="37"/>
    <x v="16"/>
    <n v="2300"/>
    <s v="Egg Frying Pan"/>
    <x v="1004"/>
    <s v="Nitin G.,Veerasomachary,Roshan,Kunwar Indranshu Singh,suresh,Prerna,Arjun Kr. Sah,Jagadeesan"/>
    <x v="1004"/>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158"/>
  </r>
  <r>
    <s v="B099FDW2ZF"/>
    <x v="1148"/>
    <x v="143"/>
    <x v="458"/>
    <x v="38"/>
    <x v="75"/>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x v="1005"/>
    <s v="AV,Amazon Customer,Navneet raj,Vijay Pratap,Farid Kapasi,Vishwa Vijay,YOGENDRA KUMAR,A.M."/>
    <x v="1005"/>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
    <s v="https://m.media-amazon.com/images/I/41XrOa1+-PL._SY300_SX300_.jpg"/>
    <s v="https://www.amazon.in/Maharaja-Whiteline-Carbon-Standard-5200100986/dp/B099FDW2ZF/ref=sr_1_292?qid=1672923607&amp;s=kitchen&amp;sr=1-292"/>
    <x v="139"/>
  </r>
  <r>
    <s v="B0B935YNR7"/>
    <x v="1149"/>
    <x v="164"/>
    <x v="277"/>
    <x v="43"/>
    <x v="10"/>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x v="1006"/>
    <s v="Amazon Customer,Anurag Singh,SS BATRA,SWATI B.,Anil,M S P,Reena Rawat,Subhendu D."/>
    <x v="1006"/>
    <s v="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160"/>
  </r>
  <r>
    <s v="B07JGCGNDG"/>
    <x v="1150"/>
    <x v="155"/>
    <x v="459"/>
    <x v="382"/>
    <x v="19"/>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x v="1007"/>
    <s v="Aryan Raj Singh,Akash Saini,Shalini Rani,Sayan Roy,vivek vishwakarma,NITIN,Mahesh singh,krishnareddy"/>
    <x v="1007"/>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151"/>
  </r>
  <r>
    <s v="B08L12N5H1"/>
    <x v="1151"/>
    <x v="161"/>
    <x v="202"/>
    <x v="79"/>
    <x v="85"/>
    <x v="22"/>
    <n v="992"/>
    <s v="No Installation is provided for this product|100 Watts Powerful Motor|Powerful Suction|In-Built LED Torch|Range of accessories for different cleaning needs|Fit type: Universal Fit"/>
    <x v="1008"/>
    <s v="Divya,Dr Nefario,Deekshith,Preeti,Prasanth R,Pradeep kashiram Tetgure.,Abhijin Janardhan,Prashant"/>
    <x v="1008"/>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157"/>
  </r>
  <r>
    <s v="B07GWTWFS2"/>
    <x v="1152"/>
    <x v="163"/>
    <x v="79"/>
    <x v="384"/>
    <x v="8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
    <x v="1009"/>
    <s v="Tabassum,Ark,AMIT GROVER,-,deshraj s.,Ankisha Mishra,NITIN,Jai goyal"/>
    <x v="1009"/>
    <s v="Only for grill sandwich use cord length is too shorthort,Decent product, has some old flaws,Good ðŸ‘,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159"/>
  </r>
  <r>
    <s v="B09KRHXTLN"/>
    <x v="1153"/>
    <x v="144"/>
    <x v="460"/>
    <x v="87"/>
    <x v="42"/>
    <x v="2"/>
    <n v="313"/>
    <s v="Motor : Powerful Motor for Quick Heating|Heat Setting : 2 Heat Setting 1000/2000 W|Warranty: 1 year limited warranty. For warranty claim|Over Heat Protection|Handle for Easy Portability|Heat Resistant Body and Stand for Stability|Hot Air Outlet and Safety Grills"/>
    <x v="1010"/>
    <s v="ASIF ANSARI,Amazon Customer,Shashank,p k kishen pejathaya,Rohit,Deepak Sarkar,sudhananda,Rahul sharma"/>
    <x v="1010"/>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140"/>
  </r>
  <r>
    <s v="B09H34V36W"/>
    <x v="1154"/>
    <x v="144"/>
    <x v="277"/>
    <x v="193"/>
    <x v="18"/>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x v="1011"/>
    <s v="Alok Vajpayee,Amazon Customer,Pilot Muhammed M Khan,pradeep Verma,RNMISHRA,Takshak Tathagat,Amazon Customer,Anamika Nagpal"/>
    <x v="1011"/>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140"/>
  </r>
  <r>
    <s v="B09J2QCKKM"/>
    <x v="1155"/>
    <x v="156"/>
    <x v="72"/>
    <x v="123"/>
    <x v="48"/>
    <x v="3"/>
    <n v="303"/>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x v="1012"/>
    <s v="Jignesh malvi,Garry,sonu,Amazon Customer,SANJAY PATEL,SANJIV KUMAR,Md Nafis Ansari,Subhash kushwaha"/>
    <x v="1012"/>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152"/>
  </r>
  <r>
    <s v="B09XRBJ94N"/>
    <x v="1156"/>
    <x v="163"/>
    <x v="461"/>
    <x v="385"/>
    <x v="1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x v="1013"/>
    <s v="Srishty,Somesh Bandopadhyay,sowjanya,pritamsharma,Jaseyfiroz,Basanth Balram,Prem,Ritesh Mehta"/>
    <x v="1013"/>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159"/>
  </r>
  <r>
    <s v="B07SLNG3LW"/>
    <x v="1157"/>
    <x v="180"/>
    <x v="462"/>
    <x v="386"/>
    <x v="11"/>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
    <x v="1014"/>
    <s v="Sunny Senpai,Prashant,chetna,Surendran,Harisha,Raju Gupta,Shabazuddin,Defence aspirant"/>
    <x v="1014"/>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176"/>
  </r>
  <r>
    <s v="B0BNDGL26T"/>
    <x v="1158"/>
    <x v="160"/>
    <x v="7"/>
    <x v="32"/>
    <x v="36"/>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x v="1015"/>
    <s v="Yashvant Gote,Nargis Sultana,S.I.KUMAR,Ravi,Lokesh Hegde,Abhinav Anand,Any babar,Sarada peram"/>
    <x v="1015"/>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156"/>
  </r>
  <r>
    <s v="B095PWLLY6"/>
    <x v="1159"/>
    <x v="167"/>
    <x v="463"/>
    <x v="387"/>
    <x v="66"/>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x v="1016"/>
    <s v="David,Pujeshwar Sharma,Abhishek,U can buy,Ravinder singh,Gururaj B.,suresh,Jaswalshashi"/>
    <x v="1016"/>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163"/>
  </r>
  <r>
    <s v="B07Y9PY6Y1"/>
    <x v="1160"/>
    <x v="160"/>
    <x v="464"/>
    <x v="388"/>
    <x v="55"/>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x v="1017"/>
    <s v="Arjun A,shwetha murthy,rahul,Jubaida H.,Hemali Thacker,Amazon Customer,Alexis engg and mktg Pvt ltd,Amazon Customer"/>
    <x v="1017"/>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156"/>
  </r>
  <r>
    <s v="B0BJ966M5K"/>
    <x v="1161"/>
    <x v="182"/>
    <x v="208"/>
    <x v="13"/>
    <x v="27"/>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
    <x v="1018"/>
    <s v="Manish Mehekare,Rajesh,Nitesh singh,Lalit,Prathamesh poojari,Charan,santhakumar,Nikhil Bhagat"/>
    <x v="1018"/>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178"/>
  </r>
  <r>
    <s v="B086GVRP63"/>
    <x v="1162"/>
    <x v="175"/>
    <x v="465"/>
    <x v="158"/>
    <x v="8"/>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x v="1019"/>
    <s v="Subhajit Sadhu,Indrajit Sarkar,Ashwath,Dorje,Harish R.,Jana,Amazon Customer,Viknesh Harren"/>
    <x v="1019"/>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171"/>
  </r>
  <r>
    <s v="B08MVXPTDG"/>
    <x v="1163"/>
    <x v="144"/>
    <x v="466"/>
    <x v="389"/>
    <x v="16"/>
    <x v="3"/>
    <n v="63"/>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x v="1020"/>
    <s v="Kanwar Singh,mukesh bajpai,Deepak Kumar,sreekanth veerla,Divyesh Patel,Jitendra Kumar singh,MAHESH L,Amazon Customer"/>
    <x v="1020"/>
    <s v="no,Good and reliable product ðŸ‘,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140"/>
  </r>
  <r>
    <s v="B0BMZ6SY89"/>
    <x v="1164"/>
    <x v="144"/>
    <x v="25"/>
    <x v="28"/>
    <x v="1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x v="1021"/>
    <s v="Vivek,Amazon Customer,Kundan,Rajan kumar,chaman prakash,Amazon Customer,Chinna,Dhaval"/>
    <x v="1021"/>
    <s v="It's working perfect,Excellent ðŸ‘ðŸ¤  piece,Value for money,Very good product,Good product,Good Quality ðŸ‘Œ,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140"/>
  </r>
  <r>
    <s v="B09P1MFKG1"/>
    <x v="1165"/>
    <x v="144"/>
    <x v="467"/>
    <x v="43"/>
    <x v="29"/>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x v="1022"/>
    <s v="Chanchal Gurjar,Shyam,Lalit Garg,Anil Kumar,PREM NATH,SURESH,VIJAY K."/>
    <x v="1022"/>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140"/>
  </r>
  <r>
    <s v="B01LY9W8AF"/>
    <x v="1166"/>
    <x v="158"/>
    <x v="468"/>
    <x v="390"/>
    <x v="47"/>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x v="1023"/>
    <s v="Amit Singh,RN,Madhuri,SHUKDEB P.,Mano,Harsha,mahamod sharif,Bhavesh Soni"/>
    <x v="1023"/>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
    <s v="https://m.media-amazon.com/images/I/51CyJ9dUiWL._SX300_SY300_QL70_FMwebp_.jpg"/>
    <s v="https://www.amazon.in/Plastic-Laundry-Basket-Light-Grey/dp/B01LY9W8AF/ref=sr_1_314?qid=1672923607&amp;s=kitchen&amp;sr=1-314"/>
    <x v="154"/>
  </r>
  <r>
    <s v="B07ZJND9B9"/>
    <x v="1167"/>
    <x v="167"/>
    <x v="59"/>
    <x v="263"/>
    <x v="32"/>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x v="1024"/>
    <s v="Ravi,Pasala Eswararao,Verified User,Azarudeen,Shubham,venkatesh,VELMURUGAN,kutty"/>
    <x v="1024"/>
    <s v="Decently priced fan,Power saving fan low super qwality,Nice one, go for it,Fan rod was missing,Overall good fan at this price,Good,Love it .. nice product,Okay"/>
    <s v="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163"/>
  </r>
  <r>
    <s v="B0B2CWRDB1"/>
    <x v="1168"/>
    <x v="169"/>
    <x v="415"/>
    <x v="129"/>
    <x v="5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x v="1025"/>
    <s v="Ravinder kumar,Ashok,tejas,seema,HARSHVARDHAN,Shubham kushwah,Saurabh Patwa,Shreyans Jain"/>
    <x v="1025"/>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165"/>
  </r>
  <r>
    <s v="B072NCN9M4"/>
    <x v="1169"/>
    <x v="180"/>
    <x v="469"/>
    <x v="391"/>
    <x v="23"/>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x v="1026"/>
    <s v="A.sh,Jp,Junaid Yaseen,Maya sutar,Andrabi,praveen elangovan,Satpreet Singh,Amazon Customer"/>
    <x v="1026"/>
    <s v="Best in its price range,Best suction power,Domestic Beast,Very good suction power and efficient,Beast of a Vaccum Cleaner ðŸ”¥ðŸ’¯,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176"/>
  </r>
  <r>
    <s v="B08SKZ2RMG"/>
    <x v="1170"/>
    <x v="145"/>
    <x v="230"/>
    <x v="8"/>
    <x v="50"/>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x v="1027"/>
    <s v="vipin,Bhavana Rangarajan,Raj,Dimple Aggarwal,Jaidev,Harsh pandit,MAHESH CHOUDHARY,Sheetal Pandita"/>
    <x v="1027"/>
    <s v="Good,It's a good product. Go for it.,Easy to use,Good product, but quality is ok ok,Value for money,Gave new life to my old clothes-magical,I could not believe that this product is so good âœ¨âœ¨,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
    <s v="https://m.media-amazon.com/images/W/WEBP_402378-T1/images/I/41Xg2TPKwyL._SX300_SY300_QL70_FMwebp_.jpg"/>
    <s v="https://www.amazon.in/Demokrazy-Remover-Woolens-Sweaters-Blankets/dp/B08SKZ2RMG/ref=sr_1_318?qid=1672923607&amp;s=kitchen&amp;sr=1-318"/>
    <x v="141"/>
  </r>
  <r>
    <s v="B0B53DS4TF"/>
    <x v="1171"/>
    <x v="157"/>
    <x v="470"/>
    <x v="392"/>
    <x v="43"/>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x v="1028"/>
    <s v="nikhil,Rituja Ray,Prasan Krishnan Karthikeyan,Amazon Customer,Georgy Mathew,Vikas Kakkar,KANNAN P,Placeholder"/>
    <x v="102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153"/>
  </r>
  <r>
    <s v="B08BJN4MP3"/>
    <x v="1172"/>
    <x v="182"/>
    <x v="13"/>
    <x v="393"/>
    <x v="15"/>
    <x v="5"/>
    <n v="8948"/>
    <s v="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x v="1029"/>
    <s v="vaibhav anand,Debendra Nath Ghosh,gtnishanth,Sk rahil,Sunder s.,Rajesh Aswasthan,Sudeshna Aguan,Bhanu yadav"/>
    <x v="1029"/>
    <s v="Sound is pretty annoying,Best Normal Water Purifier,Good product,Good,Good,Perfect product for a small family..,Itâ€™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
    <s v="https://m.media-amazon.com/images/W/WEBP_402378-T2/images/I/41ut+j+REdL._SY300_SX300_.jpg"/>
    <s v="https://www.amazon.in/HUL-Pureit-Mineral-mounted-Purifier/dp/B08BJN4MP3/ref=sr_1_317?qid=1672923609&amp;s=kitchen&amp;sr=1-317"/>
    <x v="178"/>
  </r>
  <r>
    <s v="B0BCYQY9X5"/>
    <x v="1173"/>
    <x v="182"/>
    <x v="73"/>
    <x v="394"/>
    <x v="61"/>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x v="1030"/>
    <s v="Amazon Customer,Ushanandhini M,DGS Engineering solutions,Indrajeet Ghosh,AA,himanshu madhani,Ankit Gupta,Avinash singh"/>
    <x v="1030"/>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178"/>
  </r>
  <r>
    <s v="B009UORDX4"/>
    <x v="1174"/>
    <x v="150"/>
    <x v="96"/>
    <x v="395"/>
    <x v="90"/>
    <x v="4"/>
    <n v="7223"/>
    <s v="Black american heritage coating for easy gliding|Button groove speeds up ironing along buttons and seams|Iron temperature-ready light; Warranty: 2 years on product|Power: 1000 watts; operating voltage: 240 volts|Color Name: White; Size Name: Multi; Material Type: Other"/>
    <x v="1031"/>
    <s v="Bharath,Yuvraj Mane,Aruna kumari,Kalpesh Rampariya,rohini,Vinod,Dinesh C Dwivedi,Prabhat Sharma"/>
    <x v="1031"/>
    <s v="Good,Good product,Heating is less,Good and quality product.,Excellent product,Very good,Easy to use, better in performance,Superb Project ðŸ¥°"/>
    <s v="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
    <s v="https://images-na.ssl-images-amazon.com/images/W/WEBP_402378-T1/images/I/41EK0QNFSUL._SX300_SY300_QL70_FMwebp_.jpg"/>
    <s v="https://www.amazon.in/Philips-HI113-1000-Watt-Plastic-Coating/dp/B009UORDX4/ref=sr_1_319?qid=1672923609&amp;s=kitchen&amp;sr=1-319"/>
    <x v="146"/>
  </r>
  <r>
    <s v="B08VGDBF3B"/>
    <x v="1175"/>
    <x v="158"/>
    <x v="471"/>
    <x v="6"/>
    <x v="73"/>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1032"/>
    <s v="9640185788,Piyush Mishra,Vickie,Sakshi gupta,Srinivas,Lovraj V.,Rakshitha,Sandeep Kumar Yadav"/>
    <x v="1032"/>
    <s v="Kids toys,Value for money, good product in this range,Can go for this one,Good,Nice,Ok,Ok,Durable and bigger than my expectations"/>
    <s v="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54"/>
  </r>
  <r>
    <s v="B012ELCYUG"/>
    <x v="1176"/>
    <x v="196"/>
    <x v="472"/>
    <x v="396"/>
    <x v="26"/>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x v="1033"/>
    <s v="Sunil Khandagale,Shamim,HARI.M,Malini,Kusal Srinivas,mkrishnanpillai,Suresh Babu,poongodi"/>
    <x v="1033"/>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192"/>
  </r>
  <r>
    <s v="B07S9M8YTY"/>
    <x v="1177"/>
    <x v="150"/>
    <x v="241"/>
    <x v="219"/>
    <x v="61"/>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x v="1034"/>
    <s v="Sachin Sahu,Arpita Panja,Rajesh verma,Mr. Girish Merwade,ravindra kr nayak,Venky,Aashish,Gyar Singh"/>
    <x v="1034"/>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146"/>
  </r>
  <r>
    <s v="B0B19VJXQZ"/>
    <x v="1178"/>
    <x v="197"/>
    <x v="473"/>
    <x v="338"/>
    <x v="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x v="1035"/>
    <s v="Jaydeep,Jayakrishnan R"/>
    <x v="1035"/>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193"/>
  </r>
  <r>
    <s v="B00SMFPJG0"/>
    <x v="1179"/>
    <x v="177"/>
    <x v="37"/>
    <x v="112"/>
    <x v="90"/>
    <x v="3"/>
    <n v="7786"/>
    <s v="Color: White|For gold, gold+, kool, star and optima models|1 UF membrane + 1 activated carbon pack + 1 sediment filters|Membrane life: 4000L"/>
    <x v="1036"/>
    <s v="Shivraj,Subham,yedukondalu,MOHD MOHSIN,Jagdish Joshi,sam,M.Bharadwaj Phani Datta,BHARAMAPPA"/>
    <x v="1036"/>
    <s v="Good quality, plz add 1 syringe with this kit,Original product,Genuine product,very good product,nice,good product,Good product no issues,à²‰à²¤à³à²¤à²®"/>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
    <s v="https://m.media-amazon.com/images/W/WEBP_402378-T2/images/I/41emm+fTJmL._SX300_SY300_.jpg"/>
    <s v="https://www.amazon.in/Kent-Gold-Optima-Spare-Kit/dp/B00SMFPJG0/ref=sr_1_324?qid=1672923609&amp;s=kitchen&amp;sr=1-324"/>
    <x v="173"/>
  </r>
  <r>
    <s v="B0BHYLCL19"/>
    <x v="1180"/>
    <x v="176"/>
    <x v="474"/>
    <x v="4"/>
    <x v="50"/>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x v="1037"/>
    <s v="Vasanta Koli,Vaibhav baid,Sanjana,Ajay Singh,RAMA KRISHNA T K,Dr.Vishwanath Akku,ujjwal kumar banerjee,basu gk"/>
    <x v="1037"/>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72"/>
  </r>
  <r>
    <s v="B0BPJBTB3F"/>
    <x v="1181"/>
    <x v="144"/>
    <x v="69"/>
    <x v="193"/>
    <x v="61"/>
    <x v="23"/>
    <n v="2"/>
    <s v="Khaitan Orfin Fan heater for Home and kitchen|POWERFUL 2000 WATT|HEATING POSITION 1000 W-2000W|ADJUSTABLE THERMOSTAT TEMP.CONTROL|AUTOMATIC THERMAL CUTOUT FOR SAFETY|FRONT GRILL FOR SAFETY|TURBO FAN"/>
    <x v="1038"/>
    <s v="Manidipa Sengupta,Vidisha"/>
    <x v="1038"/>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140"/>
  </r>
  <r>
    <s v="B08MXJYB2V"/>
    <x v="1182"/>
    <x v="151"/>
    <x v="475"/>
    <x v="397"/>
    <x v="28"/>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x v="1039"/>
    <s v="PK,Manigandan K,Monu khan,Manohar,Saroj Kumar Das,Dev tripathi,Anish Reddy,Ankit raj"/>
    <x v="1039"/>
    <s v="Good,Superb,Nice mixer,Value for money ðŸ’°,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
    <s v="https://m.media-amazon.com/images/W/WEBP_402378-T2/images/I/41-76LhAc4S._SX300_SY300_QL70_FMwebp_.jpg"/>
    <s v="https://www.amazon.in/USHA-RapidMix-500-Watt-Copper-Grinder/dp/B08MXJYB2V/ref=sr_1_331?qid=1672923609&amp;s=kitchen&amp;sr=1-331"/>
    <x v="147"/>
  </r>
  <r>
    <s v="B081B1JL35"/>
    <x v="1183"/>
    <x v="152"/>
    <x v="249"/>
    <x v="79"/>
    <x v="30"/>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1040"/>
    <s v="Dhamotharan,SHEIK UMAR FAROOK.G,Amazon Customer,Chandhana,Vasanth,Siva,Md. Aftab alam,Subhani"/>
    <x v="1040"/>
    <s v="Nice products,Compact,Items is not good because it's tap is not good for output,Good,Good Product,Not suitable,I liked good product,So nuc"/>
    <s v="https://m.media-amazon.com/images/I/61PfDZp8UzL._SY88.jpg,Easy to use,Items tap is not good for users,Very good ðŸ˜Š,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148"/>
  </r>
  <r>
    <s v="B09VL9KFDB"/>
    <x v="1184"/>
    <x v="193"/>
    <x v="403"/>
    <x v="389"/>
    <x v="1"/>
    <x v="11"/>
    <n v="397"/>
    <s v="Twin Colour design.Wattage: 60 watts.Voltage: 230 volts.Number of speeds: 3|Jerk free / Smooth Oscillation|Three speed control|Attractive colour combinations; 2 Years Warranty|Controller Type: Remote Control; Mounting Type: Floor Mount; Material Type: Plastic"/>
    <x v="1041"/>
    <s v="Surya,Amazon Customer,Amazgon Customer,Satyajit Mitra,Mohana Lonkar,tony,Amazon Customer,Kothapalli subramanyam"/>
    <x v="1041"/>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189"/>
  </r>
  <r>
    <s v="B0B1MDZV9C"/>
    <x v="1185"/>
    <x v="161"/>
    <x v="476"/>
    <x v="380"/>
    <x v="76"/>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x v="1042"/>
    <s v="Vishnu S. Mishra,Amazon Customer,rhymerium,Raman deep,Vishal,Utsav Ghosh.,Ashutosh,Amazon Customer"/>
    <x v="104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157"/>
  </r>
  <r>
    <s v="B08TT63N58"/>
    <x v="1186"/>
    <x v="189"/>
    <x v="7"/>
    <x v="32"/>
    <x v="36"/>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1043"/>
    <s v="Amazon Customer,Amazon Customer,Farhana sherin k,Srinivaas,Avik Bandyopadhyay,ASEESJOT kaur bhullar,Sameer,Ammu"/>
    <x v="1043"/>
    <s v="Running Time is less,Not much useful.,Good one,Not so good,Useful product but improper blades,Overall good ...but can blend only very very softer fruits,Worth your Money,Worest item"/>
    <s v="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185"/>
  </r>
  <r>
    <s v="B08YK7BBD2"/>
    <x v="1187"/>
    <x v="166"/>
    <x v="247"/>
    <x v="8"/>
    <x v="48"/>
    <x v="17"/>
    <n v="617"/>
    <s v="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
    <x v="1044"/>
    <s v="Ritika,ABHISHEK U.,Bhavika,Rekha rana,Balamurugan A,Dhiren Shah,Mrs. Imran khan,Anusree"/>
    <x v="1044"/>
    <s v="Not worth the hype,Gud,Really useful ðŸ˜ƒ,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162"/>
  </r>
  <r>
    <s v="B07YQ5SN4H"/>
    <x v="1188"/>
    <x v="163"/>
    <x v="8"/>
    <x v="64"/>
    <x v="8"/>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x v="1045"/>
    <s v="deepika chaturvedi,Rishu,SKG,sachin agarwal,ashutosh malik,Amazon Customer,Shallu malik,Amann"/>
    <x v="1045"/>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159"/>
  </r>
  <r>
    <s v="B0B7FJNSZR"/>
    <x v="1189"/>
    <x v="182"/>
    <x v="477"/>
    <x v="18"/>
    <x v="25"/>
    <x v="5"/>
    <n v="535"/>
    <s v="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
    <x v="1046"/>
    <s v="Bobby,Arunkumar,aditya,sanket,srinivasa m,Sandy,Pradeep maroo,Pravin P"/>
    <x v="1046"/>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178"/>
  </r>
  <r>
    <s v="B01N6IJG0F"/>
    <x v="1190"/>
    <x v="150"/>
    <x v="478"/>
    <x v="398"/>
    <x v="32"/>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x v="1047"/>
    <s v="Gopal   Bhakat,AJIT PAL SINGH,Ishfaq Sheikh,Rakesh Kumar Pujari,G10,Aleeza,Farheen,Balkrishnan"/>
    <x v="1047"/>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146"/>
  </r>
  <r>
    <s v="B0B84QN4CN"/>
    <x v="1191"/>
    <x v="150"/>
    <x v="479"/>
    <x v="97"/>
    <x v="54"/>
    <x v="9"/>
    <n v="91"/>
    <s v="Wipro Vesta 1200 Watt Light Weight Automatic Dry Iron With German Anti Bacterial Soleplate Coating"/>
    <x v="1048"/>
    <s v="Aniket Chudnaik,Wasimraja,Rahul Mallah,inderjit singh,Shivhari,Vishbhav Poojary,Pawar,Balasubramaniam R"/>
    <x v="1048"/>
    <s v="The wire is short,God,Rahul Mallah,Very nice ðŸ‘,Good âœŒï¸ðŸ¤â¤ï¸ðŸ‘ðŸ‘â¤ï¸â¤ï¸,Stopped working after a few days.,Excellent product pls buy,Very useful"/>
    <s v="Very short wire to connect to my switch,Nice,,Very good product,Good,Turns on heat initially and then doesnâ€™t heat up. Eventually needs to cool down completely to again start heating again. Wouldnâ€™t recommend buying.,Excellent product pls buy.,Nice"/>
    <s v="https://m.media-amazon.com/images/I/314V87LweLL._SX300_SY300_QL70_FMwebp_.jpg"/>
    <s v="https://www.amazon.in/Lightweight-Automatic-bacterial-Weilburger-Soleplate/dp/B0B84QN4CN/ref=sr_1_342?qid=1672923609&amp;s=kitchen&amp;sr=1-342"/>
    <x v="146"/>
  </r>
  <r>
    <s v="B0B8ZM9RVV"/>
    <x v="1192"/>
    <x v="162"/>
    <x v="480"/>
    <x v="8"/>
    <x v="30"/>
    <x v="5"/>
    <n v="227"/>
    <s v="egg boiler have Compatible design with new appearance makes for a great gift for your family and friends|Special Feature: Anti Dry Safety Protection || Less Noise || Stainless Steel And Anti Scald Design || 14 Eggs Capacity Removable Tray White"/>
    <x v="1049"/>
    <s v="Nishant sharma,E VEERESH,Nimish Sharma,Chandrasekhar K.,Nilofer A.,Ilavarasi,Vijay Naiknaware,Harshavardhan"/>
    <x v="1049"/>
    <s v="It is very good product value for your money go for it and save some money,Nice,Easy ro use for children as well,Less time more work,Must buy ðŸ˜Š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158"/>
  </r>
  <r>
    <s v="B01892MIPA"/>
    <x v="1193"/>
    <x v="155"/>
    <x v="481"/>
    <x v="399"/>
    <x v="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x v="1050"/>
    <s v="VINAY,uday patil,Amazon Customer,giri raj singh,PATEL P.,Amazon Customer,mukhtyar singh,Jayendra Chauhan"/>
    <x v="105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151"/>
  </r>
  <r>
    <s v="B08ZHYNTM1"/>
    <x v="1194"/>
    <x v="167"/>
    <x v="439"/>
    <x v="400"/>
    <x v="28"/>
    <x v="4"/>
    <n v="7140"/>
    <s v="Design and finish exotic rich looks with modern styling|Aerodynamically Blade Shape|Speed: 400 RPM; Air Delivery: 230 CMM|Wider tip blade; 2 years comprehensive warranty|Material Type: Aluminium; Mounting Type: Downrod Mount"/>
    <x v="1051"/>
    <s v="Sheetal Satish,Vipul Vora,Naresh Kumar,Rahul jain,Amazon Customer,Qadri Yaseen,Amazon Customer,Rohit Prajapati"/>
    <x v="1051"/>
    <s v="Packaging and look wise it is awesome ðŸ‘,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163"/>
  </r>
  <r>
    <s v="B09SDDQQKP"/>
    <x v="1195"/>
    <x v="161"/>
    <x v="166"/>
    <x v="220"/>
    <x v="32"/>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x v="1052"/>
    <s v="prem chand,Avishek Saha Chowdhury,Tanvi Chadha,Sashi G.,Shailesh Patel,Cynthia Andrew,Shijo Mathew Abraham,anoop sharma"/>
    <x v="1052"/>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157"/>
  </r>
  <r>
    <s v="B0B5RP43VN"/>
    <x v="1196"/>
    <x v="163"/>
    <x v="482"/>
    <x v="401"/>
    <x v="45"/>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x v="1053"/>
    <s v="Shiva,Saurabh vats,Gaurav thapa,Ash Sharma,Chandraprakash mohata,Saleha,SANYAM SINGHI,Bharti"/>
    <x v="1053"/>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
    <s v="https://m.media-amazon.com/images/I/51SvK5l5JRL._SX300_SY300_QL70_FMwebp_.jpg"/>
    <s v="https://www.amazon.in/SM1515NEW-Sandwich-Floating-Hinges-1000Watt/dp/B0B5RP43VN/ref=sr_1_345?qid=1672923610&amp;s=kitchen&amp;sr=1-345"/>
    <x v="159"/>
  </r>
  <r>
    <s v="B096NTB9XT"/>
    <x v="1197"/>
    <x v="182"/>
    <x v="38"/>
    <x v="402"/>
    <x v="31"/>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x v="1054"/>
    <s v="Shivang,Renu S,Balaram Sharma,PBT,Srikanth Aakula,ANUPAM,Dipu Choudhury,Ashraf K"/>
    <x v="1054"/>
    <s v="Usable,Good,Awesome,Satisfied,Purifier,Beware to buy it from online,Very Good Quaility,Easy to install"/>
    <s v="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178"/>
  </r>
  <r>
    <s v="B078JF6X9B"/>
    <x v="1198"/>
    <x v="152"/>
    <x v="483"/>
    <x v="403"/>
    <x v="5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x v="1055"/>
    <s v="Kindle Customer,rajni,JYOTI SRIVASTAVA,Amazon Customer,Ankit Devidas Chavhan,Sayan Mandal,Amazon Customer,M Das"/>
    <x v="1055"/>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148"/>
  </r>
  <r>
    <s v="B08CGW4GYR"/>
    <x v="1199"/>
    <x v="149"/>
    <x v="484"/>
    <x v="8"/>
    <x v="33"/>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x v="1056"/>
    <s v="Nipurn Ruhela,Shalini KJ,Aloke Kanoria,ASHISH SHARMA,Pankaj Chaudhary,Manish,Muskan Thakur,Balvinder"/>
    <x v="1056"/>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145"/>
  </r>
  <r>
    <s v="B00A328ENA"/>
    <x v="1200"/>
    <x v="178"/>
    <x v="485"/>
    <x v="292"/>
    <x v="23"/>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x v="1057"/>
    <s v="Aniruddha biswas,Manoj S.,Gautham Panchavadi,Prashanth,Amazon Customer,Rejeesh n.c,kishore koilada,Ally"/>
    <x v="1057"/>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174"/>
  </r>
  <r>
    <s v="B0763K5HLQ"/>
    <x v="1201"/>
    <x v="194"/>
    <x v="59"/>
    <x v="38"/>
    <x v="35"/>
    <x v="3"/>
    <n v="4401"/>
    <s v="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
    <x v="1058"/>
    <s v="Anshika Verma,Dippy,Mitesh Mayavanshi,Pri,Arpit Agarwal,Chitra Jain,jeevan prakash,Shivangi Virdi"/>
    <x v="1058"/>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190"/>
  </r>
  <r>
    <s v="B09PDZNSBG"/>
    <x v="1202"/>
    <x v="159"/>
    <x v="486"/>
    <x v="404"/>
    <x v="33"/>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x v="1059"/>
    <s v="NIKITA,Amazon Customer,Ankita D.,Purna,Sekhar,Santhi,S.K THAKUR,Piyush P Satpathy"/>
    <x v="1059"/>
    <s v="Useful Product,Good product,Good,Most cutest color travel iron,Good quality product.,Great quality garment steamer,Superb,Superb supportive good for garment!"/>
    <s v="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155"/>
  </r>
  <r>
    <s v="B085LPT5F4"/>
    <x v="1203"/>
    <x v="151"/>
    <x v="487"/>
    <x v="188"/>
    <x v="19"/>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x v="1060"/>
    <s v="Mukta Khan,mal kho,Apurba,Patel Kiran,Critical  Customer,Bhagyashree chopade,SANDIP SINGH,Ramesh kumar"/>
    <x v="1060"/>
    <s v="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
    <s v="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
    <s v="https://m.media-amazon.com/images/I/41SWYTwG5-L._SX300_SY300_QL70_FMwebp_.jpg"/>
    <s v="https://www.amazon.in/Solidaire-550-Watt-Mixer-Grinder-SLD-550-B/dp/B085LPT5F4/ref=sr_1_356?qid=1672923610&amp;s=kitchen&amp;sr=1-356"/>
    <x v="147"/>
  </r>
  <r>
    <s v="B0B9RZ4G4W"/>
    <x v="1204"/>
    <x v="149"/>
    <x v="34"/>
    <x v="87"/>
    <x v="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x v="1061"/>
    <s v="JASWANTSINGH,Vedant Joshi,Subanathan,NARENDRA  N,Aadesh,Amazon Customer,Monica,Aniketverma"/>
    <x v="1061"/>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
    <s v="https://m.media-amazon.com/images/I/31YvxM2eDDL._SX300_SY300_QL70_FMwebp_.jpg"/>
    <s v="https://www.amazon.in/Amazon-Blender-Stainless-Blending-ISI-Marked/dp/B0B9RZ4G4W/ref=sr_1_357?qid=1672923610&amp;s=kitchen&amp;sr=1-357"/>
    <x v="145"/>
  </r>
  <r>
    <s v="B0085W2MUQ"/>
    <x v="1205"/>
    <x v="149"/>
    <x v="488"/>
    <x v="405"/>
    <x v="73"/>
    <x v="0"/>
    <n v="6055"/>
    <s v="Unique comfort grip|Sleek and strong and motor with 18000 RPM|Easy to store and wash with smooth and safe switch|Elegant design and wall mountable|Long power cord with unbreakable poly carbonate bowl|Multi-purpose fixed stainless steel blade|Warranty: 1 year on product"/>
    <x v="1062"/>
    <s v="Boo,Jeevan Kumar,Shivam Jangra,Manzoor,Manish,Yashwant Panchal,Santosh Kumar Saini,Chandra  S  Sharma"/>
    <x v="1062"/>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145"/>
  </r>
  <r>
    <s v="B09474JWN6"/>
    <x v="1206"/>
    <x v="145"/>
    <x v="29"/>
    <x v="68"/>
    <x v="9"/>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x v="1063"/>
    <s v="GB SLG,Jemin,Ashwini Vetekar,Kusum,sonu ali,Amazon Customer,Amazon Customer,rinku singh"/>
    <x v="1063"/>
    <s v="ðŸ‘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141"/>
  </r>
  <r>
    <s v="B09G2VTHQM"/>
    <x v="1207"/>
    <x v="198"/>
    <x v="489"/>
    <x v="179"/>
    <x v="10"/>
    <x v="3"/>
    <n v="557"/>
    <s v="1.2 Litres Capacity|Double Deck Seal|Stainless Steel Bowl|Fully Automatic|1 Year Warranty|Product Dimensions: 16.5 x 16.5 x 11 Centimeters, Item Weight: 800 Grams"/>
    <x v="1064"/>
    <s v="Hem,Anya,Deepak Roy,ASHUTOSH PANDEY,Srinivas,PJ,9703041496,O N Misra"/>
    <x v="1064"/>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194"/>
  </r>
  <r>
    <s v="B07R679HTT"/>
    <x v="1208"/>
    <x v="199"/>
    <x v="490"/>
    <x v="406"/>
    <x v="41"/>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x v="1065"/>
    <s v="Karan Singh,Sajan Gupta,sandeep saini,Tarun Kumar,Yanala Raghuvamshi Reddy,Sravani,Amazon Customer,gaurav rastogi"/>
    <x v="1065"/>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195"/>
  </r>
  <r>
    <s v="B00B7GKXMG"/>
    <x v="1209"/>
    <x v="150"/>
    <x v="154"/>
    <x v="407"/>
    <x v="75"/>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x v="1066"/>
    <s v="manjula,Rishi Kumar Mishra,Tankala sushma,Sunil Kumar Rajak,AKSHAY,UMME KULSUM,Lx,Sangeeta wandakar"/>
    <x v="1066"/>
    <s v="it s very nice and easy to use,Good quality...go and purchase,Good,Good quality,Good product ðŸ‘,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146"/>
  </r>
  <r>
    <s v="B07H3N8RJH"/>
    <x v="1210"/>
    <x v="168"/>
    <x v="215"/>
    <x v="327"/>
    <x v="42"/>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x v="1067"/>
    <s v="Liliput99,umamaheswaran,Alina,Prasanthi,Amazon Customer,Nissam kollam,Kaviya,Unknown"/>
    <x v="1067"/>
    <s v="Good suction power, enough for most cleaning,Worth for the price given,Okayish,Budget vacuum cleaner.,Very nice product worth it ðŸ˜„,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164"/>
  </r>
  <r>
    <s v="B07K2HVKLL"/>
    <x v="1211"/>
    <x v="156"/>
    <x v="491"/>
    <x v="313"/>
    <x v="42"/>
    <x v="3"/>
    <n v="5059"/>
    <s v="PACKAGE CONTENTS: 1 unit of Crompton Immersion Water Heater, Instructions Manual and Warranty Card"/>
    <x v="1068"/>
    <s v="Nikhil Kumar Singh,bhanu,Mallikarjun g.,RM,Deepak,sayan pal,Deepak,CHANDAN JHA"/>
    <x v="1068"/>
    <s v="Nice product,Product not Quality donot buy,Wonderful product,Power Indicator is Missing,Excellent product,Value for money product,rod water heater,à¤ªà¤¾à¤¨à¥€ à¤—à¤°à¥à¤® à¤¹à¥‹à¤¨à¥‡ à¤®à¥‡à¤‚ 15 à¤®à¤¿à¤¨à¤Ÿ à¤¸à¥‡ à¤œà¥à¤¯à¤¾à¤¦à¤¾ à¤Ÿà¤¾à¤‡à¤® à¤²à¥‡à¤¤à¤¾ à¤¹à¥ˆà¤‚"/>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
    <s v="https://m.media-amazon.com/images/W/WEBP_402378-T2/images/I/31pzC6I+bEL._SY300_SX300_.jpg"/>
    <s v="https://www.amazon.in/Crompton-IHL251-1500-Watt-Immersion-Heater/dp/B07K2HVKLL/ref=sr_1_366?qid=1672923610&amp;s=kitchen&amp;sr=1-366"/>
    <x v="152"/>
  </r>
  <r>
    <s v="B09MQ9PDHR"/>
    <x v="1212"/>
    <x v="144"/>
    <x v="492"/>
    <x v="20"/>
    <x v="24"/>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x v="1069"/>
    <s v="Manish kumar,Randh,Vijay Singh Negi,Lallan T.,Shubhangi Mehrotra,Rompy,Vipin,kapish"/>
    <x v="1069"/>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140"/>
  </r>
  <r>
    <s v="B014HDJ7ZE"/>
    <x v="1213"/>
    <x v="152"/>
    <x v="493"/>
    <x v="408"/>
    <x v="28"/>
    <x v="2"/>
    <n v="3584"/>
    <s v="Dimensions: 35.56 Cms X 19 Cms X 55 Cms"/>
    <x v="1070"/>
    <s v="jaydeep barad,Amazon Customer,Mukesh,Mitesh Thakur,Tejas D.,Jeet singh,Himanso,mohit goyal"/>
    <x v="1070"/>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148"/>
  </r>
  <r>
    <s v="B07D2NMTTV"/>
    <x v="1214"/>
    <x v="159"/>
    <x v="396"/>
    <x v="123"/>
    <x v="91"/>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x v="1071"/>
    <s v="Sivaraman S,V Rajendra Kumar,Mrigank,Valmiki Sravani,Rahul Raj,Dr.Aasif,Kshitij Gupta,Melvyn lobo"/>
    <x v="1071"/>
    <s v="No entanglement,Iron with freedom,Good Iron,Steam iron!,Itâ€™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155"/>
  </r>
  <r>
    <s v="B075K76YW1"/>
    <x v="1215"/>
    <x v="186"/>
    <x v="492"/>
    <x v="409"/>
    <x v="77"/>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x v="1072"/>
    <s v="Placeholder,V P.,sanjay,Amazon Customer,Sweta,J k bricks,Swapnil Patil,Kritika S."/>
    <x v="1072"/>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182"/>
  </r>
  <r>
    <s v="B0BNLFQDG2"/>
    <x v="1216"/>
    <x v="143"/>
    <x v="494"/>
    <x v="32"/>
    <x v="30"/>
    <x v="7"/>
    <n v="4"/>
    <s v="Power Consumed: 800 W"/>
    <x v="1073"/>
    <s v="Amit,Chahat Goyal,Gurpiyar Singh"/>
    <x v="1073"/>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139"/>
  </r>
  <r>
    <s v="B082ZQ4479"/>
    <x v="1217"/>
    <x v="187"/>
    <x v="495"/>
    <x v="410"/>
    <x v="81"/>
    <x v="7"/>
    <n v="1662"/>
    <s v="2 Litres Capacity, 5 Years Warranty on Motor|High Quality Grinding Stones, Heavy Duty Motor|Compact Table Top Design, Coconut Scraper Attachment|Atta Kneader Attachment."/>
    <x v="1074"/>
    <s v="Vinod,Gopinath,ravi,Pooja,Kamlesh B.,Anand RB,mahendra pandey,sakthimurugan.M"/>
    <x v="1074"/>
    <s v="Good,Ease of use,Ok,Very good,Grinding is fine but during grinding little barter leaked from the drum. Kindly suggest.,Good one, but loud.,The quality is good but damaged,Ok ðŸ‘ðŸ‘ðŸ‘ðŸ‘"/>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183"/>
  </r>
  <r>
    <s v="B09Y358DZQ"/>
    <x v="1218"/>
    <x v="151"/>
    <x v="496"/>
    <x v="320"/>
    <x v="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x v="1075"/>
    <s v="Srishti Agraharrie,Priya,Amazon Customer,Honest reviewer,Pooja parihar,vikas,Amazon Customer,YOGESH R JAIN"/>
    <x v="1075"/>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147"/>
  </r>
  <r>
    <s v="B09M3F4HGB"/>
    <x v="1219"/>
    <x v="143"/>
    <x v="497"/>
    <x v="82"/>
    <x v="8"/>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x v="1076"/>
    <s v="Vivi nyuthe,Amazon Customer,Bala Mahesh Yadav Thotakura,Sunil Singh,Thoughtful_user,Anuj,Mamta,Vikas"/>
    <x v="1076"/>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139"/>
  </r>
  <r>
    <s v="B07VZH6ZBB"/>
    <x v="1220"/>
    <x v="155"/>
    <x v="438"/>
    <x v="411"/>
    <x v="16"/>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x v="1077"/>
    <s v="Anuj Dhingra (Gadget Gig),AKSHAY KHOWAL,Kiran K.,Sai Deepak Velivela,Rajiv Das,Ashok kumar,Vishal kandare,Gaurav Pachauri"/>
    <x v="1077"/>
    <s v="Best for small Family,The Gyser warms up water very quickly but does not hold hot water for long,It's good,Not up to the mark,One day delivery and installation... excellent service,Waranty card not found,à¤¬à¥‡à¤¹à¤¤à¤°à¥€à¤¨,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
    <s v="https://m.media-amazon.com/images/I/31kbrfC16XL._SX300_SY300_QL70_FMwebp_.jpg"/>
    <s v="https://www.amazon.in/Crompton-Solarium-Qube-Star-Rated-Storage/dp/B07VZH6ZBB/ref=sr_1_372?qid=1672923611&amp;s=kitchen&amp;sr=1-372"/>
    <x v="151"/>
  </r>
  <r>
    <s v="B07F366Z51"/>
    <x v="1221"/>
    <x v="142"/>
    <x v="96"/>
    <x v="412"/>
    <x v="13"/>
    <x v="3"/>
    <n v="2311"/>
    <s v="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
    <x v="1078"/>
    <s v="s_ray77,SUJAN MISTRY,Pankaj,Durga,FAROOQ,jyoti gole,Rohit,Amazon Customer"/>
    <x v="1078"/>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138"/>
  </r>
  <r>
    <s v="B077BTLQ67"/>
    <x v="1222"/>
    <x v="152"/>
    <x v="498"/>
    <x v="413"/>
    <x v="1"/>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x v="1079"/>
    <s v="srikanthmk,Prashant,Aashish M.,Pramesh,PrashantM777,Vajrapu lakshmy taruwn,Kish,Kusha Sahoo"/>
    <x v="1079"/>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148"/>
  </r>
  <r>
    <s v="B07YSJ7FF1"/>
    <x v="1223"/>
    <x v="150"/>
    <x v="499"/>
    <x v="97"/>
    <x v="19"/>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x v="1080"/>
    <s v="Lakshmi d.,vishal more,Vasanth Kumar,naveen,Golu verma,Abdul Arshad A H,sundar T,Mahesha"/>
    <x v="1080"/>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146"/>
  </r>
  <r>
    <s v="B07TXCY3YK"/>
    <x v="1224"/>
    <x v="151"/>
    <x v="500"/>
    <x v="414"/>
    <x v="1"/>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x v="1081"/>
    <s v="E.GURUBARAN,Hemanth Kumar,rangaraj sanjeevi,Kamala,Sivaranjani,Sundharan.A,Abhishek,rangababu"/>
    <x v="1081"/>
    <s v="Good quality,Super ðŸ‘Œ,Worth for the money but the knob is slippery,Good product,Good quality,Nothing,Worthy product,Good"/>
    <s v="Good quality,Super ðŸ‘Œ,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147"/>
  </r>
  <r>
    <s v="B07TC9F7PN"/>
    <x v="1225"/>
    <x v="155"/>
    <x v="501"/>
    <x v="415"/>
    <x v="76"/>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x v="1082"/>
    <s v="Ritu,sudhir ranjan,Rashmi kashyap,Arunabha Mukherjee,ronnycrasto,Nani,Amazon Customer,SWARUP DAS"/>
    <x v="1082"/>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151"/>
  </r>
  <r>
    <s v="B09NS5TKPN"/>
    <x v="1226"/>
    <x v="200"/>
    <x v="502"/>
    <x v="416"/>
    <x v="1"/>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x v="1083"/>
    <s v="ABHISHEK KUMAR,Nageswar,Denzil,krushna,Brijesh Chauhan,Amazon Customer,Kumar,V. T."/>
    <x v="1083"/>
    <s v="Very nice,Efficient but little costly.,Good product but disappointing after sales service,After 30 days review â­â­â­â­â­,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196"/>
  </r>
  <r>
    <s v="B00LP9RFSU"/>
    <x v="1227"/>
    <x v="176"/>
    <x v="503"/>
    <x v="325"/>
    <x v="26"/>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x v="1084"/>
    <s v="dr. sunil,Fayaz Ahmed,Rajesh A. Dhok,Sham s.,Shridhar,Prajwal Jagannath Shetty,Jayanth,Amazon Customer"/>
    <x v="1084"/>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172"/>
  </r>
  <r>
    <s v="B0B7L86YCB"/>
    <x v="1228"/>
    <x v="166"/>
    <x v="504"/>
    <x v="254"/>
    <x v="18"/>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x v="1085"/>
    <s v="Navin thawani,Amazon Customer,Jemiba Lawrence,Aditya,Kunal Kapur,Merugamala Suresh,Juhi sharma,tajis"/>
    <x v="1085"/>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62"/>
  </r>
  <r>
    <s v="B09VPH38JS"/>
    <x v="1229"/>
    <x v="148"/>
    <x v="505"/>
    <x v="38"/>
    <x v="3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x v="1086"/>
    <s v="Sheila Araujo,Rajeev. R,atul deshmukh,Atul Dhanorkar,Bhanu,Vishal,Tilak Upadhyaya,Himanshu Bhattacharjee"/>
    <x v="1086"/>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
    <s v="https://m.media-amazon.com/images/W/WEBP_402378-T2/images/I/51kEztAe73L._SX300_SY300_QL70_FMwebp_.jpg"/>
    <s v="https://www.amazon.in/SaleOn-Charcoal-Electric-Appliances-Mix-colors/dp/B09VPH38JS/ref=sr_1_384?qid=1672923611&amp;s=kitchen&amp;sr=1-384"/>
    <x v="144"/>
  </r>
  <r>
    <s v="B01MUAUOCX"/>
    <x v="1230"/>
    <x v="201"/>
    <x v="506"/>
    <x v="417"/>
    <x v="86"/>
    <x v="6"/>
    <n v="2280"/>
    <s v="Warranty: No Warranty|Includes: 1 jar only|Perfectly fit to sujata's motor|Totally shock-proof and safe|Low maintenance, trouble free running"/>
    <x v="1087"/>
    <s v="Amazon Customer,Neeraj Gola,Ignorant Nalayak,Siddamsetty Srinitha,naveen,vishakh,uday vir,Kirti Yadav"/>
    <x v="1087"/>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
    <s v="https://m.media-amazon.com/images/W/WEBP_402378-T1/images/I/315uFBgWK3L._SX300_SY300_QL70_FMwebp_.jpg"/>
    <s v="https://www.amazon.in/SUJATA-Chutney-Jar-Small-8x8x8cm/dp/B01MUAUOCX/ref=sr_1_386?qid=1672923611&amp;s=kitchen&amp;sr=1-386"/>
    <x v="197"/>
  </r>
  <r>
    <s v="B09MB3DKG1"/>
    <x v="1231"/>
    <x v="170"/>
    <x v="181"/>
    <x v="46"/>
    <x v="32"/>
    <x v="12"/>
    <n v="340"/>
    <s v="3 Rod Halogen tube element|Instant heating|Cool touch body|Frost grill for safety|Safety tip over protection|Halogen heater|Best heater"/>
    <x v="1088"/>
    <s v="Amazon Customer,sunil,pankaj kumar gupta,Air Commodore DK Bhatt.,KF,SUNDEEP KUMAR SHARMA,Mukesh Arora,Abhi Jain"/>
    <x v="1088"/>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166"/>
  </r>
  <r>
    <s v="B08QHLXWV3"/>
    <x v="1232"/>
    <x v="144"/>
    <x v="507"/>
    <x v="418"/>
    <x v="1"/>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x v="1089"/>
    <s v="Svblue,Tushar Srivastava,SHREESH MOHAN,Ashutosh,Harish,Kamal Kant Gupta,Shubhpreet Ubbi,chandrasekhar"/>
    <x v="1089"/>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140"/>
  </r>
  <r>
    <s v="B07G147SZD"/>
    <x v="1233"/>
    <x v="152"/>
    <x v="155"/>
    <x v="310"/>
    <x v="56"/>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x v="1090"/>
    <s v="Asha Saraswat,Gopal Bumtariya,Amazon Customer,Priyank,Soumyaprada Bishoyi,Devinder singh,Ronald Stephen,nabaroon"/>
    <x v="1090"/>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148"/>
  </r>
  <r>
    <s v="B09LH32678"/>
    <x v="1234"/>
    <x v="202"/>
    <x v="25"/>
    <x v="20"/>
    <x v="10"/>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x v="1091"/>
    <s v="Aftab mulani,Chirag Panchal,Richa Jethani,N S,Dr Munmun Basu,shikha abrao,Amazon Customer,Ritesh Kumar"/>
    <x v="1091"/>
    <s v="Itâ€™s amazing but I think waffle should be more crisp but itâ€™s Ok.,Value for Money,Good product,Go for it!!,Takes a while to cook,Not giving it 5 stars as there was no measuring cup as promised.,Value for money,very good however size is small"/>
    <s v="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198"/>
  </r>
  <r>
    <s v="B09R1YFL6S"/>
    <x v="1235"/>
    <x v="144"/>
    <x v="508"/>
    <x v="43"/>
    <x v="0"/>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x v="1092"/>
    <s v="Akash Yadav,Philip Chacko,Sudheer Kumar Maurya,Jeenu naresh,rahul pandey,debabrata bhowmick,Sanskar  yadav"/>
    <x v="1092"/>
    <s v="Best performance, Best in such that cost..,Nice,Not good,Nise product best use into winter â„ï¸â„ï¸,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140"/>
  </r>
  <r>
    <s v="B07Q4NJQC5"/>
    <x v="1236"/>
    <x v="146"/>
    <x v="509"/>
    <x v="22"/>
    <x v="24"/>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x v="1093"/>
    <s v="Vikas kabra,Joel Joseph,Amazon,SÃ Ã±kÃªth,Md Tanwir Hassan,saurabh gupta,shobhit gupta,NAVIN JAIN"/>
    <x v="1093"/>
    <s v="Good product ðŸ‘,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142"/>
  </r>
  <r>
    <s v="B097RN7BBK"/>
    <x v="1237"/>
    <x v="154"/>
    <x v="254"/>
    <x v="20"/>
    <x v="60"/>
    <x v="10"/>
    <n v="1066"/>
    <s v=". The tough pure metal stainless-steel build makes it very sturdy and the inside part is only made from premium food grade stainless steel that keep your water out of the contamination from plastic materials and chemicals"/>
    <x v="1094"/>
    <s v="Vijay sharma,Jaidwal,akshay ahire,Bhuvana Shanmukhi,Sanjay A.,m pushpa kumar,Prospero,syed masroor ahmed"/>
    <x v="1094"/>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150"/>
  </r>
  <r>
    <s v="B097MKZHNV"/>
    <x v="1238"/>
    <x v="152"/>
    <x v="510"/>
    <x v="419"/>
    <x v="17"/>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x v="1095"/>
    <s v="Dr Yashaswi Dalal,Aktharindia 20,najib khanche,Vipul Vora,Pranav Nirhali,VARGHESE MS,Amazon Customer,satyawan"/>
    <x v="1095"/>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148"/>
  </r>
  <r>
    <s v="B07LG96SDB"/>
    <x v="1239"/>
    <x v="156"/>
    <x v="511"/>
    <x v="420"/>
    <x v="67"/>
    <x v="11"/>
    <n v="3195"/>
    <s v="Specially designed heating element for quick heating|1500W Power|Anti-corrosive Material|Hairpin tubular elements ; 3 Pin Plug|NOTE: Black/busted melted pipes does not come under warranty is due to dry heating or not maintaining water level."/>
    <x v="1096"/>
    <s v="Amazon Customer,kapil kumar sharma,Shilpi,Santosh Kumar Saini,Husna khan,Gadde.Raghavender,Ajay Kumar,Annaram vijith"/>
    <x v="1096"/>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152"/>
  </r>
  <r>
    <s v="B08KS2KQTK"/>
    <x v="1240"/>
    <x v="175"/>
    <x v="350"/>
    <x v="6"/>
    <x v="19"/>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x v="1097"/>
    <s v="Rajnish Sood,Amazon Customer,archie,7709220353,Customer,Mom Om Wom,sukant,Santhoshvaricola"/>
    <x v="1097"/>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171"/>
  </r>
  <r>
    <s v="B095K14P86"/>
    <x v="1241"/>
    <x v="203"/>
    <x v="23"/>
    <x v="49"/>
    <x v="3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x v="1098"/>
    <s v="Sudhirw,seshu P,Sunil Sharma,Sara,Amazon Customer,Sidhant,Harika Mudhiraj,Ramesh Sivaraman"/>
    <x v="1098"/>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199"/>
  </r>
  <r>
    <s v="B08K36NZSV"/>
    <x v="1242"/>
    <x v="176"/>
    <x v="7"/>
    <x v="8"/>
    <x v="8"/>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x v="1099"/>
    <s v="Himasrivastava,Pawan Dalal,Yeshwant singh,Amar D.,Tincy Thomas,krishna kishore,Vinay,Sachin Yadav"/>
    <x v="1099"/>
    <s v="ðŸ‘,Good product,nice product,Satisfied,Value of money,Good filter,Excellent product,Overall this is a good product."/>
    <s v="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172"/>
  </r>
  <r>
    <s v="B07LDPLSZC"/>
    <x v="1243"/>
    <x v="150"/>
    <x v="61"/>
    <x v="207"/>
    <x v="56"/>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x v="1100"/>
    <s v="Swati Chaudhari,Anil kumar,Dinesh Verma,Arvind Chaturvedi,Annapurna metta Sarjare,Ramya,Indu Kumari,Irfan khan"/>
    <x v="1100"/>
    <s v="Nice iron . Heating earlist,Value for money,Nice product,à¤¸à¥à¤ªà¤°,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146"/>
  </r>
  <r>
    <s v="B07F1T31ZZ"/>
    <x v="1244"/>
    <x v="175"/>
    <x v="14"/>
    <x v="228"/>
    <x v="16"/>
    <x v="3"/>
    <n v="693"/>
    <s v="Crafted from Stainless Steel; Rust-proof|Ideal for making authentic South Indian filter coffee|Capacity: 150 ml; Size: Diameter - 5.5 cms; Height - 13.5 cms|Package Content: 1-Pc. Coffee Filter|Size Name: 2 Cups; Human Interface Input: Unknown"/>
    <x v="1101"/>
    <s v="Gautam B.,Kabir Debbarma,MS,Amazon Customer,P,Sourav Basu,Vikhyat G.,Viren Dhamaskar"/>
    <x v="1101"/>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71"/>
  </r>
  <r>
    <s v="B0BNDRK886"/>
    <x v="1245"/>
    <x v="176"/>
    <x v="149"/>
    <x v="22"/>
    <x v="12"/>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102"/>
    <s v="Buyer (Name protected),Saurav Kumar Saha,Aditya Kumar,Priyanka,vinod reddy,Vijender Singh,MOHAMMAD AZHAR,Deepak Samson"/>
    <x v="1102"/>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172"/>
  </r>
  <r>
    <s v="B09ZVJXN5L"/>
    <x v="1246"/>
    <x v="144"/>
    <x v="512"/>
    <x v="8"/>
    <x v="47"/>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x v="1103"/>
    <s v="Karthikeyan J,Nitin Kshirsagar,N Adu N.,Manish jain,Hitesh Mori"/>
    <x v="1103"/>
    <s v="Quality Product,The Packing is very poor so theswitch has gone inside the heater I cannot use iy,Very good ðŸ˜Š,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140"/>
  </r>
  <r>
    <s v="B08JKPVDKL"/>
    <x v="1247"/>
    <x v="204"/>
    <x v="17"/>
    <x v="3"/>
    <x v="13"/>
    <x v="4"/>
    <n v="2326"/>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
    <x v="1104"/>
    <s v="Naina,SuperSandy,Ranjini k,Lalatendu,Deepak T.,Amazon Customer,Renju Mathew,Dhruv u patel"/>
    <x v="1104"/>
    <s v="Go for it,Good quality and price,good quality,Good to have instead of plastic one.,Looks good better to use than plastic,Good but can be better,Value for money,Good quality product"/>
    <s v="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
    <s v="https://m.media-amazon.com/images/W/WEBP_402378-T1/images/I/41kr7l+z1FL._SY300_SX300_.jpg"/>
    <s v="https://www.amazon.in/INKULTURE-Stainless-Measuring-Kitchen-Gadgets/dp/B08JKPVDKL/ref=sr_1_404?qid=1672923612&amp;s=kitchen&amp;sr=1-404"/>
    <x v="200"/>
  </r>
  <r>
    <s v="B09JFR8H3Q"/>
    <x v="1248"/>
    <x v="176"/>
    <x v="144"/>
    <x v="38"/>
    <x v="40"/>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x v="1105"/>
    <s v="Sudhakar Samuel,Sandeep Shampur,Amazon Customer,Yakaiah Kadem,Jaspal Singh,Karthik Palani,SS,Kautuk G. Tare"/>
    <x v="1105"/>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172"/>
  </r>
  <r>
    <s v="B07LDN9Q2P"/>
    <x v="1249"/>
    <x v="150"/>
    <x v="243"/>
    <x v="179"/>
    <x v="39"/>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x v="1106"/>
    <s v="Sumit,Paresh Narola,Azharuddin,Jasmail Singh,Suresh Prajapati,Alam Naushad,DILIP RATHORE,SRINAATH K"/>
    <x v="1106"/>
    <s v="Nice product,Nice iron,Wonderful product,Best product ðŸ‘,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146"/>
  </r>
  <r>
    <s v="B08T8KWNQ9"/>
    <x v="1250"/>
    <x v="152"/>
    <x v="424"/>
    <x v="95"/>
    <x v="58"/>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x v="1107"/>
    <s v="Amit,vedantika,gurpreet kaur,Md Zafir Ahmad,Latika S.,Rahis Khan,Tanvi seth,Samala Dayaker"/>
    <x v="1107"/>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148"/>
  </r>
  <r>
    <s v="B07Y1RCCW5"/>
    <x v="1251"/>
    <x v="152"/>
    <x v="513"/>
    <x v="421"/>
    <x v="3"/>
    <x v="11"/>
    <n v="1181"/>
    <s v="NOTE- In this order you will receive10 geysers. If Not received please return or replace immediately"/>
    <x v="1108"/>
    <s v="Aashishnautiyal,Telangana venkatesh,Abbas Tirupur,Jacobasha Mysore,NAVNEET,Atul choudhary,MD Azhar,Prabu doss"/>
    <x v="1108"/>
    <s v="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
    <s v="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148"/>
  </r>
  <r>
    <s v="B0762HXMTF"/>
    <x v="1252"/>
    <x v="182"/>
    <x v="166"/>
    <x v="335"/>
    <x v="86"/>
    <x v="2"/>
    <n v="1888"/>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x v="1109"/>
    <s v="Nikhilesh T.,Vishal Sharma,milind moon,Amandeep thakur,smsn,Manwinder Singh,Kindle Customer,Chakraborty A.-7001953481"/>
    <x v="110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
    <s v="https://m.media-amazon.com/images/I/41EI+3OYGaL._SY300_SX300_.jpg"/>
    <s v="https://www.amazon.in/Kent-Alkaline-Filter-Pitcher-3-5-litres/dp/B0762HXMTF/ref=sr_1_410?qid=1672923612&amp;s=kitchen&amp;sr=1-410"/>
    <x v="178"/>
  </r>
  <r>
    <s v="B00K57MR22"/>
    <x v="1253"/>
    <x v="151"/>
    <x v="514"/>
    <x v="422"/>
    <x v="28"/>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x v="1110"/>
    <s v="Amazon Customer,Sai,Azim,john prabhakar,RAJA SAMANTA,RAVI,Radhe,Ram Kumar Mishra"/>
    <x v="1110"/>
    <s v="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147"/>
  </r>
  <r>
    <s v="B07TTSS5MP"/>
    <x v="1254"/>
    <x v="151"/>
    <x v="166"/>
    <x v="196"/>
    <x v="32"/>
    <x v="11"/>
    <n v="1846"/>
    <s v="Warranty: 1 Year"/>
    <x v="1111"/>
    <s v="mirza f.,P Naresh Kumar,Saurabh Kaushik,Siva Subramaniam,Nirmal,Asanka Wijesinghe,MOHAMMAD KHUBEB,Naveen sahal"/>
    <x v="1111"/>
    <s v="Good product ðŸ‘,Value for money,Does the job which is intended from it,Nice product..,à¤•à¥€à¤®à¤¤ à¤•à¥‡ à¤…à¤¨à¥à¤¸à¤¾à¤° à¤…à¤šà¥à¤›à¤¾ à¤‰à¤¤à¥à¤ªà¤¾à¤¦ à¤¹à¥ˆà¥¤,Not satisfied as expected. ðŸ˜”,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147"/>
  </r>
  <r>
    <s v="B09ZDVL7L8"/>
    <x v="1255"/>
    <x v="151"/>
    <x v="181"/>
    <x v="423"/>
    <x v="15"/>
    <x v="2"/>
    <n v="1085"/>
    <s v="Ergonomic Design|Strong 500 W Motor|Superior Quality Body|3 Super-effcient Blades|Sturdy Handles, 3 Stainless Steel Jars"/>
    <x v="1112"/>
    <s v="Amazon Customer,Amazon Customer,Niranjan Niru,vinay,Mini,kapil Raibole,Kiran HG,Mohithsai"/>
    <x v="1112"/>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147"/>
  </r>
  <r>
    <s v="B09XHXXCFH"/>
    <x v="1256"/>
    <x v="178"/>
    <x v="515"/>
    <x v="424"/>
    <x v="9"/>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x v="1113"/>
    <s v="Pratik garg,Amazon Customer,olivia dutta,Raviteja Richard,AKR,sandeep,Amazon Customer,Manisha"/>
    <x v="1113"/>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174"/>
  </r>
  <r>
    <s v="B0BL3R4RGS"/>
    <x v="1257"/>
    <x v="160"/>
    <x v="37"/>
    <x v="8"/>
    <x v="31"/>
    <x v="9"/>
    <n v="4"/>
    <s v="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
    <x v="1114"/>
    <s v="Dinesh,Anshika"/>
    <x v="1114"/>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156"/>
  </r>
  <r>
    <s v="B07P1BR7L8"/>
    <x v="1258"/>
    <x v="188"/>
    <x v="516"/>
    <x v="356"/>
    <x v="83"/>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x v="1115"/>
    <s v="Imran Ahmed K,Himanshu Kumar Sinha,Faizan-ul Islam Salafi,Amazon Customer,Your Bro,Deepika Wilson,Abhishek Mathur,Arti"/>
    <x v="1115"/>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184"/>
  </r>
  <r>
    <s v="B078WB1VWJ"/>
    <x v="1259"/>
    <x v="150"/>
    <x v="517"/>
    <x v="28"/>
    <x v="39"/>
    <x v="4"/>
    <n v="4022"/>
    <s v="1.75kg heavy weight iron for better ironing;5 fabric settings|360 degree swivel cord for easy movement;Golden American heritage soleplate|1000watt-effective performance;Shock proof plastic handle and body|Easy grip fabric selector;Warranty: 2 years"/>
    <x v="1116"/>
    <s v="Gyani baba,Sunil,Sakethram,Nagarajunuti,Nitin,Himanshu G.,jayachandran nair,Sam Rajiev A"/>
    <x v="111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146"/>
  </r>
  <r>
    <s v="B0BP89YBC1"/>
    <x v="1260"/>
    <x v="152"/>
    <x v="72"/>
    <x v="123"/>
    <x v="48"/>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x v="1117"/>
    <s v="Srujan kumar,Sadhu s.,parveen sharma,Patel kaushikbhai. S,Vinoth,Ankita Gupta,Jignesh lathiya"/>
    <x v="1117"/>
    <s v="Felt very useful ðŸ‘Œ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
    <s v="https://m.media-amazon.com/images/W/WEBP_402378-T1/images/I/41hoHTbN5rL._SX300_SY300_QL70_FMwebp_.jpg"/>
    <s v="https://www.amazon.in/Spring-Chef-Stainless-Restaurant-Installation/dp/B0BP89YBC1/ref=sr_1_419?qid=1672923613&amp;s=kitchen&amp;sr=1-419"/>
    <x v="148"/>
  </r>
  <r>
    <s v="B09W9V2PXG"/>
    <x v="1261"/>
    <x v="146"/>
    <x v="518"/>
    <x v="20"/>
    <x v="33"/>
    <x v="4"/>
    <n v="532"/>
    <s v="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quot; Large LCD with white backlight can display the reading more clearly, even cooking in a dim place. 2 x AAA batteries included."/>
    <x v="1118"/>
    <s v="Pierre Francis,Amazon Customer,Ginger,Rajib,Hardik Tank,Sishir S.,Dhanish,PRODIP KUMAR GHOSH"/>
    <x v="1118"/>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142"/>
  </r>
  <r>
    <s v="B09XTQFFCG"/>
    <x v="1262"/>
    <x v="161"/>
    <x v="519"/>
    <x v="425"/>
    <x v="49"/>
    <x v="2"/>
    <n v="260"/>
    <s v="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x v="1119"/>
    <s v="Samsakthi2008,Hussain B.,Surendrasinh,Mitali Bhargava,Amazon Customer,Amarnath.S,Rajasekaran M.,Nupur Sharma"/>
    <x v="1119"/>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157"/>
  </r>
  <r>
    <s v="B08LVVTGZK"/>
    <x v="1263"/>
    <x v="163"/>
    <x v="494"/>
    <x v="253"/>
    <x v="56"/>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x v="1120"/>
    <s v="vijay patel,Gopal pawar,Anish negi,Amazon Customer,Dinakaran N.,Abhilasha,Amazon Customer,Seeker Seeking"/>
    <x v="1120"/>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159"/>
  </r>
  <r>
    <s v="B07J2BQZD6"/>
    <x v="1264"/>
    <x v="158"/>
    <x v="1"/>
    <x v="4"/>
    <x v="8"/>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x v="1121"/>
    <s v="MM,Tony Augustine,Pradeep,Priyanka.s,Amazon Customer,Pragadhe,Gaikwad pramodkumar popat,Pratik Panchal"/>
    <x v="1121"/>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154"/>
  </r>
  <r>
    <s v="B07HK53XM4"/>
    <x v="1265"/>
    <x v="145"/>
    <x v="17"/>
    <x v="22"/>
    <x v="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x v="1122"/>
    <s v="Rahul Todur,MG,geeta,Nawang,Saff,philomon kani,rub,Manish P."/>
    <x v="1122"/>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141"/>
  </r>
  <r>
    <s v="B08RDWBYCQ"/>
    <x v="1266"/>
    <x v="149"/>
    <x v="125"/>
    <x v="8"/>
    <x v="32"/>
    <x v="1"/>
    <n v="1313"/>
    <s v="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
    <x v="1123"/>
    <s v="sudesh h.,Debabrata p.,Zeba basheer,Pk,Sunil,Saurabh Jha,ZAFAR AHMAD FAROOQUI,Mb"/>
    <x v="1123"/>
    <s v="à¤¬à¤¢à¤¿à¤¯à¤¾ à¤¹à¥ˆà¥¤à¤µà¤œà¤¨ à¤•à¤® à¤¹à¥‹à¤¨à¥‡ à¤•à¥€ à¤µà¤œà¤¹ à¤¸à¥‡ à¤œà¤¾à¤¦à¤¾ à¤¦à¥‡à¤° à¤¤à¤• à¤šà¤²à¤¾ à¤¸à¤•à¤¤à¥‡ à¤¹à¥ˆà¥¤,Nice product and easy to use,Heating issues,Bakwas,Nice,Good product,Good product,Good product"/>
    <s v="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145"/>
  </r>
  <r>
    <s v="B09FHHTL8L"/>
    <x v="1267"/>
    <x v="185"/>
    <x v="520"/>
    <x v="17"/>
    <x v="4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x v="1124"/>
    <s v="Aadhityaa,Arif H.,Rajesh,priyanka chauhan,Sudhendu,Dr. Ngemu,Saranya,Customer"/>
    <x v="1124"/>
    <s v="Not satisfied,Nice,Low quality,Amazing product,Best in its category,Very good sprayer,Good,Not sturdy"/>
    <s v="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181"/>
  </r>
  <r>
    <s v="B0BHNHMR3H"/>
    <x v="1268"/>
    <x v="160"/>
    <x v="7"/>
    <x v="49"/>
    <x v="33"/>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x v="1125"/>
    <s v="Bindu,Rajat Biswas,Mulleti o.,KAUSHAL kumar,Chithra Suresh,Rathlavath Vani,Khamarunneesa,Ahmadullah"/>
    <x v="1125"/>
    <s v="Nice product as expected...,Very good quality ðŸ˜Š love it,Its leaking product as small gap,Product is so amazing,The colour was dull.,Pretty good.,User friendly,I buy a product but in using of twice the product is not working iam totally unsatisfied of this"/>
    <s v="Easy to make milkshakes and diet smoothies..Useful.,Very good quality ðŸ˜Œ,,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156"/>
  </r>
  <r>
    <s v="B07D8VBYB4"/>
    <x v="1269"/>
    <x v="160"/>
    <x v="521"/>
    <x v="426"/>
    <x v="23"/>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x v="1126"/>
    <s v="Rajeev Lochan Brahman,ALOK,GAURI SHANKER SHARMA,Mukesh,DEEPAK KUMAR PATEL,Ashish,JOHN,Deepak sarathy"/>
    <x v="1126"/>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156"/>
  </r>
  <r>
    <s v="B0B3TBY2YX"/>
    <x v="1270"/>
    <x v="142"/>
    <x v="368"/>
    <x v="94"/>
    <x v="32"/>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x v="1127"/>
    <s v="rhymerium,Samarjeet kaur,Amazon Customer,K Koshy.,Shraddha Sarwade,messssi,Vijay Ravindranath Sen,Amazon Customer"/>
    <x v="1127"/>
    <s v="Beautiful and functional, but could be improved (improvements written in review),Agaro kettle,Satisfied with the product,A royal black beauty.,Value for money.,Agaro kettle review,Review,Good looking  elegant, easy to use"/>
    <s v="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138"/>
  </r>
  <r>
    <s v="B088WCFPQF"/>
    <x v="1271"/>
    <x v="205"/>
    <x v="59"/>
    <x v="68"/>
    <x v="35"/>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x v="1128"/>
    <s v="Deepak,Garuda,Shikha,Rajesh Manoharan,Gaurav,Chaitanya Konher,Seetha Lakshmi Rajeev,Haard Dave"/>
    <x v="1128"/>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201"/>
  </r>
  <r>
    <s v="B07JZSG42Y"/>
    <x v="1272"/>
    <x v="163"/>
    <x v="522"/>
    <x v="427"/>
    <x v="55"/>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x v="1129"/>
    <s v="Ronish,Man Mohan Gupta,Dr. PVS Rao,Rajat Mandal,neeti khandelwal,Anil,makwana keval,Ajay Srinivasan"/>
    <x v="1129"/>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159"/>
  </r>
  <r>
    <s v="B08YRMBK9R"/>
    <x v="1273"/>
    <x v="155"/>
    <x v="375"/>
    <x v="428"/>
    <x v="6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x v="1130"/>
    <s v="A H.,Amazon Customer,Amazon Customer,Gajendra Kumar sharma,Harpreet Kaur Sodhi,Shashi ranjan Kumar,Chandan Kumar,Vikas sharma"/>
    <x v="1130"/>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151"/>
  </r>
  <r>
    <s v="B00935MGHS"/>
    <x v="1274"/>
    <x v="163"/>
    <x v="33"/>
    <x v="202"/>
    <x v="9"/>
    <x v="0"/>
    <n v="5967"/>
    <s v="Content: Prestige sandwich toaster with fixed sandwich plate|Voltage: 230V; Wattage: 800W; Capacity 4 Slices|Weight: 1.06kg."/>
    <x v="1131"/>
    <s v="Jasmin Azzuhoor,Shreya,Avninder Singh,Namita Singh Panwar,Vilas A.,ramesh kumar,Rajnish Kumar,Disha"/>
    <x v="1131"/>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159"/>
  </r>
  <r>
    <s v="B07B5XJ572"/>
    <x v="1275"/>
    <x v="142"/>
    <x v="523"/>
    <x v="336"/>
    <x v="34"/>
    <x v="3"/>
    <n v="1776"/>
    <s v="iBELL Premium 1.2 Litre Stainless Steel Multi Purpose Electric Kettle with Glass Lid"/>
    <x v="1132"/>
    <s v="Santhosh,KR ARASU,Placeholder,Deepak Gopal,Yaqoob Raza,Arun,Naveen Kumar,Anant Varshney"/>
    <x v="1132"/>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138"/>
  </r>
  <r>
    <s v="B086199CWG"/>
    <x v="1276"/>
    <x v="160"/>
    <x v="456"/>
    <x v="429"/>
    <x v="77"/>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x v="1133"/>
    <s v="Sonu kumar singh,Ashalt sethu,Deep Ghorela,Amazon Customer,V. Yuvaraj,Pavan,Pushkal Shukla,Ramsy"/>
    <x v="1133"/>
    <s v="Not bad,Noice,Quality not as expected,Item is good, but,Not bad,Nice product, product plastic and desine have an issued,easy to use,Superb one"/>
    <s v="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156"/>
  </r>
  <r>
    <s v="B0BBWJFK5C"/>
    <x v="1277"/>
    <x v="169"/>
    <x v="524"/>
    <x v="131"/>
    <x v="18"/>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x v="1134"/>
    <s v="Ayush kumar Prajapati,Maulik,vachan .k,Amazon Customer,Amazon Customer,sukanya desai,Bhupendra,Abhay arjariya"/>
    <x v="1134"/>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165"/>
  </r>
  <r>
    <s v="B07GLS2563"/>
    <x v="1278"/>
    <x v="154"/>
    <x v="33"/>
    <x v="2"/>
    <x v="42"/>
    <x v="0"/>
    <n v="3858"/>
    <s v="Suitable for: Water, Tea and Soups|Stainless Steel Body, Pull Lid Opening|Capacity: 1ltr, 1w to 12w|Wide Mouth for Easy Cleaning|Country of Origin: China|Customer Care No: 741799"/>
    <x v="1135"/>
    <s v="Priya S.,Aravinda Nayak,Rajasekar,Amazon Customer,pratik rathore,Rashmi Gupta,Sujit Barua,Naman Jain"/>
    <x v="1135"/>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150"/>
  </r>
  <r>
    <s v="B09P182Z2H"/>
    <x v="1279"/>
    <x v="195"/>
    <x v="525"/>
    <x v="430"/>
    <x v="1"/>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x v="1136"/>
    <s v="Vinesh,Jay Sah,krish,legends2k,Vijay M,Vaishnavi,Kapil Gupta,Ajay Rathi"/>
    <x v="1136"/>
    <s v="Anyone can use it except your elderly folks. Does not come with instructions.,Itâ€™s good prodyct,Overall good,Works and gets out of your way,Water leakage after a 2 week of useage,Good reviews,Good product, delivering what was expected,mist is like a cloud"/>
    <s v=",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191"/>
  </r>
  <r>
    <s v="B0B59K1C8F"/>
    <x v="1280"/>
    <x v="145"/>
    <x v="21"/>
    <x v="10"/>
    <x v="3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x v="1137"/>
    <s v="Vineeth,Gunjan garg,Gemini,Aleena Antony,Animesh Das,Ashwin,Hukambeer,Vishal gupta"/>
    <x v="1137"/>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141"/>
  </r>
  <r>
    <s v="B06Y36JKC3"/>
    <x v="1281"/>
    <x v="204"/>
    <x v="4"/>
    <x v="254"/>
    <x v="8"/>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x v="1138"/>
    <s v="Ateendra GN,Salim Azad,Sanando Sarkar,Shivam Bhalla,Balamurugan Thangavelu,Souvik Mondal,Grace Fernandes,MUTHUMPERUMAL THIRUMAL PILLAI"/>
    <x v="1138"/>
    <s v="Value for money.,Good product,Good Purchase,Itâ€™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200"/>
  </r>
  <r>
    <s v="B075S9FVRY"/>
    <x v="1282"/>
    <x v="151"/>
    <x v="526"/>
    <x v="431"/>
    <x v="66"/>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x v="1139"/>
    <s v="Ramaan Singh,Rajesh Sharma,chandra bhushan,Afreen,Bhima Merad,akshay yadav,Devendra Paliwal,Neeraj pal"/>
    <x v="1139"/>
    <s v="Nani's choice is still valid,Good,Value for money,Amazing,It looks great and Awesome.,Best product,Awesome ðŸ‘Œ,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
    <s v="https://m.media-amazon.com/images/I/41wCglxg9qL._SX300_SY300_QL70_FMwebp_.jpg"/>
    <s v="https://www.amazon.in/Sujata-Supermix-AM-007-Watt-Juicer-Grinder/dp/B075S9FVRY/ref=sr_1_444?qid=1672923614&amp;s=kitchen&amp;sr=1-444"/>
    <x v="147"/>
  </r>
  <r>
    <s v="B08SJVD8QD"/>
    <x v="1283"/>
    <x v="146"/>
    <x v="97"/>
    <x v="432"/>
    <x v="9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x v="1140"/>
    <s v="Hem Chand,MSA Baig,Swaroop,Amazon Customer,Nithya,Mak,Omkar Sonone,Sanket dhar"/>
    <x v="1140"/>
    <s v="Good,Itâ€™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142"/>
  </r>
  <r>
    <s v="B07FJNNZCJ"/>
    <x v="1284"/>
    <x v="182"/>
    <x v="501"/>
    <x v="433"/>
    <x v="9"/>
    <x v="4"/>
    <n v="5891"/>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x v="1141"/>
    <s v="Amazon Customer,Vasireddy ravali,Chandrasekhar,Vivek,Jims John,Jun,Jyoti kapoor,Binsu Augustine"/>
    <x v="1141"/>
    <s v="Easy installation,Product is good,Easy installation process,Good,Its going to be 6 months now, working great ðŸ‘,Nice product,nice,V guard water purifier"/>
    <s v="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178"/>
  </r>
  <r>
    <s v="B09MFR93KS"/>
    <x v="1285"/>
    <x v="151"/>
    <x v="527"/>
    <x v="143"/>
    <x v="76"/>
    <x v="1"/>
    <n v="777"/>
    <s v="Powerful motor - 2000 RPM, 750 Watts|4 Stainless Steel Jars - 1.5L Liquidizing jar, 1.0L dry / wet grinding jar, 0.4L chutney jar, 1.5L polycarbonate blending jar with fruit filter|3 speed with incher facility|Unbreakable Jar Lids and handles|Motor overload protector"/>
    <x v="1142"/>
    <s v="Ashish Mishra,PREM SINGH,Manoranjan Behera,Anurag kumar,Tushar Aglave,Samir Sar,GrK,Ravi kiran Mallya"/>
    <x v="1142"/>
    <s v="Good product,Best product,not that much good,Best product,A good mixer grinder,Looks good,Itâ€™s a good productâ€¦not bad at all,Go to it"/>
    <s v="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147"/>
  </r>
  <r>
    <s v="B07Y5FDPKV"/>
    <x v="1286"/>
    <x v="149"/>
    <x v="528"/>
    <x v="158"/>
    <x v="35"/>
    <x v="0"/>
    <n v="14160"/>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x v="1143"/>
    <s v="Riya,Titika,dilbagh singh,Aiysha,Amazon Customer,Faraz,Devika ramana,Raghavendra V"/>
    <x v="1143"/>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145"/>
  </r>
  <r>
    <s v="B0756KCV5K"/>
    <x v="1287"/>
    <x v="148"/>
    <x v="529"/>
    <x v="294"/>
    <x v="54"/>
    <x v="0"/>
    <n v="6919"/>
    <s v="Concealed and feather touch buttons|Anti magnetic wall, Push Button Controls|Body Material - Full Glass|Automatic voltage regulator . Indian menu option|Unique design for protection against insects|Warranty: 1 year on product|Power: 1900 watts; Operating Voltage: 230 volts"/>
    <x v="1144"/>
    <s v="ASHFAK KHAN,Uday,Amazon Customer,Birendra Rai,Popi Das,amit kumar,Maneesh,ARITRA MAJUMDER"/>
    <x v="1144"/>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144"/>
  </r>
  <r>
    <s v="B0BJ6P3LSK"/>
    <x v="1288"/>
    <x v="182"/>
    <x v="208"/>
    <x v="13"/>
    <x v="27"/>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x v="1145"/>
    <s v="Satya Ghettem,Amazon Customer,Selva naik,Aran,Ashfaq Ahmed,arun,Bharat miriyala,Gaurav"/>
    <x v="1145"/>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178"/>
  </r>
  <r>
    <s v="B09HS1NDRQ"/>
    <x v="1289"/>
    <x v="158"/>
    <x v="530"/>
    <x v="10"/>
    <x v="24"/>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x v="1146"/>
    <s v="kishor kumar,Nitha Hashik,MUSER,Raveen,Amazon Customer,Sukku,Abhishek dawn,Sn"/>
    <x v="1146"/>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
    <s v="https://m.media-amazon.com/images/I/416VJv+z7CL._SY300_SX300_.jpg"/>
    <s v="https://www.amazon.in/PrettyKrafts-Laundry-Foldable-Multipurpose-Slanting/dp/B09HS1NDRQ/ref=sr_1_454?qid=1672923614&amp;s=kitchen&amp;sr=1-454"/>
    <x v="154"/>
  </r>
  <r>
    <s v="B018SJJ0GE"/>
    <x v="1290"/>
    <x v="206"/>
    <x v="168"/>
    <x v="43"/>
    <x v="9"/>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x v="1147"/>
    <s v="Esther newmai,Shravanti,Shikha,GOWTHAM B,Kindle Customer,Aveek Dutta,Neelanjana,Sanjaykumar Ingale"/>
    <x v="1147"/>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202"/>
  </r>
  <r>
    <s v="B09FPP3R1D"/>
    <x v="1291"/>
    <x v="162"/>
    <x v="531"/>
    <x v="193"/>
    <x v="31"/>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x v="1148"/>
    <s v="chetan,Gurbakhshish s,abhikant,NIKHIL,Halima Bibi,Sumit,Mayank,S Nath"/>
    <x v="1148"/>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158"/>
  </r>
  <r>
    <s v="B01F7B2JCI"/>
    <x v="1292"/>
    <x v="204"/>
    <x v="532"/>
    <x v="225"/>
    <x v="53"/>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x v="1149"/>
    <s v="Nanki,Amazon Customer,Rishikesh,B.kiran,Anas,Meenal,Faheem,Partha"/>
    <x v="1149"/>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200"/>
  </r>
  <r>
    <s v="B09NNZ1GF7"/>
    <x v="1293"/>
    <x v="145"/>
    <x v="533"/>
    <x v="8"/>
    <x v="10"/>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x v="1150"/>
    <s v="rahul,Kranti,Namrata Tokas,Farhana,Sudhir Prasad,Vishal Chaturvedi,Yukti m.,Harsh yadav"/>
    <x v="1150"/>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141"/>
  </r>
  <r>
    <s v="B01CS4A5V4"/>
    <x v="1294"/>
    <x v="207"/>
    <x v="154"/>
    <x v="354"/>
    <x v="53"/>
    <x v="3"/>
    <n v="3524"/>
    <s v="For AC Outdoor Unit Wall Mounting|For Upto 1.0 / 1.5 / 2.0 Ton AC Outdoor Unit|Net Weight 3.2 KGS|Easy To Install and set up|Heavy Duty GI Steel , Weight Carrying utpo 150 Kgs"/>
    <x v="1151"/>
    <s v="PRADEEP KUMAR,Vishal,B.Satyanarayana Murty,Sameer,DW PAPADKAR,Biju,Lakshmi Shunmuga Kumar,Amazon Customer"/>
    <x v="1151"/>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203"/>
  </r>
  <r>
    <s v="B0BL11S5QK"/>
    <x v="1295"/>
    <x v="148"/>
    <x v="534"/>
    <x v="434"/>
    <x v="53"/>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x v="1152"/>
    <s v="Anshu,Beena kumari,vijil v v,Pramod,Bharat Pansare,Anand,Kindle Customer,Pooja Shukla"/>
    <x v="1152"/>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144"/>
  </r>
  <r>
    <s v="B09BL2KHQW"/>
    <x v="1296"/>
    <x v="176"/>
    <x v="535"/>
    <x v="435"/>
    <x v="68"/>
    <x v="3"/>
    <n v="490"/>
    <s v="Sediment filter 10 inch Kent"/>
    <x v="1153"/>
    <s v="Vasu P,KRISHNA MOHAN LANKA,BISWAJIT KUILA,Sai Praveen,Chandra Sekhar,Abhinav Rai,Deepak kumar gupta,Syamkrishnan G"/>
    <x v="1153"/>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72"/>
  </r>
  <r>
    <s v="B081RLM75M"/>
    <x v="1297"/>
    <x v="145"/>
    <x v="179"/>
    <x v="22"/>
    <x v="16"/>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x v="1154"/>
    <s v="Shalini A,Vishnu Mohan,Ayush M.,Shefali jain,Charl,Rahul Girdhar,Deepa rastogi,Faiq"/>
    <x v="1154"/>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141"/>
  </r>
  <r>
    <s v="B07SYYVP69"/>
    <x v="1298"/>
    <x v="142"/>
    <x v="364"/>
    <x v="335"/>
    <x v="53"/>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x v="1155"/>
    <s v="S@NU,Osama Ahmad,mukesh kumar,Sandeep,Saumya Saraf,Amazon Customer,Aijaz Mahmood Ibji,PRINCE"/>
    <x v="1155"/>
    <s v="Good product,The product is amazing,Super product ðŸ‘,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138"/>
  </r>
  <r>
    <s v="B0BDZWMGZ1"/>
    <x v="1299"/>
    <x v="151"/>
    <x v="33"/>
    <x v="157"/>
    <x v="13"/>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x v="1156"/>
    <s v="Poonam k.,K RAJESH,Mr.kumar,Sumegha singh,Reeta Ray,Daud husain,Meenakshi Chabbra,ANIMESH ROY"/>
    <x v="1156"/>
    <s v="GoodðŸ‘,A nice product in budget price ðŸ‘Œ,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147"/>
  </r>
  <r>
    <s v="B078JT7LTD"/>
    <x v="1300"/>
    <x v="151"/>
    <x v="514"/>
    <x v="436"/>
    <x v="66"/>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x v="1157"/>
    <s v="Tengop,Jeevan Gaikwad,gunashekar,Vibha K.,Amazon Customer,Prashant,Meena Murarka,Negi"/>
    <x v="1157"/>
    <s v="Good product,Quality is great but chuteney jar is not working well,Good,Superb,Very good item,Super purchase,Superb ðŸ‘,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147"/>
  </r>
  <r>
    <s v="B09WF4Q7B3"/>
    <x v="1301"/>
    <x v="159"/>
    <x v="166"/>
    <x v="164"/>
    <x v="39"/>
    <x v="9"/>
    <n v="771"/>
    <s v="Scratch resistant, easy glide ceramic soleplate. 360Â° Swivel Cord|Non-Stick PTFE coated Ceramic soleplate for smooth ironing, Dry/Steam/Spray Ironing|Variable Steam Control with self cleaning feature|Large 200 ml water tank for longer ironing session|Auto Cleaning Technology"/>
    <x v="1158"/>
    <s v="Sai,pallavi,Nibin BN,Suhas B S,Filsuf Navas,shoaib mohd khan,Akshaykumar Navlakha,Biplab Sarkar"/>
    <x v="1158"/>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155"/>
  </r>
  <r>
    <s v="B092R48XXB"/>
    <x v="1302"/>
    <x v="197"/>
    <x v="134"/>
    <x v="56"/>
    <x v="42"/>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x v="1159"/>
    <s v="Vinit S.,Amazon Customer,Milind Barange,Aniket Bhoir,Roy J.,RAGHU RAMA,Sridhar S,Sukhdeep Kaur"/>
    <x v="1159"/>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193"/>
  </r>
  <r>
    <s v="B00KIDSU8S"/>
    <x v="1303"/>
    <x v="174"/>
    <x v="168"/>
    <x v="437"/>
    <x v="59"/>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x v="1160"/>
    <s v="A.D.PAUL &amp; CO.,Suraj,PRATEEK KUMAR RAI,Swarn Gupta,kalyan,Esther,Krishna chaithanya,NILIM"/>
    <x v="1160"/>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170"/>
  </r>
  <r>
    <s v="B0977CGNJJ"/>
    <x v="1304"/>
    <x v="208"/>
    <x v="415"/>
    <x v="438"/>
    <x v="61"/>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x v="1161"/>
    <s v="Sunil ashat,Amazon Customer,sandeep agarwal,Aliya anjum,Archna Agrawal,Biju Chalil,Inspyra Technologies,Lathavenugopal"/>
    <x v="1161"/>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204"/>
  </r>
  <r>
    <s v="B08WWKM5HQ"/>
    <x v="1305"/>
    <x v="167"/>
    <x v="213"/>
    <x v="439"/>
    <x v="18"/>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x v="1162"/>
    <s v="Abhishek Dutta,Sai Naraharisetty,Jay,Amazon Customer,Rajesh Yadav,seshu P,Kabita patra,Amit Kumbharikar"/>
    <x v="1162"/>
    <s v="Good quality and build,Noice to high,ðŸ‘ŒðŸ‘Œ,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163"/>
  </r>
  <r>
    <s v="B015GX9Y0W"/>
    <x v="1306"/>
    <x v="202"/>
    <x v="33"/>
    <x v="158"/>
    <x v="8"/>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x v="1163"/>
    <s v="Dattatray Jadhav,Amazon Customer,Akshay,Asra fatima,Amazon Customer,Kinjal Shah,Reviews for you(s),Rohan Varma"/>
    <x v="1163"/>
    <s v="First time product user,Too short to use,Good product,Easy to use,Cost effective,Nice!!,Not great,Perfect Waffles #WaffledðŸ‘ðŸ»"/>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198"/>
  </r>
  <r>
    <s v="B089BDBDGM"/>
    <x v="1307"/>
    <x v="158"/>
    <x v="9"/>
    <x v="47"/>
    <x v="89"/>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1164"/>
    <s v="Vamsi,SASWATA CHAKRABORTY,nikitha.m bangre,Madhav,Monika rajawat,C,Elizabeth Paul,Amitendra Mukherjee"/>
    <x v="1164"/>
    <s v="Worth Buying,Utility product,Good one,Average,Super,Itâ€™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154"/>
  </r>
  <r>
    <s v="B0BPBG712X"/>
    <x v="1308"/>
    <x v="144"/>
    <x v="34"/>
    <x v="77"/>
    <x v="9"/>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1165"/>
    <s v="Taniya singh,Abhidha Goswami,Surinder Kumar Soni,Imran shabir,Nidhi mishra,kapil dev,Abhilasha,Tamanna"/>
    <x v="1165"/>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140"/>
  </r>
  <r>
    <s v="B00JBNZPFM"/>
    <x v="1309"/>
    <x v="180"/>
    <x v="373"/>
    <x v="139"/>
    <x v="15"/>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x v="1166"/>
    <s v="Prakash,Amazon Customer,Deepak Chhetri,Sudeep,jk,Gnana sampath,yogesh aggarwal,MAN"/>
    <x v="1166"/>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176"/>
  </r>
  <r>
    <s v="B08N6P8G5K"/>
    <x v="1310"/>
    <x v="157"/>
    <x v="536"/>
    <x v="440"/>
    <x v="16"/>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x v="1167"/>
    <s v="Varun Dubey,Vanessa,sowmya varukuru,Placeholder,Jacob Abraham,Chaman Pandey,Nishtha mahajan,rajaram"/>
    <x v="1167"/>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153"/>
  </r>
  <r>
    <s v="B07NPBG1B4"/>
    <x v="1311"/>
    <x v="209"/>
    <x v="537"/>
    <x v="363"/>
    <x v="5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x v="1168"/>
    <s v="Govind Khatri,Shanmugam,amrendra,Giji Philip,Khaja Jabbar Ahmed,Sivan Sai,vijendra Kumar,Amazon Customer"/>
    <x v="1168"/>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205"/>
  </r>
  <r>
    <s v="B01MRARGBW"/>
    <x v="1312"/>
    <x v="176"/>
    <x v="1"/>
    <x v="228"/>
    <x v="8"/>
    <x v="3"/>
    <n v="1379"/>
    <s v="removes dirt from water"/>
    <x v="1169"/>
    <s v="Dasarath rao,Giridhar kumar,amit ray,Chitti Trinadha Rao,ANKITA CHOWDHURY,ANTARIKSHA G.,Anirban kundu,Kartik"/>
    <x v="1169"/>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172"/>
  </r>
  <r>
    <s v="B07VZYMQNZ"/>
    <x v="1313"/>
    <x v="142"/>
    <x v="538"/>
    <x v="441"/>
    <x v="75"/>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x v="1170"/>
    <s v="p c joshi,Amazon Customer,Pranav,shashi Bala,Prakash,Vijay,M Amjad H Siddiqi,manju"/>
    <x v="1170"/>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138"/>
  </r>
  <r>
    <s v="B01L7C4IU2"/>
    <x v="1314"/>
    <x v="167"/>
    <x v="181"/>
    <x v="442"/>
    <x v="28"/>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x v="1171"/>
    <s v="Rohan Sakhare,Naveen Mishra,Satish Kumar,Vikas J,Basudeb Mondal,Quiet Noiz,Mamidi Sai Prasanth,B Sathish Naik"/>
    <x v="1171"/>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163"/>
  </r>
  <r>
    <s v="B09H7JDJCW"/>
    <x v="1315"/>
    <x v="175"/>
    <x v="194"/>
    <x v="295"/>
    <x v="49"/>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x v="1172"/>
    <s v="nagarjuna pedamuthi,Nitin Singh,Rahul Tiwari,JR,jagadish talukdar,RR,Nitin,Deb k"/>
    <x v="1172"/>
    <s v="Spring alignment issue or overall alignment,Love itâ€¦,Only for black coffee not with mil,Great coffee maker.,Good product,Great coffee maker,Best brews coffee,Nice coffee maker"/>
    <s v="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171"/>
  </r>
  <r>
    <s v="B07F6GXNPB"/>
    <x v="1316"/>
    <x v="210"/>
    <x v="539"/>
    <x v="33"/>
    <x v="76"/>
    <x v="4"/>
    <n v="2664"/>
    <s v="Special Anti-Microbial(Biocide Treated) Paper Bag.|Used For Protection Against Bacteria,Fungus,Dust Mites and bad Odour.|Protects the motor by trapping the dirt inside them.|Pack of 10|Dimensions: 16 X 32 cm"/>
    <x v="1173"/>
    <s v="Lulzdrone,KRISH,Harsh Shah,Harsh,HaPa,Inderjeet Singh,Amazon Customer,Peter john"/>
    <x v="1173"/>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206"/>
  </r>
  <r>
    <s v="B0B97D658R"/>
    <x v="1317"/>
    <x v="195"/>
    <x v="7"/>
    <x v="10"/>
    <x v="1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x v="1174"/>
    <s v="Narinder Kaur,Heavenly stuff,tejaswi,nirav,Sagar Bhalerao,Adarsh,sindhu,deepa"/>
    <x v="1174"/>
    <s v="I would not really recommend it,Good,Over all good, not suitable for living room,NOT USEFUL,Great product! Works perfectly fine,Smells good,Ok,Worth it"/>
    <s v="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191"/>
  </r>
  <r>
    <s v="B09NFSHCWN"/>
    <x v="1318"/>
    <x v="143"/>
    <x v="176"/>
    <x v="2"/>
    <x v="17"/>
    <x v="12"/>
    <n v="24"/>
    <s v="Comes with 2 Quartz heating tubes providing more warmth|Front grill for safety|Safety tip over switch|Two heat setting - 400 Watt &amp; 800 Watt|Having carry handle for easy portability|Included Components: 1 N Main Unit &amp; 1 N Instruction Manual|1 Year Warranty"/>
    <x v="1175"/>
    <s v="Shravan patel,Tajammul Hussain,ANSAR JAFAR,Warrior Owl,Suresh Prasad Gupta,Kashif Shaaz,Tanya,Vinayak"/>
    <x v="1175"/>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
    <s v="https://m.media-amazon.com/images/W/WEBP_402378-T1/images/I/51eq6GwXn-L._SX300_SY300_QL70_FMwebp_.jpg"/>
    <s v="https://www.amazon.in/Hilton-Quartz-Heater-Watt-Certified/dp/B09NFSHCWN/ref=sr_1_485?qid=1672923617&amp;s=kitchen&amp;sr=1-485"/>
    <x v="139"/>
  </r>
  <r>
    <s v="B076VQS87V"/>
    <x v="1319"/>
    <x v="150"/>
    <x v="540"/>
    <x v="10"/>
    <x v="1"/>
    <x v="4"/>
    <n v="1868"/>
    <s v="Golden American Heritage Soleplate,Overheat Safety, Multi Fabric Select, Swivel Cord, Dry Iron 1000W"/>
    <x v="1176"/>
    <s v="Sandip Biswas,Jatin Solanki,Javid rehman raina,Prasoon s.,Pratik,VASIM PINJARI,Shruti,Pooja s."/>
    <x v="1176"/>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146"/>
  </r>
  <r>
    <s v="B09LMMFW3S"/>
    <x v="1320"/>
    <x v="194"/>
    <x v="6"/>
    <x v="4"/>
    <x v="1"/>
    <x v="9"/>
    <n v="451"/>
    <s v="Frothes milk up in 15-20 seconds.|Can be used for both cold and hot milk.|Batteries are sold separately, 2 pcs LR6 AA 1.5V required.|Two AA batteries should be placed in opposite direction in frother as in last image|New Batteries are recommended to work efficiently"/>
    <x v="1177"/>
    <s v="ANURAG,Amazon Customer,Pallavi Jaiswal,Anshita,Pooja Bhargava,Manoj singh,Akanksha,Morpankh art gallery"/>
    <x v="1177"/>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90"/>
  </r>
  <r>
    <s v="B0BBLHTRM9"/>
    <x v="1321"/>
    <x v="176"/>
    <x v="1"/>
    <x v="3"/>
    <x v="2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178"/>
    <s v="Anmol Khanna,G.l.sudhakar,Amazon Customer,manoj,Satya,Swarup Panday,Reyaansh Arora,neha keluskar"/>
    <x v="1178"/>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172"/>
  </r>
  <r>
    <s v="B0BJYSCWFQ"/>
    <x v="1322"/>
    <x v="202"/>
    <x v="25"/>
    <x v="20"/>
    <x v="10"/>
    <x v="0"/>
    <n v="39"/>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x v="1179"/>
    <s v="Placeholder,Saddam Suthar,Priyanka Kasare,Geeta,Ahaan Zidaan,saransh,kaushal,Priyanka Mishra"/>
    <x v="1179"/>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198"/>
  </r>
  <r>
    <s v="B0187F2IOK"/>
    <x v="1323"/>
    <x v="186"/>
    <x v="72"/>
    <x v="32"/>
    <x v="44"/>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x v="1180"/>
    <s v="Megha Gadiya,bharati boro,Ruma,Sai Raj Jaiswal,Kirti T Zanjale,Sinabail Mitra,Faizur rehman,Sanyam jain"/>
    <x v="1180"/>
    <s v="If youâ€™re a home baker, just go for it without doubt,ExcellentðŸ‘,Nice product,Useful,Bhari,Too good,Good for cake,Useful"/>
    <s v="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182"/>
  </r>
  <r>
    <s v="B0B8CB7MHW"/>
    <x v="1324"/>
    <x v="149"/>
    <x v="541"/>
    <x v="8"/>
    <x v="4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x v="1181"/>
    <s v="Deepak B.,Azhar s.,Yogesh Rajput,Amit V.,Maneesha Biju,hassan,Purvesh,Shweha"/>
    <x v="1181"/>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145"/>
  </r>
  <r>
    <s v="B07K19NYZ8"/>
    <x v="1325"/>
    <x v="144"/>
    <x v="542"/>
    <x v="443"/>
    <x v="56"/>
    <x v="11"/>
    <n v="195"/>
    <s v="Heat convector|Warranty for one year"/>
    <x v="1182"/>
    <s v="Sumit kumar,sunil,Mahima &amp; Company,GAURAV KUMAR SHARMA,Prashant,Vinay Sharma,shashikant kumar singh,Radheshyam Sharma"/>
    <x v="1182"/>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140"/>
  </r>
  <r>
    <s v="B08ZXZ362Z"/>
    <x v="1326"/>
    <x v="184"/>
    <x v="543"/>
    <x v="444"/>
    <x v="8"/>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x v="1183"/>
    <s v="Vaishnavi,Paramesh,Kirti Gupta,Mousumi Ganguli,Nikshitha S,Lancy,Kindle Customer,krishna chaudhari"/>
    <x v="1183"/>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180"/>
  </r>
  <r>
    <s v="B00GHL8VP2"/>
    <x v="1327"/>
    <x v="143"/>
    <x v="544"/>
    <x v="215"/>
    <x v="77"/>
    <x v="3"/>
    <n v="1127"/>
    <s v="Meant for Spot Heating|Room Size: Upto 15 sq ft. Cord Winder :Yes|2 Stage Safety for Overheating Protection|Two Heating Elements For Energy SavingOptions|Fire Retardant Strong ABS Housing|ISI Mark|1 Year Warranty"/>
    <x v="1184"/>
    <s v="Manoj Kumar,Arun Thottakathu Prasannakumar,sonu kumar,Nilesh kerkal,Kiran Singh,Ashish Singh,Maruthi Kumar,Abhishek Rajpurohit"/>
    <x v="1184"/>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139"/>
  </r>
  <r>
    <s v="B0B9JZW1SQ"/>
    <x v="1328"/>
    <x v="164"/>
    <x v="545"/>
    <x v="66"/>
    <x v="53"/>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x v="1185"/>
    <s v="Ashish,Kavita J.,Sundar,Tessy S.,saurabh manro,sreekumar"/>
    <x v="1185"/>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160"/>
  </r>
  <r>
    <s v="B00TI8E7BI"/>
    <x v="1329"/>
    <x v="142"/>
    <x v="546"/>
    <x v="373"/>
    <x v="26"/>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x v="1186"/>
    <s v="AmazonCust,DD_Zen,Amazon Customer,VINISH THOMAS,Harish chandra,customer,Vinay Desai,Jayabalan"/>
    <x v="1186"/>
    <s v="3,Sturdy and Works Flawlessly,Excellent ðŸ‘,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138"/>
  </r>
  <r>
    <s v="B07J9KXQCC"/>
    <x v="1330"/>
    <x v="143"/>
    <x v="96"/>
    <x v="94"/>
    <x v="53"/>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x v="1187"/>
    <s v="gitesh jaiswal,Divyansh,Dr Paras,Amazon Customer,Vrushali Rhatwal,A K Gupta,Amazon Customer,Ashok kumar"/>
    <x v="1187"/>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139"/>
  </r>
  <r>
    <s v="B0B3JSWG81"/>
    <x v="1331"/>
    <x v="145"/>
    <x v="1"/>
    <x v="8"/>
    <x v="27"/>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x v="1188"/>
    <s v="Kunal Sen"/>
    <x v="1188"/>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141"/>
  </r>
  <r>
    <s v="B08L7J3T31"/>
    <x v="1332"/>
    <x v="176"/>
    <x v="97"/>
    <x v="445"/>
    <x v="53"/>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x v="1189"/>
    <s v="Prabha ds,Raghuram bk,Real Deal,Amazon Customer,G1_Nk,Amazon Customer,chaitanya Bandari,Rahul kumar"/>
    <x v="1189"/>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172"/>
  </r>
  <r>
    <s v="B01M6453MB"/>
    <x v="1333"/>
    <x v="178"/>
    <x v="547"/>
    <x v="442"/>
    <x v="23"/>
    <x v="3"/>
    <n v="4118"/>
    <s v="230 Volts, 400 watts, 1 Year"/>
    <x v="1190"/>
    <s v="Manu Bhai,Naveenpittu,Evatira Sangma,JAGANNADHA RAJU DANTULURI,balraj khwairakpam,Anindya,Amazon Customer,BASANT KUMAR PRADHAN"/>
    <x v="1190"/>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174"/>
  </r>
  <r>
    <s v="B009P2LIL4"/>
    <x v="1334"/>
    <x v="172"/>
    <x v="548"/>
    <x v="446"/>
    <x v="28"/>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x v="1191"/>
    <s v="Nehal Desai,Danish Parwez,Amazon Customer,Amazon Customer,Pankaj Kumar Singh,Pattabhi udaya kumar,Sandip Bhargava,BATTU SURESHKUMAR"/>
    <x v="1191"/>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168"/>
  </r>
  <r>
    <s v="B00J5DYCCA"/>
    <x v="1335"/>
    <x v="174"/>
    <x v="92"/>
    <x v="447"/>
    <x v="55"/>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x v="1192"/>
    <s v="Shubham Dubey,E.GURUBARAN,Mayank S.,eusuf khan,ASHISHGAJBE,hirabhai thakarda,khageswar,A.Ramu"/>
    <x v="1192"/>
    <s v="Fan Speed is slow,Good quality,Good product,good,Old is gold.,Good product,Nice product,Super ðŸ’•"/>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170"/>
  </r>
  <r>
    <s v="B01486F4G6"/>
    <x v="1336"/>
    <x v="163"/>
    <x v="549"/>
    <x v="448"/>
    <x v="47"/>
    <x v="4"/>
    <n v="6987"/>
    <s v="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x v="1193"/>
    <s v="Rajib,Ajay B,Vikas Kahol,PARDEEP,Anindya Pramanik,Vikas Singh,Harshada Pimple,Saw a."/>
    <x v="1193"/>
    <s v="Works perfect,Ok good product,Nice Product. Recommend it. But cleaning its exterior is cumbersome.,Excellent productâœŒ,A good product for household use,à¤®à¥à¤à¥‡ à¤¬à¤¿à¤²à¥à¤•à¥à¤² à¤­à¥€ à¤®à¤œà¤¾ à¤¨à¤¹à¥€à¤‚ à¤†à¤¯à¤¾ à¤”à¤° à¤µà¤¾à¤ªà¤¸ à¤•à¤° à¤¦à¤¿à¤¯à¤¾à¥¤,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quot;à¤¸à¥‡à¤‚à¤¡à¤µà¤¿à¤š à¤®à¥‡à¤•à¤°&quot;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2000 à¤•à¥‡ à¤•à¤°à¥€à¤¬ à¤®à¤¿à¤² à¤œà¤¾à¤¤à¥€ à¤¹à¥ˆ à¤¤à¥‹ à¤•à¥‹à¤ˆ à¤•à¥à¤¯à¥‹à¤‚ 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
    <s v="https://m.media-amazon.com/images/W/WEBP_402378-T1/images/I/51J2Wk-+c+L._SY300_SX300_.jpg"/>
    <s v="https://www.amazon.in/Borosil-Jumbo-1000-Watt-Grill-Sandwich/dp/B01486F4G6/ref=sr_1_506?qid=1672923617&amp;s=kitchen&amp;sr=1-506"/>
    <x v="1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9C1B19-F7A3-4C49-A346-6BB7F84327C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1" firstHeaderRow="1" firstDataRow="1" firstDataCol="1"/>
  <pivotFields count="17">
    <pivotField dataField="1" showAll="0"/>
    <pivotField showAll="0"/>
    <pivotField showAll="0"/>
    <pivotField numFmtId="164" showAll="0"/>
    <pivotField showAll="0"/>
    <pivotField numFmtId="9" showAll="0"/>
    <pivotField showAll="0"/>
    <pivotField showAll="0"/>
    <pivotField showAll="0"/>
    <pivotField showAll="0"/>
    <pivotField showAll="0"/>
    <pivotField showAll="0"/>
    <pivotField showAll="0"/>
    <pivotField showAll="0"/>
    <pivotField showAll="0"/>
    <pivotField showAll="0"/>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s>
  <rowFields count="1">
    <field x="16"/>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455E95-EAD8-4FC1-8F4A-83ED5A371AA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1" firstHeaderRow="1" firstDataRow="1" firstDataCol="1"/>
  <pivotFields count="17">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4"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axis="axisRow" showAll="0"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s>
  <rowFields count="1">
    <field x="16"/>
  </rowFields>
  <rowItems count="208">
    <i>
      <x v="181"/>
    </i>
    <i>
      <x v="135"/>
    </i>
    <i>
      <x v="104"/>
    </i>
    <i>
      <x v="8"/>
    </i>
    <i>
      <x v="178"/>
    </i>
    <i>
      <x v="24"/>
    </i>
    <i>
      <x v="124"/>
    </i>
    <i>
      <x v="32"/>
    </i>
    <i>
      <x v="159"/>
    </i>
    <i>
      <x v="58"/>
    </i>
    <i>
      <x v="176"/>
    </i>
    <i>
      <x v="3"/>
    </i>
    <i>
      <x v="152"/>
    </i>
    <i>
      <x v="125"/>
    </i>
    <i>
      <x v="39"/>
    </i>
    <i>
      <x v="59"/>
    </i>
    <i>
      <x v="147"/>
    </i>
    <i>
      <x v="132"/>
    </i>
    <i>
      <x v="28"/>
    </i>
    <i>
      <x v="53"/>
    </i>
    <i>
      <x v="25"/>
    </i>
    <i>
      <x v="131"/>
    </i>
    <i>
      <x v="203"/>
    </i>
    <i>
      <x v="51"/>
    </i>
    <i>
      <x v="160"/>
    </i>
    <i>
      <x v="154"/>
    </i>
    <i>
      <x v="55"/>
    </i>
    <i>
      <x v="165"/>
    </i>
    <i>
      <x v="44"/>
    </i>
    <i>
      <x v="87"/>
    </i>
    <i>
      <x v="63"/>
    </i>
    <i>
      <x v="112"/>
    </i>
    <i>
      <x v="65"/>
    </i>
    <i>
      <x v="29"/>
    </i>
    <i>
      <x v="62"/>
    </i>
    <i>
      <x v="153"/>
    </i>
    <i>
      <x v="180"/>
    </i>
    <i>
      <x v="133"/>
    </i>
    <i>
      <x v="73"/>
    </i>
    <i>
      <x v="106"/>
    </i>
    <i>
      <x v="139"/>
    </i>
    <i>
      <x v="20"/>
    </i>
    <i>
      <x v="205"/>
    </i>
    <i>
      <x v="54"/>
    </i>
    <i>
      <x v="13"/>
    </i>
    <i>
      <x v="38"/>
    </i>
    <i>
      <x v="69"/>
    </i>
    <i>
      <x v="116"/>
    </i>
    <i>
      <x v="71"/>
    </i>
    <i>
      <x v="15"/>
    </i>
    <i>
      <x v="26"/>
    </i>
    <i>
      <x v="18"/>
    </i>
    <i>
      <x v="166"/>
    </i>
    <i>
      <x v="7"/>
    </i>
    <i>
      <x v="169"/>
    </i>
    <i>
      <x v="170"/>
    </i>
    <i>
      <x v="143"/>
    </i>
    <i>
      <x v="115"/>
    </i>
    <i>
      <x v="83"/>
    </i>
    <i>
      <x v="27"/>
    </i>
    <i>
      <x v="95"/>
    </i>
    <i>
      <x v="46"/>
    </i>
    <i>
      <x v="105"/>
    </i>
    <i>
      <x v="77"/>
    </i>
    <i>
      <x v="61"/>
    </i>
    <i>
      <x v="151"/>
    </i>
    <i>
      <x v="130"/>
    </i>
    <i>
      <x v="156"/>
    </i>
    <i>
      <x v="148"/>
    </i>
    <i>
      <x v="74"/>
    </i>
    <i>
      <x v="110"/>
    </i>
    <i>
      <x v="64"/>
    </i>
    <i>
      <x v="122"/>
    </i>
    <i>
      <x v="120"/>
    </i>
    <i>
      <x v="145"/>
    </i>
    <i>
      <x v="117"/>
    </i>
    <i>
      <x v="82"/>
    </i>
    <i>
      <x v="97"/>
    </i>
    <i>
      <x v="72"/>
    </i>
    <i>
      <x v="162"/>
    </i>
    <i>
      <x v="136"/>
    </i>
    <i>
      <x v="23"/>
    </i>
    <i>
      <x v="86"/>
    </i>
    <i>
      <x v="9"/>
    </i>
    <i>
      <x v="164"/>
    </i>
    <i>
      <x v="142"/>
    </i>
    <i>
      <x v="175"/>
    </i>
    <i>
      <x v="98"/>
    </i>
    <i>
      <x v="200"/>
    </i>
    <i>
      <x v="103"/>
    </i>
    <i>
      <x v="5"/>
    </i>
    <i>
      <x v="198"/>
    </i>
    <i>
      <x v="19"/>
    </i>
    <i>
      <x v="140"/>
    </i>
    <i>
      <x v="34"/>
    </i>
    <i>
      <x v="171"/>
    </i>
    <i>
      <x v="190"/>
    </i>
    <i>
      <x v="177"/>
    </i>
    <i>
      <x v="192"/>
    </i>
    <i>
      <x v="167"/>
    </i>
    <i>
      <x v="101"/>
    </i>
    <i>
      <x v="196"/>
    </i>
    <i>
      <x v="174"/>
    </i>
    <i>
      <x v="138"/>
    </i>
    <i>
      <x v="173"/>
    </i>
    <i>
      <x v="119"/>
    </i>
    <i>
      <x v="42"/>
    </i>
    <i>
      <x v="134"/>
    </i>
    <i>
      <x v="92"/>
    </i>
    <i>
      <x v="21"/>
    </i>
    <i>
      <x v="52"/>
    </i>
    <i>
      <x v="161"/>
    </i>
    <i>
      <x v="31"/>
    </i>
    <i>
      <x v="60"/>
    </i>
    <i>
      <x v="17"/>
    </i>
    <i>
      <x v="183"/>
    </i>
    <i>
      <x v="129"/>
    </i>
    <i>
      <x v="40"/>
    </i>
    <i>
      <x v="114"/>
    </i>
    <i>
      <x v="22"/>
    </i>
    <i>
      <x v="155"/>
    </i>
    <i>
      <x v="57"/>
    </i>
    <i>
      <x v="158"/>
    </i>
    <i>
      <x v="206"/>
    </i>
    <i>
      <x v="149"/>
    </i>
    <i>
      <x v="204"/>
    </i>
    <i>
      <x v="41"/>
    </i>
    <i>
      <x v="37"/>
    </i>
    <i>
      <x v="79"/>
    </i>
    <i>
      <x v="168"/>
    </i>
    <i>
      <x v="1"/>
    </i>
    <i>
      <x v="94"/>
    </i>
    <i>
      <x v="118"/>
    </i>
    <i>
      <x v="68"/>
    </i>
    <i>
      <x v="85"/>
    </i>
    <i>
      <x v="186"/>
    </i>
    <i>
      <x v="80"/>
    </i>
    <i>
      <x v="14"/>
    </i>
    <i>
      <x v="91"/>
    </i>
    <i>
      <x v="128"/>
    </i>
    <i>
      <x v="108"/>
    </i>
    <i>
      <x v="100"/>
    </i>
    <i>
      <x v="172"/>
    </i>
    <i>
      <x v="195"/>
    </i>
    <i>
      <x v="75"/>
    </i>
    <i>
      <x v="188"/>
    </i>
    <i>
      <x v="16"/>
    </i>
    <i>
      <x v="197"/>
    </i>
    <i>
      <x v="201"/>
    </i>
    <i>
      <x v="49"/>
    </i>
    <i>
      <x v="163"/>
    </i>
    <i>
      <x v="109"/>
    </i>
    <i>
      <x v="6"/>
    </i>
    <i>
      <x v="185"/>
    </i>
    <i>
      <x v="36"/>
    </i>
    <i>
      <x v="111"/>
    </i>
    <i>
      <x v="123"/>
    </i>
    <i>
      <x v="2"/>
    </i>
    <i>
      <x v="121"/>
    </i>
    <i>
      <x v="99"/>
    </i>
    <i>
      <x v="66"/>
    </i>
    <i>
      <x v="96"/>
    </i>
    <i>
      <x v="33"/>
    </i>
    <i>
      <x v="78"/>
    </i>
    <i>
      <x v="90"/>
    </i>
    <i>
      <x v="144"/>
    </i>
    <i>
      <x v="179"/>
    </i>
    <i>
      <x v="70"/>
    </i>
    <i>
      <x v="191"/>
    </i>
    <i>
      <x v="93"/>
    </i>
    <i>
      <x v="199"/>
    </i>
    <i>
      <x v="10"/>
    </i>
    <i>
      <x v="12"/>
    </i>
    <i>
      <x v="146"/>
    </i>
    <i>
      <x v="50"/>
    </i>
    <i>
      <x v="182"/>
    </i>
    <i>
      <x v="30"/>
    </i>
    <i>
      <x v="113"/>
    </i>
    <i>
      <x v="189"/>
    </i>
    <i>
      <x v="150"/>
    </i>
    <i>
      <x v="81"/>
    </i>
    <i>
      <x v="88"/>
    </i>
    <i>
      <x v="48"/>
    </i>
    <i>
      <x v="56"/>
    </i>
    <i>
      <x v="141"/>
    </i>
    <i>
      <x v="202"/>
    </i>
    <i>
      <x v="35"/>
    </i>
    <i>
      <x v="45"/>
    </i>
    <i>
      <x v="4"/>
    </i>
    <i>
      <x v="11"/>
    </i>
    <i>
      <x v="102"/>
    </i>
    <i>
      <x v="184"/>
    </i>
    <i>
      <x v="187"/>
    </i>
    <i>
      <x v="107"/>
    </i>
    <i>
      <x v="89"/>
    </i>
    <i>
      <x v="76"/>
    </i>
    <i>
      <x v="194"/>
    </i>
    <i>
      <x v="193"/>
    </i>
    <i>
      <x v="137"/>
    </i>
    <i>
      <x v="157"/>
    </i>
    <i>
      <x v="67"/>
    </i>
    <i>
      <x v="84"/>
    </i>
    <i>
      <x v="127"/>
    </i>
    <i>
      <x/>
    </i>
    <i>
      <x v="126"/>
    </i>
    <i>
      <x v="43"/>
    </i>
    <i>
      <x v="47"/>
    </i>
    <i t="grand">
      <x/>
    </i>
  </rowItems>
  <colItems count="1">
    <i/>
  </colItems>
  <dataFields count="1">
    <dataField name="Average of rating" fld="6" subtotal="average"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ED5B9E-8D41-4B26-8939-B56FEE8A14CF}"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7">
    <pivotField dataField="1"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numFmtId="164" showAll="0"/>
    <pivotField showAll="0"/>
    <pivotField numFmtId="9" showAll="0"/>
    <pivotField showAll="0"/>
    <pivotField showAll="0"/>
    <pivotField showAll="0"/>
    <pivotField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showAll="0"/>
    <pivotField showAll="0"/>
    <pivotField showAll="0"/>
    <pivotField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s>
  <rowItems count="1">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D1B356-1C9B-4124-AC69-E2796875EC5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7">
    <pivotField showAll="0"/>
    <pivotField showAll="0"/>
    <pivotField showAll="0"/>
    <pivotField numFmtId="164" showAll="0"/>
    <pivotField showAll="0"/>
    <pivotField numFmtId="9" showAll="0"/>
    <pivotField showAll="0"/>
    <pivotField showAll="0"/>
    <pivotField showAll="0"/>
    <pivotField dataField="1"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showAll="0"/>
    <pivotField showAll="0"/>
    <pivotField showAll="0"/>
    <pivotField showAll="0"/>
    <pivotField showAll="0"/>
    <pivotField showAll="0"/>
    <pivotField showAll="0"/>
  </pivotFields>
  <rowItems count="1">
    <i/>
  </rowItems>
  <colItems count="1">
    <i/>
  </colItems>
  <dataFields count="1">
    <dataField name="Count of user_id"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0BB8FA-9090-46D2-A482-93C32F107C8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D4" firstHeaderRow="1" firstDataRow="1" firstDataCol="0"/>
  <pivotFields count="17">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dataField="1" numFmtId="164" showAll="0"/>
    <pivotField showAll="0"/>
    <pivotField numFmtId="9" showAll="0"/>
    <pivotField showAll="0"/>
    <pivotField showAll="0"/>
    <pivotField showAll="0"/>
    <pivotField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showAll="0"/>
    <pivotField showAll="0"/>
    <pivotField showAll="0"/>
    <pivotField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s>
  <rowItems count="1">
    <i/>
  </rowItems>
  <colItems count="1">
    <i/>
  </colItems>
  <dataFields count="1">
    <dataField name="Sum of discounted_price" fld="3" baseField="0" baseItem="0" numFmtId="165"/>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4F5CF6-7870-430A-A475-D6F8E5761ED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1:B219" firstHeaderRow="1" firstDataRow="1" firstDataCol="1" rowPageCount="1" colPageCount="1"/>
  <pivotFields count="17">
    <pivotField dataField="1" showAll="0"/>
    <pivotField showAll="0"/>
    <pivotField showAll="0"/>
    <pivotField numFmtId="164"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axis="axisPage"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showAll="0"/>
    <pivotField showAll="0"/>
    <pivotField showAll="0"/>
    <pivotField showAll="0"/>
    <pivotField showAll="0"/>
    <pivotField showAll="0"/>
    <pivotField axis="axisRow" showAll="0" sortType="descending">
      <items count="208">
        <item sd="0" x="18"/>
        <item sd="0" x="11"/>
        <item sd="0" x="102"/>
        <item sd="0" x="153"/>
        <item sd="0" x="175"/>
        <item sd="0" x="25"/>
        <item sd="0" x="16"/>
        <item sd="0" x="127"/>
        <item sd="0" x="84"/>
        <item sd="0" x="37"/>
        <item sd="0" x="23"/>
        <item sd="0" x="109"/>
        <item sd="0" x="36"/>
        <item sd="0" x="74"/>
        <item sd="0" x="70"/>
        <item sd="0" x="90"/>
        <item sd="0" x="32"/>
        <item sd="0" x="136"/>
        <item sd="0" x="40"/>
        <item sd="0" x="164"/>
        <item sd="0" x="96"/>
        <item sd="0"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s>
  <rowFields count="1">
    <field x="16"/>
  </rowFields>
  <rowItems count="208">
    <i>
      <x v="190"/>
    </i>
    <i>
      <x v="163"/>
    </i>
    <i>
      <x v="161"/>
    </i>
    <i>
      <x v="162"/>
    </i>
    <i>
      <x v="81"/>
    </i>
    <i>
      <x v="141"/>
    </i>
    <i>
      <x v="109"/>
    </i>
    <i>
      <x v="42"/>
    </i>
    <i>
      <x v="74"/>
    </i>
    <i>
      <x v="105"/>
    </i>
    <i>
      <x v="85"/>
    </i>
    <i>
      <x v="100"/>
    </i>
    <i>
      <x v="48"/>
    </i>
    <i>
      <x v="56"/>
    </i>
    <i>
      <x v="68"/>
    </i>
    <i>
      <x v="49"/>
    </i>
    <i>
      <x v="204"/>
    </i>
    <i>
      <x v="196"/>
    </i>
    <i>
      <x v="94"/>
    </i>
    <i>
      <x v="90"/>
    </i>
    <i>
      <x v="99"/>
    </i>
    <i>
      <x v="106"/>
    </i>
    <i>
      <x v="153"/>
    </i>
    <i>
      <x v="174"/>
    </i>
    <i>
      <x v="172"/>
    </i>
    <i>
      <x v="88"/>
    </i>
    <i>
      <x v="134"/>
    </i>
    <i>
      <x v="198"/>
    </i>
    <i>
      <x v="199"/>
    </i>
    <i>
      <x v="149"/>
    </i>
    <i>
      <x v="171"/>
    </i>
    <i>
      <x v="66"/>
    </i>
    <i>
      <x v="21"/>
    </i>
    <i>
      <x v="46"/>
    </i>
    <i>
      <x v="91"/>
    </i>
    <i>
      <x v="37"/>
    </i>
    <i>
      <x v="80"/>
    </i>
    <i>
      <x v="130"/>
    </i>
    <i>
      <x v="148"/>
    </i>
    <i>
      <x v="10"/>
    </i>
    <i>
      <x v="79"/>
    </i>
    <i>
      <x v="177"/>
    </i>
    <i>
      <x v="70"/>
    </i>
    <i>
      <x v="108"/>
    </i>
    <i>
      <x v="118"/>
    </i>
    <i>
      <x v="112"/>
    </i>
    <i>
      <x v="193"/>
    </i>
    <i>
      <x v="39"/>
    </i>
    <i>
      <x v="29"/>
    </i>
    <i>
      <x v="97"/>
    </i>
    <i>
      <x v="188"/>
    </i>
    <i>
      <x v="168"/>
    </i>
    <i>
      <x v="63"/>
    </i>
    <i>
      <x v="53"/>
    </i>
    <i>
      <x v="14"/>
    </i>
    <i>
      <x v="201"/>
    </i>
    <i>
      <x v="96"/>
    </i>
    <i>
      <x v="3"/>
    </i>
    <i>
      <x v="40"/>
    </i>
    <i>
      <x v="93"/>
    </i>
    <i>
      <x v="34"/>
    </i>
    <i>
      <x v="144"/>
    </i>
    <i>
      <x v="92"/>
    </i>
    <i>
      <x v="5"/>
    </i>
    <i>
      <x v="191"/>
    </i>
    <i>
      <x v="156"/>
    </i>
    <i>
      <x v="41"/>
    </i>
    <i>
      <x v="82"/>
    </i>
    <i>
      <x v="203"/>
    </i>
    <i>
      <x v="19"/>
    </i>
    <i>
      <x v="65"/>
    </i>
    <i>
      <x v="121"/>
    </i>
    <i>
      <x v="9"/>
    </i>
    <i>
      <x v="157"/>
    </i>
    <i>
      <x v="77"/>
    </i>
    <i>
      <x v="18"/>
    </i>
    <i>
      <x v="87"/>
    </i>
    <i>
      <x v="1"/>
    </i>
    <i>
      <x v="75"/>
    </i>
    <i>
      <x v="173"/>
    </i>
    <i>
      <x v="72"/>
    </i>
    <i>
      <x v="138"/>
    </i>
    <i>
      <x v="151"/>
    </i>
    <i>
      <x v="142"/>
    </i>
    <i>
      <x v="78"/>
    </i>
    <i>
      <x v="16"/>
    </i>
    <i>
      <x v="119"/>
    </i>
    <i>
      <x v="137"/>
    </i>
    <i>
      <x v="52"/>
    </i>
    <i>
      <x v="20"/>
    </i>
    <i>
      <x v="125"/>
    </i>
    <i>
      <x v="61"/>
    </i>
    <i>
      <x v="73"/>
    </i>
    <i>
      <x v="195"/>
    </i>
    <i>
      <x v="133"/>
    </i>
    <i>
      <x v="197"/>
    </i>
    <i>
      <x v="107"/>
    </i>
    <i>
      <x v="115"/>
    </i>
    <i>
      <x v="136"/>
    </i>
    <i>
      <x v="140"/>
    </i>
    <i>
      <x v="62"/>
    </i>
    <i>
      <x v="33"/>
    </i>
    <i>
      <x v="103"/>
    </i>
    <i>
      <x v="202"/>
    </i>
    <i>
      <x v="43"/>
    </i>
    <i>
      <x v="38"/>
    </i>
    <i>
      <x v="110"/>
    </i>
    <i>
      <x v="186"/>
    </i>
    <i>
      <x v="117"/>
    </i>
    <i>
      <x v="76"/>
    </i>
    <i>
      <x v="120"/>
    </i>
    <i>
      <x v="84"/>
    </i>
    <i>
      <x v="64"/>
    </i>
    <i>
      <x v="179"/>
    </i>
    <i>
      <x v="122"/>
    </i>
    <i>
      <x v="51"/>
    </i>
    <i>
      <x v="123"/>
    </i>
    <i>
      <x v="146"/>
    </i>
    <i>
      <x v="12"/>
    </i>
    <i>
      <x v="15"/>
    </i>
    <i>
      <x v="127"/>
    </i>
    <i>
      <x v="101"/>
    </i>
    <i>
      <x v="128"/>
    </i>
    <i>
      <x v="167"/>
    </i>
    <i>
      <x v="30"/>
    </i>
    <i>
      <x v="89"/>
    </i>
    <i>
      <x v="67"/>
    </i>
    <i>
      <x v="180"/>
    </i>
    <i>
      <x v="31"/>
    </i>
    <i>
      <x v="192"/>
    </i>
    <i>
      <x v="139"/>
    </i>
    <i>
      <x v="200"/>
    </i>
    <i>
      <x v="143"/>
    </i>
    <i>
      <x v="145"/>
    </i>
    <i>
      <x v="152"/>
    </i>
    <i>
      <x v="98"/>
    </i>
    <i>
      <x v="182"/>
    </i>
    <i>
      <x v="111"/>
    </i>
    <i>
      <x v="69"/>
    </i>
    <i>
      <x v="11"/>
    </i>
    <i>
      <x v="32"/>
    </i>
    <i>
      <x v="170"/>
    </i>
    <i>
      <x v="71"/>
    </i>
    <i>
      <x v="178"/>
    </i>
    <i>
      <x v="116"/>
    </i>
    <i>
      <x v="113"/>
    </i>
    <i>
      <x v="13"/>
    </i>
    <i>
      <x v="194"/>
    </i>
    <i>
      <x v="6"/>
    </i>
    <i>
      <x v="26"/>
    </i>
    <i>
      <x v="35"/>
    </i>
    <i>
      <x v="44"/>
    </i>
    <i>
      <x v="55"/>
    </i>
    <i>
      <x v="176"/>
    </i>
    <i>
      <x v="36"/>
    </i>
    <i>
      <x v="129"/>
    </i>
    <i>
      <x v="27"/>
    </i>
    <i>
      <x v="184"/>
    </i>
    <i>
      <x v="28"/>
    </i>
    <i>
      <x v="47"/>
    </i>
    <i>
      <x v="147"/>
    </i>
    <i>
      <x v="131"/>
    </i>
    <i>
      <x v="25"/>
    </i>
    <i>
      <x v="132"/>
    </i>
    <i>
      <x v="57"/>
    </i>
    <i>
      <x v="114"/>
    </i>
    <i>
      <x v="150"/>
    </i>
    <i>
      <x v="169"/>
    </i>
    <i>
      <x v="58"/>
    </i>
    <i>
      <x v="86"/>
    </i>
    <i>
      <x v="59"/>
    </i>
    <i>
      <x v="45"/>
    </i>
    <i>
      <x v="102"/>
    </i>
    <i>
      <x v="175"/>
    </i>
    <i>
      <x v="206"/>
    </i>
    <i>
      <x v="2"/>
    </i>
    <i>
      <x v="155"/>
    </i>
    <i>
      <x v="60"/>
    </i>
    <i>
      <x v="17"/>
    </i>
    <i>
      <x v="181"/>
    </i>
    <i>
      <x v="8"/>
    </i>
    <i>
      <x v="183"/>
    </i>
    <i>
      <x v="158"/>
    </i>
    <i>
      <x v="185"/>
    </i>
    <i>
      <x v="159"/>
    </i>
    <i>
      <x v="187"/>
    </i>
    <i>
      <x v="160"/>
    </i>
    <i>
      <x v="189"/>
    </i>
    <i>
      <x v="4"/>
    </i>
    <i>
      <x v="22"/>
    </i>
    <i>
      <x v="83"/>
    </i>
    <i>
      <x v="50"/>
    </i>
    <i>
      <x v="124"/>
    </i>
    <i>
      <x v="95"/>
    </i>
    <i>
      <x v="164"/>
    </i>
    <i>
      <x v="23"/>
    </i>
    <i>
      <x v="165"/>
    </i>
    <i>
      <x v="24"/>
    </i>
    <i>
      <x v="166"/>
    </i>
    <i>
      <x v="54"/>
    </i>
    <i>
      <x v="104"/>
    </i>
    <i>
      <x v="135"/>
    </i>
    <i>
      <x v="126"/>
    </i>
    <i>
      <x v="205"/>
    </i>
    <i>
      <x v="7"/>
    </i>
    <i>
      <x/>
    </i>
    <i>
      <x v="154"/>
    </i>
    <i t="grand">
      <x/>
    </i>
  </rowItems>
  <colItems count="1">
    <i/>
  </colItems>
  <pageFields count="1">
    <pageField fld="5" hier="-1"/>
  </pageFields>
  <dataFields count="1">
    <dataField name="Count of product_id" fld="0" subtotal="count" baseField="0" baseItem="0"/>
  </dataFields>
  <formats count="1">
    <format dxfId="6">
      <pivotArea collapsedLevelsAreSubtotals="1" fieldPosition="0">
        <references count="1">
          <reference field="16"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A71382-FA92-4630-AA22-D6F73D44AB1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41" firstHeaderRow="1" firstDataRow="1" firstDataCol="1"/>
  <pivotFields count="17">
    <pivotField showAll="0"/>
    <pivotField axis="axisRow" dataField="1"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8">
    <i>
      <x v="432"/>
    </i>
    <i>
      <x v="434"/>
    </i>
    <i>
      <x v="1252"/>
    </i>
    <i>
      <x v="1101"/>
    </i>
    <i>
      <x v="899"/>
    </i>
    <i>
      <x v="954"/>
    </i>
    <i>
      <x v="900"/>
    </i>
    <i>
      <x v="885"/>
    </i>
    <i>
      <x v="1046"/>
    </i>
    <i>
      <x v="898"/>
    </i>
    <i>
      <x v="904"/>
    </i>
    <i>
      <x v="750"/>
    </i>
    <i>
      <x v="746"/>
    </i>
    <i>
      <x v="438"/>
    </i>
    <i>
      <x v="382"/>
    </i>
    <i>
      <x v="448"/>
    </i>
    <i>
      <x v="428"/>
    </i>
    <i>
      <x v="383"/>
    </i>
    <i>
      <x v="214"/>
    </i>
    <i>
      <x v="131"/>
    </i>
    <i>
      <x v="118"/>
    </i>
    <i>
      <x v="81"/>
    </i>
    <i>
      <x v="197"/>
    </i>
    <i>
      <x v="105"/>
    </i>
    <i>
      <x v="221"/>
    </i>
    <i>
      <x v="107"/>
    </i>
    <i>
      <x v="122"/>
    </i>
    <i>
      <x v="1186"/>
    </i>
    <i>
      <x v="1092"/>
    </i>
    <i>
      <x v="1072"/>
    </i>
    <i>
      <x v="1270"/>
    </i>
    <i>
      <x v="1100"/>
    </i>
    <i>
      <x v="1272"/>
    </i>
    <i>
      <x v="1181"/>
    </i>
    <i>
      <x v="1102"/>
    </i>
    <i>
      <x v="1198"/>
    </i>
    <i>
      <x v="1104"/>
    </i>
    <i>
      <x v="1206"/>
    </i>
    <i>
      <x v="1117"/>
    </i>
    <i>
      <x v="1263"/>
    </i>
    <i>
      <x v="1138"/>
    </i>
    <i>
      <x v="1271"/>
    </i>
    <i>
      <x v="1170"/>
    </i>
    <i>
      <x v="1172"/>
    </i>
    <i>
      <x v="1332"/>
    </i>
    <i>
      <x v="984"/>
    </i>
    <i>
      <x v="825"/>
    </i>
    <i>
      <x v="1033"/>
    </i>
    <i>
      <x v="902"/>
    </i>
    <i>
      <x v="824"/>
    </i>
    <i>
      <x v="1049"/>
    </i>
    <i>
      <x v="992"/>
    </i>
    <i>
      <x v="944"/>
    </i>
    <i>
      <x v="1036"/>
    </i>
    <i>
      <x v="950"/>
    </i>
    <i>
      <x v="901"/>
    </i>
    <i>
      <x v="953"/>
    </i>
    <i>
      <x v="1056"/>
    </i>
    <i>
      <x v="621"/>
    </i>
    <i>
      <x v="795"/>
    </i>
    <i>
      <x v="787"/>
    </i>
    <i>
      <x v="622"/>
    </i>
    <i>
      <x v="671"/>
    </i>
    <i>
      <x v="690"/>
    </i>
    <i>
      <x v="590"/>
    </i>
    <i>
      <x v="646"/>
    </i>
    <i>
      <x v="782"/>
    </i>
    <i>
      <x v="649"/>
    </i>
    <i>
      <x v="786"/>
    </i>
    <i>
      <x v="466"/>
    </i>
    <i>
      <x v="435"/>
    </i>
    <i>
      <x v="431"/>
    </i>
    <i>
      <x v="304"/>
    </i>
    <i>
      <x v="439"/>
    </i>
    <i>
      <x v="367"/>
    </i>
    <i>
      <x v="468"/>
    </i>
    <i>
      <x v="509"/>
    </i>
    <i>
      <x v="377"/>
    </i>
    <i>
      <x v="98"/>
    </i>
    <i>
      <x v="114"/>
    </i>
    <i>
      <x v="109"/>
    </i>
    <i>
      <x v="119"/>
    </i>
    <i>
      <x v="231"/>
    </i>
    <i>
      <x v="237"/>
    </i>
    <i>
      <x v="108"/>
    </i>
    <i>
      <x v="242"/>
    </i>
    <i>
      <x v="216"/>
    </i>
    <i>
      <x v="246"/>
    </i>
    <i>
      <x v="227"/>
    </i>
    <i>
      <x v="129"/>
    </i>
    <i>
      <x v="235"/>
    </i>
    <i>
      <x v="130"/>
    </i>
    <i>
      <x v="103"/>
    </i>
    <i>
      <x v="245"/>
    </i>
    <i>
      <x v="124"/>
    </i>
    <i>
      <x v="247"/>
    </i>
    <i>
      <x v="128"/>
    </i>
    <i>
      <x v="132"/>
    </i>
    <i>
      <x v="1219"/>
    </i>
    <i>
      <x v="1283"/>
    </i>
    <i>
      <x v="1251"/>
    </i>
    <i>
      <x v="1093"/>
    </i>
    <i>
      <x v="1315"/>
    </i>
    <i>
      <x v="1094"/>
    </i>
    <i>
      <x v="1235"/>
    </i>
    <i>
      <x v="1095"/>
    </i>
    <i>
      <x v="1267"/>
    </i>
    <i>
      <x v="1096"/>
    </i>
    <i>
      <x v="1299"/>
    </i>
    <i>
      <x v="1097"/>
    </i>
    <i>
      <x v="1073"/>
    </i>
    <i>
      <x v="1098"/>
    </i>
    <i>
      <x v="1227"/>
    </i>
    <i>
      <x v="1099"/>
    </i>
    <i>
      <x v="1243"/>
    </i>
    <i>
      <x v="1074"/>
    </i>
    <i>
      <x v="1259"/>
    </i>
    <i>
      <x v="1075"/>
    </i>
    <i>
      <x v="1275"/>
    </i>
    <i>
      <x v="1076"/>
    </i>
    <i>
      <x v="1291"/>
    </i>
    <i>
      <x v="1103"/>
    </i>
    <i>
      <x v="1307"/>
    </i>
    <i>
      <x v="1077"/>
    </i>
    <i>
      <x v="1323"/>
    </i>
    <i>
      <x v="1105"/>
    </i>
    <i>
      <x v="1215"/>
    </i>
    <i>
      <x v="1106"/>
    </i>
    <i>
      <x v="1223"/>
    </i>
    <i>
      <x v="1107"/>
    </i>
    <i>
      <x v="1231"/>
    </i>
    <i>
      <x v="1108"/>
    </i>
    <i>
      <x v="1239"/>
    </i>
    <i>
      <x v="1109"/>
    </i>
    <i>
      <x v="1247"/>
    </i>
    <i>
      <x v="1110"/>
    </i>
    <i>
      <x v="1255"/>
    </i>
    <i>
      <x v="1111"/>
    </i>
    <i>
      <x v="1088"/>
    </i>
    <i>
      <x v="1112"/>
    </i>
    <i>
      <x v="1090"/>
    </i>
    <i>
      <x v="1113"/>
    </i>
    <i>
      <x v="1279"/>
    </i>
    <i>
      <x v="1114"/>
    </i>
    <i>
      <x v="1287"/>
    </i>
    <i>
      <x v="1115"/>
    </i>
    <i>
      <x v="1295"/>
    </i>
    <i>
      <x v="1116"/>
    </i>
    <i>
      <x v="1303"/>
    </i>
    <i>
      <x v="1078"/>
    </i>
    <i>
      <x v="1311"/>
    </i>
    <i>
      <x v="1118"/>
    </i>
    <i>
      <x v="1319"/>
    </i>
    <i>
      <x v="1119"/>
    </i>
    <i>
      <x v="1327"/>
    </i>
    <i>
      <x v="1120"/>
    </i>
    <i>
      <x v="1213"/>
    </i>
    <i>
      <x v="1121"/>
    </i>
    <i>
      <x v="1217"/>
    </i>
    <i>
      <x v="1122"/>
    </i>
    <i>
      <x v="1221"/>
    </i>
    <i>
      <x v="1123"/>
    </i>
    <i>
      <x v="1225"/>
    </i>
    <i>
      <x v="1124"/>
    </i>
    <i>
      <x v="1229"/>
    </i>
    <i>
      <x v="1125"/>
    </i>
    <i>
      <x v="1233"/>
    </i>
    <i>
      <x v="1126"/>
    </i>
    <i>
      <x v="1237"/>
    </i>
    <i>
      <x v="1127"/>
    </i>
    <i>
      <x v="1241"/>
    </i>
    <i>
      <x v="1128"/>
    </i>
    <i>
      <x v="1245"/>
    </i>
    <i>
      <x v="1129"/>
    </i>
    <i>
      <x v="1249"/>
    </i>
    <i>
      <x v="1130"/>
    </i>
    <i>
      <x v="1253"/>
    </i>
    <i>
      <x v="1131"/>
    </i>
    <i>
      <x v="1257"/>
    </i>
    <i>
      <x v="1132"/>
    </i>
    <i>
      <x v="1261"/>
    </i>
    <i>
      <x v="1133"/>
    </i>
    <i>
      <x v="1265"/>
    </i>
    <i>
      <x v="1134"/>
    </i>
    <i>
      <x v="1269"/>
    </i>
    <i>
      <x v="1135"/>
    </i>
    <i>
      <x v="1273"/>
    </i>
    <i>
      <x v="1136"/>
    </i>
    <i>
      <x v="1277"/>
    </i>
    <i>
      <x v="1137"/>
    </i>
    <i>
      <x v="1281"/>
    </i>
    <i>
      <x v="1079"/>
    </i>
    <i>
      <x v="1285"/>
    </i>
    <i>
      <x v="1139"/>
    </i>
    <i>
      <x v="1289"/>
    </i>
    <i>
      <x v="1140"/>
    </i>
    <i>
      <x v="1293"/>
    </i>
    <i>
      <x v="1141"/>
    </i>
    <i>
      <x v="1297"/>
    </i>
    <i>
      <x v="1142"/>
    </i>
    <i>
      <x v="1301"/>
    </i>
    <i>
      <x v="1143"/>
    </i>
    <i>
      <x v="1305"/>
    </i>
    <i>
      <x v="1144"/>
    </i>
    <i>
      <x v="1309"/>
    </i>
    <i>
      <x v="1145"/>
    </i>
    <i>
      <x v="1313"/>
    </i>
    <i>
      <x v="1146"/>
    </i>
    <i>
      <x v="1317"/>
    </i>
    <i>
      <x v="1147"/>
    </i>
    <i>
      <x v="1321"/>
    </i>
    <i>
      <x v="1148"/>
    </i>
    <i>
      <x v="1325"/>
    </i>
    <i>
      <x v="1149"/>
    </i>
    <i>
      <x v="1329"/>
    </i>
    <i>
      <x v="1150"/>
    </i>
    <i>
      <x v="1212"/>
    </i>
    <i>
      <x v="1151"/>
    </i>
    <i>
      <x v="1214"/>
    </i>
    <i>
      <x v="1152"/>
    </i>
    <i>
      <x v="1216"/>
    </i>
    <i>
      <x v="1153"/>
    </i>
    <i>
      <x v="1218"/>
    </i>
    <i>
      <x v="1154"/>
    </i>
    <i>
      <x v="1220"/>
    </i>
    <i>
      <x v="1155"/>
    </i>
    <i>
      <x v="1222"/>
    </i>
    <i>
      <x v="1156"/>
    </i>
    <i>
      <x v="1224"/>
    </i>
    <i>
      <x v="1157"/>
    </i>
    <i>
      <x v="1226"/>
    </i>
    <i>
      <x v="1158"/>
    </i>
    <i>
      <x v="1228"/>
    </i>
    <i>
      <x v="1159"/>
    </i>
    <i>
      <x v="1230"/>
    </i>
    <i>
      <x v="1160"/>
    </i>
    <i>
      <x v="1232"/>
    </i>
    <i>
      <x v="1161"/>
    </i>
    <i>
      <x v="1234"/>
    </i>
    <i>
      <x v="1162"/>
    </i>
    <i>
      <x v="1236"/>
    </i>
    <i>
      <x v="1163"/>
    </i>
    <i>
      <x v="1238"/>
    </i>
    <i>
      <x v="1164"/>
    </i>
    <i>
      <x v="1240"/>
    </i>
    <i>
      <x v="1165"/>
    </i>
    <i>
      <x v="1242"/>
    </i>
    <i>
      <x v="1166"/>
    </i>
    <i>
      <x v="1244"/>
    </i>
    <i>
      <x v="1167"/>
    </i>
    <i>
      <x v="1246"/>
    </i>
    <i>
      <x v="1168"/>
    </i>
    <i>
      <x v="1248"/>
    </i>
    <i>
      <x v="1169"/>
    </i>
    <i>
      <x v="1250"/>
    </i>
    <i>
      <x v="1080"/>
    </i>
    <i>
      <x v="1087"/>
    </i>
    <i>
      <x v="1171"/>
    </i>
    <i>
      <x v="1254"/>
    </i>
    <i>
      <x v="1081"/>
    </i>
    <i>
      <x v="1256"/>
    </i>
    <i>
      <x v="1173"/>
    </i>
    <i>
      <x v="1258"/>
    </i>
    <i>
      <x v="1174"/>
    </i>
    <i>
      <x v="1260"/>
    </i>
    <i>
      <x v="1175"/>
    </i>
    <i>
      <x v="1262"/>
    </i>
    <i>
      <x v="1176"/>
    </i>
    <i>
      <x v="1264"/>
    </i>
    <i>
      <x v="1177"/>
    </i>
    <i>
      <x v="1266"/>
    </i>
    <i>
      <x v="1178"/>
    </i>
    <i>
      <x v="1268"/>
    </i>
    <i>
      <x v="1179"/>
    </i>
    <i>
      <x v="1089"/>
    </i>
    <i>
      <x v="1180"/>
    </i>
    <i>
      <x v="1091"/>
    </i>
    <i>
      <x v="1082"/>
    </i>
    <i>
      <x v="1274"/>
    </i>
    <i>
      <x v="1182"/>
    </i>
    <i>
      <x v="1276"/>
    </i>
    <i>
      <x v="1183"/>
    </i>
    <i>
      <x v="1278"/>
    </i>
    <i>
      <x v="1184"/>
    </i>
    <i>
      <x v="1280"/>
    </i>
    <i>
      <x v="1185"/>
    </i>
    <i>
      <x v="1282"/>
    </i>
    <i>
      <x v="1083"/>
    </i>
    <i>
      <x v="1284"/>
    </i>
    <i>
      <x v="1187"/>
    </i>
    <i>
      <x v="1286"/>
    </i>
    <i>
      <x v="1188"/>
    </i>
    <i>
      <x v="1288"/>
    </i>
    <i>
      <x v="1189"/>
    </i>
    <i>
      <x v="1290"/>
    </i>
    <i>
      <x v="1190"/>
    </i>
    <i>
      <x v="1292"/>
    </i>
    <i>
      <x v="1191"/>
    </i>
    <i>
      <x v="1294"/>
    </i>
    <i>
      <x v="1192"/>
    </i>
    <i>
      <x v="1296"/>
    </i>
    <i>
      <x v="1193"/>
    </i>
    <i>
      <x v="1298"/>
    </i>
    <i>
      <x v="1194"/>
    </i>
    <i>
      <x v="1300"/>
    </i>
    <i>
      <x v="1195"/>
    </i>
    <i>
      <x v="1302"/>
    </i>
    <i>
      <x v="1196"/>
    </i>
    <i>
      <x v="1304"/>
    </i>
    <i>
      <x v="1197"/>
    </i>
    <i>
      <x v="1306"/>
    </i>
    <i>
      <x v="1084"/>
    </i>
    <i>
      <x v="1308"/>
    </i>
    <i>
      <x v="1199"/>
    </i>
    <i>
      <x v="1310"/>
    </i>
    <i>
      <x v="1200"/>
    </i>
    <i>
      <x v="1312"/>
    </i>
    <i>
      <x v="1331"/>
    </i>
    <i>
      <x v="1314"/>
    </i>
    <i>
      <x v="1333"/>
    </i>
    <i>
      <x v="1316"/>
    </i>
    <i>
      <x v="1335"/>
    </i>
    <i>
      <x v="1318"/>
    </i>
    <i>
      <x v="1085"/>
    </i>
    <i>
      <x v="1320"/>
    </i>
    <i>
      <x v="1205"/>
    </i>
    <i>
      <x v="1322"/>
    </i>
    <i>
      <x v="1086"/>
    </i>
    <i>
      <x v="1324"/>
    </i>
    <i>
      <x v="1207"/>
    </i>
    <i>
      <x v="1326"/>
    </i>
    <i>
      <x v="1208"/>
    </i>
    <i>
      <x v="1328"/>
    </i>
    <i>
      <x v="1209"/>
    </i>
    <i>
      <x v="1330"/>
    </i>
    <i>
      <x v="1210"/>
    </i>
    <i>
      <x v="1211"/>
    </i>
    <i>
      <x v="1201"/>
    </i>
    <i>
      <x v="1334"/>
    </i>
    <i>
      <x v="1202"/>
    </i>
    <i>
      <x v="1336"/>
    </i>
    <i>
      <x v="1203"/>
    </i>
    <i>
      <x v="1204"/>
    </i>
    <i>
      <x v="951"/>
    </i>
    <i>
      <x v="1015"/>
    </i>
    <i>
      <x v="983"/>
    </i>
    <i>
      <x v="806"/>
    </i>
    <i>
      <x v="1047"/>
    </i>
    <i>
      <x v="826"/>
    </i>
    <i>
      <x v="967"/>
    </i>
    <i>
      <x v="827"/>
    </i>
    <i>
      <x v="999"/>
    </i>
    <i>
      <x v="828"/>
    </i>
    <i>
      <x v="1031"/>
    </i>
    <i>
      <x v="829"/>
    </i>
    <i>
      <x v="943"/>
    </i>
    <i>
      <x v="830"/>
    </i>
    <i>
      <x v="959"/>
    </i>
    <i>
      <x v="831"/>
    </i>
    <i>
      <x v="975"/>
    </i>
    <i>
      <x v="832"/>
    </i>
    <i>
      <x v="991"/>
    </i>
    <i>
      <x v="833"/>
    </i>
    <i>
      <x v="1007"/>
    </i>
    <i>
      <x v="834"/>
    </i>
    <i>
      <x v="1023"/>
    </i>
    <i>
      <x v="835"/>
    </i>
    <i>
      <x v="1039"/>
    </i>
    <i>
      <x v="836"/>
    </i>
    <i>
      <x v="805"/>
    </i>
    <i>
      <x v="837"/>
    </i>
    <i>
      <x v="947"/>
    </i>
    <i>
      <x v="838"/>
    </i>
    <i>
      <x v="955"/>
    </i>
    <i>
      <x v="839"/>
    </i>
    <i>
      <x v="963"/>
    </i>
    <i>
      <x v="840"/>
    </i>
    <i>
      <x v="971"/>
    </i>
    <i>
      <x v="841"/>
    </i>
    <i>
      <x v="979"/>
    </i>
    <i>
      <x v="842"/>
    </i>
    <i>
      <x v="987"/>
    </i>
    <i>
      <x v="843"/>
    </i>
    <i>
      <x v="995"/>
    </i>
    <i>
      <x v="844"/>
    </i>
    <i>
      <x v="1003"/>
    </i>
    <i>
      <x v="845"/>
    </i>
    <i>
      <x v="1011"/>
    </i>
    <i>
      <x v="846"/>
    </i>
    <i>
      <x v="1019"/>
    </i>
    <i>
      <x v="847"/>
    </i>
    <i>
      <x v="1027"/>
    </i>
    <i>
      <x v="848"/>
    </i>
    <i>
      <x v="1035"/>
    </i>
    <i>
      <x v="849"/>
    </i>
    <i>
      <x v="1043"/>
    </i>
    <i>
      <x v="850"/>
    </i>
    <i>
      <x v="1051"/>
    </i>
    <i>
      <x v="851"/>
    </i>
    <i>
      <x v="941"/>
    </i>
    <i>
      <x v="852"/>
    </i>
    <i>
      <x v="945"/>
    </i>
    <i>
      <x v="853"/>
    </i>
    <i>
      <x v="949"/>
    </i>
    <i>
      <x v="854"/>
    </i>
    <i>
      <x v="816"/>
    </i>
    <i>
      <x v="855"/>
    </i>
    <i>
      <x v="957"/>
    </i>
    <i>
      <x v="856"/>
    </i>
    <i>
      <x v="961"/>
    </i>
    <i>
      <x v="857"/>
    </i>
    <i>
      <x v="965"/>
    </i>
    <i>
      <x v="858"/>
    </i>
    <i>
      <x v="969"/>
    </i>
    <i>
      <x v="859"/>
    </i>
    <i>
      <x v="973"/>
    </i>
    <i>
      <x v="860"/>
    </i>
    <i>
      <x v="977"/>
    </i>
    <i>
      <x v="861"/>
    </i>
    <i>
      <x v="981"/>
    </i>
    <i>
      <x v="862"/>
    </i>
    <i>
      <x v="985"/>
    </i>
    <i>
      <x v="863"/>
    </i>
    <i>
      <x v="989"/>
    </i>
    <i>
      <x v="864"/>
    </i>
    <i>
      <x v="993"/>
    </i>
    <i>
      <x v="865"/>
    </i>
    <i>
      <x v="997"/>
    </i>
    <i>
      <x v="866"/>
    </i>
    <i>
      <x v="1001"/>
    </i>
    <i>
      <x v="867"/>
    </i>
    <i>
      <x v="1005"/>
    </i>
    <i>
      <x v="868"/>
    </i>
    <i>
      <x v="1009"/>
    </i>
    <i>
      <x v="869"/>
    </i>
    <i>
      <x v="1013"/>
    </i>
    <i>
      <x v="870"/>
    </i>
    <i>
      <x v="1017"/>
    </i>
    <i>
      <x v="871"/>
    </i>
    <i>
      <x v="1021"/>
    </i>
    <i>
      <x v="872"/>
    </i>
    <i>
      <x v="1025"/>
    </i>
    <i>
      <x v="873"/>
    </i>
    <i>
      <x v="1029"/>
    </i>
    <i>
      <x v="874"/>
    </i>
    <i>
      <x v="820"/>
    </i>
    <i>
      <x v="875"/>
    </i>
    <i>
      <x v="1037"/>
    </i>
    <i>
      <x v="876"/>
    </i>
    <i>
      <x v="1041"/>
    </i>
    <i>
      <x v="877"/>
    </i>
    <i>
      <x v="1045"/>
    </i>
    <i>
      <x v="878"/>
    </i>
    <i>
      <x v="823"/>
    </i>
    <i>
      <x v="879"/>
    </i>
    <i>
      <x v="1053"/>
    </i>
    <i>
      <x v="880"/>
    </i>
    <i>
      <x v="940"/>
    </i>
    <i>
      <x v="881"/>
    </i>
    <i>
      <x v="942"/>
    </i>
    <i>
      <x v="882"/>
    </i>
    <i>
      <x v="814"/>
    </i>
    <i>
      <x v="883"/>
    </i>
    <i>
      <x v="946"/>
    </i>
    <i>
      <x v="884"/>
    </i>
    <i>
      <x v="948"/>
    </i>
    <i>
      <x v="807"/>
    </i>
    <i>
      <x v="815"/>
    </i>
    <i>
      <x v="886"/>
    </i>
    <i>
      <x v="952"/>
    </i>
    <i>
      <x v="887"/>
    </i>
    <i>
      <x v="817"/>
    </i>
    <i>
      <x v="888"/>
    </i>
    <i>
      <x v="956"/>
    </i>
    <i>
      <x v="889"/>
    </i>
    <i>
      <x v="958"/>
    </i>
    <i>
      <x v="890"/>
    </i>
    <i>
      <x v="960"/>
    </i>
    <i>
      <x v="891"/>
    </i>
    <i>
      <x v="962"/>
    </i>
    <i>
      <x v="892"/>
    </i>
    <i>
      <x v="964"/>
    </i>
    <i>
      <x v="893"/>
    </i>
    <i>
      <x v="966"/>
    </i>
    <i>
      <x v="894"/>
    </i>
    <i>
      <x v="968"/>
    </i>
    <i>
      <x v="895"/>
    </i>
    <i>
      <x v="970"/>
    </i>
    <i>
      <x v="896"/>
    </i>
    <i>
      <x v="972"/>
    </i>
    <i>
      <x v="897"/>
    </i>
    <i>
      <x v="974"/>
    </i>
    <i>
      <x v="808"/>
    </i>
    <i>
      <x v="976"/>
    </i>
    <i>
      <x v="809"/>
    </i>
    <i>
      <x v="978"/>
    </i>
    <i>
      <x v="810"/>
    </i>
    <i>
      <x v="980"/>
    </i>
    <i>
      <x v="811"/>
    </i>
    <i>
      <x v="982"/>
    </i>
    <i>
      <x v="812"/>
    </i>
    <i>
      <x v="818"/>
    </i>
    <i>
      <x v="903"/>
    </i>
    <i>
      <x v="986"/>
    </i>
    <i>
      <x v="813"/>
    </i>
    <i>
      <x v="988"/>
    </i>
    <i>
      <x v="905"/>
    </i>
    <i>
      <x v="990"/>
    </i>
    <i>
      <x v="906"/>
    </i>
    <i>
      <x v="819"/>
    </i>
    <i>
      <x v="907"/>
    </i>
    <i>
      <x v="994"/>
    </i>
    <i>
      <x v="908"/>
    </i>
    <i>
      <x v="996"/>
    </i>
    <i>
      <x v="909"/>
    </i>
    <i>
      <x v="998"/>
    </i>
    <i>
      <x v="910"/>
    </i>
    <i>
      <x v="1000"/>
    </i>
    <i>
      <x v="911"/>
    </i>
    <i>
      <x v="1002"/>
    </i>
    <i>
      <x v="912"/>
    </i>
    <i>
      <x v="1004"/>
    </i>
    <i>
      <x v="913"/>
    </i>
    <i>
      <x v="1006"/>
    </i>
    <i>
      <x v="914"/>
    </i>
    <i>
      <x v="1008"/>
    </i>
    <i>
      <x v="915"/>
    </i>
    <i>
      <x v="1010"/>
    </i>
    <i>
      <x v="916"/>
    </i>
    <i>
      <x v="1012"/>
    </i>
    <i>
      <x v="917"/>
    </i>
    <i>
      <x v="1014"/>
    </i>
    <i>
      <x v="918"/>
    </i>
    <i>
      <x v="1016"/>
    </i>
    <i>
      <x v="919"/>
    </i>
    <i>
      <x v="1018"/>
    </i>
    <i>
      <x v="920"/>
    </i>
    <i>
      <x v="1020"/>
    </i>
    <i>
      <x v="921"/>
    </i>
    <i>
      <x v="1022"/>
    </i>
    <i>
      <x v="922"/>
    </i>
    <i>
      <x v="1024"/>
    </i>
    <i>
      <x v="923"/>
    </i>
    <i>
      <x v="1026"/>
    </i>
    <i>
      <x v="924"/>
    </i>
    <i>
      <x v="1028"/>
    </i>
    <i>
      <x v="925"/>
    </i>
    <i>
      <x v="1030"/>
    </i>
    <i>
      <x v="926"/>
    </i>
    <i>
      <x v="1032"/>
    </i>
    <i>
      <x v="927"/>
    </i>
    <i>
      <x v="1034"/>
    </i>
    <i>
      <x v="928"/>
    </i>
    <i>
      <x v="821"/>
    </i>
    <i>
      <x v="1055"/>
    </i>
    <i>
      <x v="1038"/>
    </i>
    <i>
      <x v="1057"/>
    </i>
    <i>
      <x v="1040"/>
    </i>
    <i>
      <x v="1059"/>
    </i>
    <i>
      <x v="1042"/>
    </i>
    <i>
      <x v="1061"/>
    </i>
    <i>
      <x v="1044"/>
    </i>
    <i>
      <x v="1063"/>
    </i>
    <i>
      <x v="822"/>
    </i>
    <i>
      <x v="1065"/>
    </i>
    <i>
      <x v="1048"/>
    </i>
    <i>
      <x v="1067"/>
    </i>
    <i>
      <x v="1050"/>
    </i>
    <i>
      <x v="1069"/>
    </i>
    <i>
      <x v="1052"/>
    </i>
    <i>
      <x v="1071"/>
    </i>
    <i>
      <x v="1054"/>
    </i>
    <i>
      <x v="938"/>
    </i>
    <i>
      <x v="939"/>
    </i>
    <i>
      <x v="929"/>
    </i>
    <i>
      <x v="1058"/>
    </i>
    <i>
      <x v="930"/>
    </i>
    <i>
      <x v="1060"/>
    </i>
    <i>
      <x v="931"/>
    </i>
    <i>
      <x v="1062"/>
    </i>
    <i>
      <x v="932"/>
    </i>
    <i>
      <x v="1064"/>
    </i>
    <i>
      <x v="933"/>
    </i>
    <i>
      <x v="1066"/>
    </i>
    <i>
      <x v="934"/>
    </i>
    <i>
      <x v="1068"/>
    </i>
    <i>
      <x v="935"/>
    </i>
    <i>
      <x v="1070"/>
    </i>
    <i>
      <x v="936"/>
    </i>
    <i>
      <x v="804"/>
    </i>
    <i>
      <x v="937"/>
    </i>
    <i>
      <x v="676"/>
    </i>
    <i>
      <x v="740"/>
    </i>
    <i>
      <x v="708"/>
    </i>
    <i>
      <x v="550"/>
    </i>
    <i>
      <x v="772"/>
    </i>
    <i>
      <x v="551"/>
    </i>
    <i>
      <x v="692"/>
    </i>
    <i>
      <x v="552"/>
    </i>
    <i>
      <x v="724"/>
    </i>
    <i>
      <x v="553"/>
    </i>
    <i>
      <x v="756"/>
    </i>
    <i>
      <x v="554"/>
    </i>
    <i>
      <x v="801"/>
    </i>
    <i>
      <x v="555"/>
    </i>
    <i>
      <x v="684"/>
    </i>
    <i>
      <x v="556"/>
    </i>
    <i>
      <x v="700"/>
    </i>
    <i>
      <x v="557"/>
    </i>
    <i>
      <x v="716"/>
    </i>
    <i>
      <x v="558"/>
    </i>
    <i>
      <x v="732"/>
    </i>
    <i>
      <x v="559"/>
    </i>
    <i>
      <x v="748"/>
    </i>
    <i>
      <x v="560"/>
    </i>
    <i>
      <x v="764"/>
    </i>
    <i>
      <x v="561"/>
    </i>
    <i>
      <x v="780"/>
    </i>
    <i>
      <x v="562"/>
    </i>
    <i>
      <x v="672"/>
    </i>
    <i>
      <x v="563"/>
    </i>
    <i>
      <x v="680"/>
    </i>
    <i>
      <x v="564"/>
    </i>
    <i>
      <x v="688"/>
    </i>
    <i>
      <x v="565"/>
    </i>
    <i>
      <x v="696"/>
    </i>
    <i>
      <x v="566"/>
    </i>
    <i>
      <x v="704"/>
    </i>
    <i>
      <x v="567"/>
    </i>
    <i>
      <x v="712"/>
    </i>
    <i>
      <x v="568"/>
    </i>
    <i>
      <x v="720"/>
    </i>
    <i>
      <x v="569"/>
    </i>
    <i>
      <x v="728"/>
    </i>
    <i>
      <x v="570"/>
    </i>
    <i>
      <x v="736"/>
    </i>
    <i>
      <x v="571"/>
    </i>
    <i>
      <x v="744"/>
    </i>
    <i>
      <x v="572"/>
    </i>
    <i>
      <x v="752"/>
    </i>
    <i>
      <x v="573"/>
    </i>
    <i>
      <x v="760"/>
    </i>
    <i>
      <x v="574"/>
    </i>
    <i>
      <x v="768"/>
    </i>
    <i>
      <x v="575"/>
    </i>
    <i>
      <x v="776"/>
    </i>
    <i>
      <x v="576"/>
    </i>
    <i>
      <x v="784"/>
    </i>
    <i>
      <x v="577"/>
    </i>
    <i>
      <x v="670"/>
    </i>
    <i>
      <x v="578"/>
    </i>
    <i>
      <x v="674"/>
    </i>
    <i>
      <x v="579"/>
    </i>
    <i>
      <x v="678"/>
    </i>
    <i>
      <x v="580"/>
    </i>
    <i>
      <x v="682"/>
    </i>
    <i>
      <x v="581"/>
    </i>
    <i>
      <x v="686"/>
    </i>
    <i>
      <x v="582"/>
    </i>
    <i>
      <x v="545"/>
    </i>
    <i>
      <x v="583"/>
    </i>
    <i>
      <x v="694"/>
    </i>
    <i>
      <x v="584"/>
    </i>
    <i>
      <x v="698"/>
    </i>
    <i>
      <x v="585"/>
    </i>
    <i>
      <x v="702"/>
    </i>
    <i>
      <x v="586"/>
    </i>
    <i>
      <x v="706"/>
    </i>
    <i>
      <x v="587"/>
    </i>
    <i>
      <x v="710"/>
    </i>
    <i>
      <x v="588"/>
    </i>
    <i>
      <x v="714"/>
    </i>
    <i>
      <x v="589"/>
    </i>
    <i>
      <x v="718"/>
    </i>
    <i>
      <x v="537"/>
    </i>
    <i>
      <x v="722"/>
    </i>
    <i>
      <x v="591"/>
    </i>
    <i>
      <x v="726"/>
    </i>
    <i>
      <x v="592"/>
    </i>
    <i>
      <x v="730"/>
    </i>
    <i>
      <x v="593"/>
    </i>
    <i>
      <x v="734"/>
    </i>
    <i>
      <x v="594"/>
    </i>
    <i>
      <x v="738"/>
    </i>
    <i>
      <x v="595"/>
    </i>
    <i>
      <x v="742"/>
    </i>
    <i>
      <x v="596"/>
    </i>
    <i>
      <x v="546"/>
    </i>
    <i>
      <x v="597"/>
    </i>
    <i>
      <x v="547"/>
    </i>
    <i>
      <x v="598"/>
    </i>
    <i>
      <x v="754"/>
    </i>
    <i>
      <x v="599"/>
    </i>
    <i>
      <x v="758"/>
    </i>
    <i>
      <x v="600"/>
    </i>
    <i>
      <x v="762"/>
    </i>
    <i>
      <x v="601"/>
    </i>
    <i>
      <x v="766"/>
    </i>
    <i>
      <x v="602"/>
    </i>
    <i>
      <x v="770"/>
    </i>
    <i>
      <x v="603"/>
    </i>
    <i>
      <x v="774"/>
    </i>
    <i>
      <x v="604"/>
    </i>
    <i>
      <x v="778"/>
    </i>
    <i>
      <x v="605"/>
    </i>
    <i>
      <x v="548"/>
    </i>
    <i>
      <x v="606"/>
    </i>
    <i>
      <x v="799"/>
    </i>
    <i>
      <x v="607"/>
    </i>
    <i>
      <x v="803"/>
    </i>
    <i>
      <x v="608"/>
    </i>
    <i>
      <x v="544"/>
    </i>
    <i>
      <x v="609"/>
    </i>
    <i>
      <x v="673"/>
    </i>
    <i>
      <x v="610"/>
    </i>
    <i>
      <x v="675"/>
    </i>
    <i>
      <x v="611"/>
    </i>
    <i>
      <x v="677"/>
    </i>
    <i>
      <x v="612"/>
    </i>
    <i>
      <x v="679"/>
    </i>
    <i>
      <x v="613"/>
    </i>
    <i>
      <x v="681"/>
    </i>
    <i>
      <x v="614"/>
    </i>
    <i>
      <x v="683"/>
    </i>
    <i>
      <x v="615"/>
    </i>
    <i>
      <x v="685"/>
    </i>
    <i>
      <x v="616"/>
    </i>
    <i>
      <x v="687"/>
    </i>
    <i>
      <x v="617"/>
    </i>
    <i>
      <x v="689"/>
    </i>
    <i>
      <x v="618"/>
    </i>
    <i>
      <x v="691"/>
    </i>
    <i>
      <x v="619"/>
    </i>
    <i>
      <x v="693"/>
    </i>
    <i>
      <x v="620"/>
    </i>
    <i>
      <x v="695"/>
    </i>
    <i>
      <x v="538"/>
    </i>
    <i>
      <x v="697"/>
    </i>
    <i>
      <x v="539"/>
    </i>
    <i>
      <x v="699"/>
    </i>
    <i>
      <x v="623"/>
    </i>
    <i>
      <x v="701"/>
    </i>
    <i>
      <x v="624"/>
    </i>
    <i>
      <x v="703"/>
    </i>
    <i>
      <x v="625"/>
    </i>
    <i>
      <x v="705"/>
    </i>
    <i>
      <x v="626"/>
    </i>
    <i>
      <x v="707"/>
    </i>
    <i>
      <x v="627"/>
    </i>
    <i>
      <x v="709"/>
    </i>
    <i>
      <x v="628"/>
    </i>
    <i>
      <x v="711"/>
    </i>
    <i>
      <x v="629"/>
    </i>
    <i>
      <x v="713"/>
    </i>
    <i>
      <x v="630"/>
    </i>
    <i>
      <x v="715"/>
    </i>
    <i>
      <x v="631"/>
    </i>
    <i>
      <x v="717"/>
    </i>
    <i>
      <x v="632"/>
    </i>
    <i>
      <x v="719"/>
    </i>
    <i>
      <x v="633"/>
    </i>
    <i>
      <x v="721"/>
    </i>
    <i>
      <x v="634"/>
    </i>
    <i>
      <x v="723"/>
    </i>
    <i>
      <x v="635"/>
    </i>
    <i>
      <x v="725"/>
    </i>
    <i>
      <x v="636"/>
    </i>
    <i>
      <x v="727"/>
    </i>
    <i>
      <x v="637"/>
    </i>
    <i>
      <x v="729"/>
    </i>
    <i>
      <x v="638"/>
    </i>
    <i>
      <x v="731"/>
    </i>
    <i>
      <x v="639"/>
    </i>
    <i>
      <x v="733"/>
    </i>
    <i>
      <x v="640"/>
    </i>
    <i>
      <x v="735"/>
    </i>
    <i>
      <x v="641"/>
    </i>
    <i>
      <x v="737"/>
    </i>
    <i>
      <x v="642"/>
    </i>
    <i>
      <x v="739"/>
    </i>
    <i>
      <x v="643"/>
    </i>
    <i>
      <x v="741"/>
    </i>
    <i>
      <x v="644"/>
    </i>
    <i>
      <x v="743"/>
    </i>
    <i>
      <x v="645"/>
    </i>
    <i>
      <x v="745"/>
    </i>
    <i>
      <x v="540"/>
    </i>
    <i>
      <x v="747"/>
    </i>
    <i>
      <x v="647"/>
    </i>
    <i>
      <x v="749"/>
    </i>
    <i>
      <x v="648"/>
    </i>
    <i>
      <x v="751"/>
    </i>
    <i>
      <x v="541"/>
    </i>
    <i>
      <x v="753"/>
    </i>
    <i>
      <x v="650"/>
    </i>
    <i>
      <x v="755"/>
    </i>
    <i>
      <x v="651"/>
    </i>
    <i>
      <x v="757"/>
    </i>
    <i>
      <x v="652"/>
    </i>
    <i>
      <x v="759"/>
    </i>
    <i>
      <x v="653"/>
    </i>
    <i>
      <x v="761"/>
    </i>
    <i>
      <x v="654"/>
    </i>
    <i>
      <x v="763"/>
    </i>
    <i>
      <x v="655"/>
    </i>
    <i>
      <x v="765"/>
    </i>
    <i>
      <x v="656"/>
    </i>
    <i>
      <x v="767"/>
    </i>
    <i>
      <x v="657"/>
    </i>
    <i>
      <x v="769"/>
    </i>
    <i>
      <x v="658"/>
    </i>
    <i>
      <x v="771"/>
    </i>
    <i>
      <x v="659"/>
    </i>
    <i>
      <x v="773"/>
    </i>
    <i>
      <x v="785"/>
    </i>
    <i>
      <x v="775"/>
    </i>
    <i>
      <x v="542"/>
    </i>
    <i>
      <x v="777"/>
    </i>
    <i>
      <x v="789"/>
    </i>
    <i>
      <x v="779"/>
    </i>
    <i>
      <x v="791"/>
    </i>
    <i>
      <x v="781"/>
    </i>
    <i>
      <x v="793"/>
    </i>
    <i>
      <x v="783"/>
    </i>
    <i>
      <x v="543"/>
    </i>
    <i>
      <x v="549"/>
    </i>
    <i>
      <x v="797"/>
    </i>
    <i>
      <x v="660"/>
    </i>
    <i>
      <x v="788"/>
    </i>
    <i>
      <x v="661"/>
    </i>
    <i>
      <x v="790"/>
    </i>
    <i>
      <x v="662"/>
    </i>
    <i>
      <x v="792"/>
    </i>
    <i>
      <x v="663"/>
    </i>
    <i>
      <x v="794"/>
    </i>
    <i>
      <x v="664"/>
    </i>
    <i>
      <x v="796"/>
    </i>
    <i>
      <x v="665"/>
    </i>
    <i>
      <x v="798"/>
    </i>
    <i>
      <x v="666"/>
    </i>
    <i>
      <x v="800"/>
    </i>
    <i>
      <x v="667"/>
    </i>
    <i>
      <x v="802"/>
    </i>
    <i>
      <x v="668"/>
    </i>
    <i>
      <x v="536"/>
    </i>
    <i>
      <x v="669"/>
    </i>
    <i>
      <x v="411"/>
    </i>
    <i>
      <x v="475"/>
    </i>
    <i>
      <x v="443"/>
    </i>
    <i>
      <x v="285"/>
    </i>
    <i>
      <x v="523"/>
    </i>
    <i>
      <x v="286"/>
    </i>
    <i>
      <x v="427"/>
    </i>
    <i>
      <x v="287"/>
    </i>
    <i>
      <x v="459"/>
    </i>
    <i>
      <x v="288"/>
    </i>
    <i>
      <x v="275"/>
    </i>
    <i>
      <x v="289"/>
    </i>
    <i>
      <x v="403"/>
    </i>
    <i>
      <x v="290"/>
    </i>
    <i>
      <x v="419"/>
    </i>
    <i>
      <x v="291"/>
    </i>
    <i>
      <x v="280"/>
    </i>
    <i>
      <x v="292"/>
    </i>
    <i>
      <x v="451"/>
    </i>
    <i>
      <x v="293"/>
    </i>
    <i>
      <x v="467"/>
    </i>
    <i>
      <x v="294"/>
    </i>
    <i>
      <x v="492"/>
    </i>
    <i>
      <x v="295"/>
    </i>
    <i>
      <x v="515"/>
    </i>
    <i>
      <x v="296"/>
    </i>
    <i>
      <x v="531"/>
    </i>
    <i>
      <x v="297"/>
    </i>
    <i>
      <x v="407"/>
    </i>
    <i>
      <x v="298"/>
    </i>
    <i>
      <x v="415"/>
    </i>
    <i>
      <x v="299"/>
    </i>
    <i>
      <x v="423"/>
    </i>
    <i>
      <x v="300"/>
    </i>
    <i>
      <x v="279"/>
    </i>
    <i>
      <x v="301"/>
    </i>
    <i>
      <x v="281"/>
    </i>
    <i>
      <x v="302"/>
    </i>
    <i>
      <x v="447"/>
    </i>
    <i>
      <x v="303"/>
    </i>
    <i>
      <x v="455"/>
    </i>
    <i>
      <x v="276"/>
    </i>
    <i>
      <x v="463"/>
    </i>
    <i>
      <x v="305"/>
    </i>
    <i>
      <x v="471"/>
    </i>
    <i>
      <x v="306"/>
    </i>
    <i>
      <x v="479"/>
    </i>
    <i>
      <x v="307"/>
    </i>
    <i>
      <x v="496"/>
    </i>
    <i>
      <x v="308"/>
    </i>
    <i>
      <x v="511"/>
    </i>
    <i>
      <x v="309"/>
    </i>
    <i>
      <x v="519"/>
    </i>
    <i>
      <x v="310"/>
    </i>
    <i>
      <x v="527"/>
    </i>
    <i>
      <x v="311"/>
    </i>
    <i>
      <x v="535"/>
    </i>
    <i>
      <x v="312"/>
    </i>
    <i>
      <x v="405"/>
    </i>
    <i>
      <x v="313"/>
    </i>
    <i>
      <x v="409"/>
    </i>
    <i>
      <x v="314"/>
    </i>
    <i>
      <x v="413"/>
    </i>
    <i>
      <x v="315"/>
    </i>
    <i>
      <x v="417"/>
    </i>
    <i>
      <x v="316"/>
    </i>
    <i>
      <x v="421"/>
    </i>
    <i>
      <x v="317"/>
    </i>
    <i>
      <x v="425"/>
    </i>
    <i>
      <x v="318"/>
    </i>
    <i>
      <x v="429"/>
    </i>
    <i>
      <x v="319"/>
    </i>
    <i>
      <x v="433"/>
    </i>
    <i>
      <x v="320"/>
    </i>
    <i>
      <x v="437"/>
    </i>
    <i>
      <x v="321"/>
    </i>
    <i>
      <x v="441"/>
    </i>
    <i>
      <x v="322"/>
    </i>
    <i>
      <x v="445"/>
    </i>
    <i>
      <x v="323"/>
    </i>
    <i>
      <x v="449"/>
    </i>
    <i>
      <x v="324"/>
    </i>
    <i>
      <x v="453"/>
    </i>
    <i>
      <x v="325"/>
    </i>
    <i>
      <x v="457"/>
    </i>
    <i>
      <x v="326"/>
    </i>
    <i>
      <x v="461"/>
    </i>
    <i>
      <x v="327"/>
    </i>
    <i>
      <x v="465"/>
    </i>
    <i>
      <x v="328"/>
    </i>
    <i>
      <x v="469"/>
    </i>
    <i>
      <x v="329"/>
    </i>
    <i>
      <x v="473"/>
    </i>
    <i>
      <x v="330"/>
    </i>
    <i>
      <x v="477"/>
    </i>
    <i>
      <x v="331"/>
    </i>
    <i>
      <x v="284"/>
    </i>
    <i>
      <x v="332"/>
    </i>
    <i>
      <x v="494"/>
    </i>
    <i>
      <x v="333"/>
    </i>
    <i>
      <x v="498"/>
    </i>
    <i>
      <x v="334"/>
    </i>
    <i>
      <x v="278"/>
    </i>
    <i>
      <x v="335"/>
    </i>
    <i>
      <x v="513"/>
    </i>
    <i>
      <x v="336"/>
    </i>
    <i>
      <x v="517"/>
    </i>
    <i>
      <x v="337"/>
    </i>
    <i>
      <x v="521"/>
    </i>
    <i>
      <x v="338"/>
    </i>
    <i>
      <x v="525"/>
    </i>
    <i>
      <x v="339"/>
    </i>
    <i>
      <x v="529"/>
    </i>
    <i>
      <x v="340"/>
    </i>
    <i>
      <x v="533"/>
    </i>
    <i>
      <x v="341"/>
    </i>
    <i>
      <x v="402"/>
    </i>
    <i>
      <x v="342"/>
    </i>
    <i>
      <x v="404"/>
    </i>
    <i>
      <x v="343"/>
    </i>
    <i>
      <x v="406"/>
    </i>
    <i>
      <x v="344"/>
    </i>
    <i>
      <x v="408"/>
    </i>
    <i>
      <x v="345"/>
    </i>
    <i>
      <x v="410"/>
    </i>
    <i>
      <x v="346"/>
    </i>
    <i>
      <x v="412"/>
    </i>
    <i>
      <x v="347"/>
    </i>
    <i>
      <x v="414"/>
    </i>
    <i>
      <x v="348"/>
    </i>
    <i>
      <x v="416"/>
    </i>
    <i>
      <x v="349"/>
    </i>
    <i>
      <x v="418"/>
    </i>
    <i>
      <x v="350"/>
    </i>
    <i>
      <x v="420"/>
    </i>
    <i>
      <x v="351"/>
    </i>
    <i>
      <x v="422"/>
    </i>
    <i>
      <x v="352"/>
    </i>
    <i>
      <x v="424"/>
    </i>
    <i>
      <x v="353"/>
    </i>
    <i>
      <x v="426"/>
    </i>
    <i>
      <x v="354"/>
    </i>
    <i>
      <x v="270"/>
    </i>
    <i>
      <x v="355"/>
    </i>
    <i>
      <x v="430"/>
    </i>
    <i>
      <x v="356"/>
    </i>
    <i>
      <x v="271"/>
    </i>
    <i>
      <x v="357"/>
    </i>
    <i>
      <x v="272"/>
    </i>
    <i>
      <x v="358"/>
    </i>
    <i>
      <x v="436"/>
    </i>
    <i>
      <x v="359"/>
    </i>
    <i>
      <x v="273"/>
    </i>
    <i>
      <x v="360"/>
    </i>
    <i>
      <x v="440"/>
    </i>
    <i>
      <x v="361"/>
    </i>
    <i>
      <x v="442"/>
    </i>
    <i>
      <x v="362"/>
    </i>
    <i>
      <x v="444"/>
    </i>
    <i>
      <x v="363"/>
    </i>
    <i>
      <x v="446"/>
    </i>
    <i>
      <x v="364"/>
    </i>
    <i>
      <x v="274"/>
    </i>
    <i>
      <x v="365"/>
    </i>
    <i>
      <x v="450"/>
    </i>
    <i>
      <x v="366"/>
    </i>
    <i>
      <x v="452"/>
    </i>
    <i>
      <x v="277"/>
    </i>
    <i>
      <x v="454"/>
    </i>
    <i>
      <x v="368"/>
    </i>
    <i>
      <x v="456"/>
    </i>
    <i>
      <x v="369"/>
    </i>
    <i>
      <x v="458"/>
    </i>
    <i>
      <x v="370"/>
    </i>
    <i>
      <x v="460"/>
    </i>
    <i>
      <x v="371"/>
    </i>
    <i>
      <x v="462"/>
    </i>
    <i>
      <x v="372"/>
    </i>
    <i>
      <x v="464"/>
    </i>
    <i>
      <x v="373"/>
    </i>
    <i>
      <x v="282"/>
    </i>
    <i>
      <x v="374"/>
    </i>
    <i>
      <x v="283"/>
    </i>
    <i>
      <x v="375"/>
    </i>
    <i>
      <x v="470"/>
    </i>
    <i>
      <x v="376"/>
    </i>
    <i>
      <x v="472"/>
    </i>
    <i>
      <x v="481"/>
    </i>
    <i>
      <x v="474"/>
    </i>
    <i>
      <x v="482"/>
    </i>
    <i>
      <x v="476"/>
    </i>
    <i>
      <x v="484"/>
    </i>
    <i>
      <x v="478"/>
    </i>
    <i>
      <x v="486"/>
    </i>
    <i>
      <x v="480"/>
    </i>
    <i>
      <x v="488"/>
    </i>
    <i>
      <x v="490"/>
    </i>
    <i>
      <x v="483"/>
    </i>
    <i>
      <x v="378"/>
    </i>
    <i>
      <x v="485"/>
    </i>
    <i>
      <x v="379"/>
    </i>
    <i>
      <x v="487"/>
    </i>
    <i>
      <x v="380"/>
    </i>
    <i>
      <x v="489"/>
    </i>
    <i>
      <x v="381"/>
    </i>
    <i>
      <x v="491"/>
    </i>
    <i>
      <x v="269"/>
    </i>
    <i>
      <x v="493"/>
    </i>
    <i>
      <x v="500"/>
    </i>
    <i>
      <x v="495"/>
    </i>
    <i>
      <x v="501"/>
    </i>
    <i>
      <x v="497"/>
    </i>
    <i>
      <x v="503"/>
    </i>
    <i>
      <x v="499"/>
    </i>
    <i>
      <x v="505"/>
    </i>
    <i>
      <x v="507"/>
    </i>
    <i>
      <x v="502"/>
    </i>
    <i>
      <x v="384"/>
    </i>
    <i>
      <x v="504"/>
    </i>
    <i>
      <x v="385"/>
    </i>
    <i>
      <x v="506"/>
    </i>
    <i>
      <x v="386"/>
    </i>
    <i>
      <x v="508"/>
    </i>
    <i>
      <x v="387"/>
    </i>
    <i>
      <x v="510"/>
    </i>
    <i>
      <x v="388"/>
    </i>
    <i>
      <x v="512"/>
    </i>
    <i>
      <x v="389"/>
    </i>
    <i>
      <x v="514"/>
    </i>
    <i>
      <x v="390"/>
    </i>
    <i>
      <x v="516"/>
    </i>
    <i>
      <x v="391"/>
    </i>
    <i>
      <x v="518"/>
    </i>
    <i>
      <x v="392"/>
    </i>
    <i>
      <x v="520"/>
    </i>
    <i>
      <x v="393"/>
    </i>
    <i>
      <x v="522"/>
    </i>
    <i>
      <x v="394"/>
    </i>
    <i>
      <x v="524"/>
    </i>
    <i>
      <x v="395"/>
    </i>
    <i>
      <x v="526"/>
    </i>
    <i>
      <x v="396"/>
    </i>
    <i>
      <x v="528"/>
    </i>
    <i>
      <x v="397"/>
    </i>
    <i>
      <x v="530"/>
    </i>
    <i>
      <x v="398"/>
    </i>
    <i>
      <x v="532"/>
    </i>
    <i>
      <x v="399"/>
    </i>
    <i>
      <x v="534"/>
    </i>
    <i>
      <x v="400"/>
    </i>
    <i>
      <x v="268"/>
    </i>
    <i>
      <x v="401"/>
    </i>
    <i>
      <x v="156"/>
    </i>
    <i>
      <x v="220"/>
    </i>
    <i>
      <x v="188"/>
    </i>
    <i>
      <x v="30"/>
    </i>
    <i>
      <x v="252"/>
    </i>
    <i>
      <x v="31"/>
    </i>
    <i>
      <x v="172"/>
    </i>
    <i>
      <x v="32"/>
    </i>
    <i>
      <x v="204"/>
    </i>
    <i>
      <x v="33"/>
    </i>
    <i>
      <x v="236"/>
    </i>
    <i>
      <x v="34"/>
    </i>
    <i>
      <x v="148"/>
    </i>
    <i>
      <x v="35"/>
    </i>
    <i>
      <x v="164"/>
    </i>
    <i>
      <x v="36"/>
    </i>
    <i>
      <x v="180"/>
    </i>
    <i>
      <x v="37"/>
    </i>
    <i>
      <x v="196"/>
    </i>
    <i>
      <x v="38"/>
    </i>
    <i>
      <x v="212"/>
    </i>
    <i>
      <x v="39"/>
    </i>
    <i>
      <x v="228"/>
    </i>
    <i>
      <x v="40"/>
    </i>
    <i>
      <x v="244"/>
    </i>
    <i>
      <x v="41"/>
    </i>
    <i>
      <x v="260"/>
    </i>
    <i>
      <x v="42"/>
    </i>
    <i>
      <x v="152"/>
    </i>
    <i>
      <x v="43"/>
    </i>
    <i>
      <x v="160"/>
    </i>
    <i>
      <x v="44"/>
    </i>
    <i>
      <x v="168"/>
    </i>
    <i>
      <x v="45"/>
    </i>
    <i>
      <x v="176"/>
    </i>
    <i>
      <x v="46"/>
    </i>
    <i>
      <x v="184"/>
    </i>
    <i>
      <x v="47"/>
    </i>
    <i>
      <x v="192"/>
    </i>
    <i>
      <x v="48"/>
    </i>
    <i>
      <x v="200"/>
    </i>
    <i>
      <x v="49"/>
    </i>
    <i>
      <x v="208"/>
    </i>
    <i>
      <x v="50"/>
    </i>
    <i>
      <x v="19"/>
    </i>
    <i>
      <x v="51"/>
    </i>
    <i>
      <x v="224"/>
    </i>
    <i>
      <x v="52"/>
    </i>
    <i>
      <x v="232"/>
    </i>
    <i>
      <x v="53"/>
    </i>
    <i>
      <x v="240"/>
    </i>
    <i>
      <x v="54"/>
    </i>
    <i>
      <x v="248"/>
    </i>
    <i>
      <x v="55"/>
    </i>
    <i>
      <x v="256"/>
    </i>
    <i>
      <x v="56"/>
    </i>
    <i>
      <x v="264"/>
    </i>
    <i>
      <x v="57"/>
    </i>
    <i>
      <x v="150"/>
    </i>
    <i>
      <x v="58"/>
    </i>
    <i>
      <x v="154"/>
    </i>
    <i>
      <x v="59"/>
    </i>
    <i>
      <x v="158"/>
    </i>
    <i>
      <x v="60"/>
    </i>
    <i>
      <x v="162"/>
    </i>
    <i>
      <x v="61"/>
    </i>
    <i>
      <x v="166"/>
    </i>
    <i>
      <x v="62"/>
    </i>
    <i>
      <x v="170"/>
    </i>
    <i>
      <x v="63"/>
    </i>
    <i>
      <x v="174"/>
    </i>
    <i>
      <x v="64"/>
    </i>
    <i>
      <x v="178"/>
    </i>
    <i>
      <x v="65"/>
    </i>
    <i>
      <x v="182"/>
    </i>
    <i>
      <x v="66"/>
    </i>
    <i>
      <x v="186"/>
    </i>
    <i>
      <x v="67"/>
    </i>
    <i>
      <x v="190"/>
    </i>
    <i>
      <x v="68"/>
    </i>
    <i>
      <x v="194"/>
    </i>
    <i>
      <x v="69"/>
    </i>
    <i>
      <x v="198"/>
    </i>
    <i>
      <x v="70"/>
    </i>
    <i>
      <x v="202"/>
    </i>
    <i>
      <x v="71"/>
    </i>
    <i>
      <x v="206"/>
    </i>
    <i>
      <x v="72"/>
    </i>
    <i>
      <x v="210"/>
    </i>
    <i>
      <x v="73"/>
    </i>
    <i>
      <x v="18"/>
    </i>
    <i>
      <x v="74"/>
    </i>
    <i>
      <x v="218"/>
    </i>
    <i>
      <x v="75"/>
    </i>
    <i>
      <x v="222"/>
    </i>
    <i>
      <x v="76"/>
    </i>
    <i>
      <x v="226"/>
    </i>
    <i>
      <x v="77"/>
    </i>
    <i>
      <x v="230"/>
    </i>
    <i>
      <x v="78"/>
    </i>
    <i>
      <x v="234"/>
    </i>
    <i>
      <x v="79"/>
    </i>
    <i>
      <x v="238"/>
    </i>
    <i>
      <x v="80"/>
    </i>
    <i>
      <x v="25"/>
    </i>
    <i>
      <x v="1"/>
    </i>
    <i>
      <x v="27"/>
    </i>
    <i>
      <x v="82"/>
    </i>
    <i>
      <x v="250"/>
    </i>
    <i>
      <x v="83"/>
    </i>
    <i>
      <x v="254"/>
    </i>
    <i>
      <x v="84"/>
    </i>
    <i>
      <x v="258"/>
    </i>
    <i>
      <x v="85"/>
    </i>
    <i>
      <x v="262"/>
    </i>
    <i>
      <x v="86"/>
    </i>
    <i>
      <x v="29"/>
    </i>
    <i>
      <x v="87"/>
    </i>
    <i>
      <x v="149"/>
    </i>
    <i>
      <x v="88"/>
    </i>
    <i>
      <x v="151"/>
    </i>
    <i>
      <x v="89"/>
    </i>
    <i>
      <x v="153"/>
    </i>
    <i>
      <x v="90"/>
    </i>
    <i>
      <x v="155"/>
    </i>
    <i>
      <x v="91"/>
    </i>
    <i>
      <x v="157"/>
    </i>
    <i>
      <x v="92"/>
    </i>
    <i>
      <x v="159"/>
    </i>
    <i>
      <x v="93"/>
    </i>
    <i>
      <x v="161"/>
    </i>
    <i>
      <x v="94"/>
    </i>
    <i>
      <x v="163"/>
    </i>
    <i>
      <x v="95"/>
    </i>
    <i>
      <x v="165"/>
    </i>
    <i>
      <x v="96"/>
    </i>
    <i>
      <x v="167"/>
    </i>
    <i>
      <x v="97"/>
    </i>
    <i>
      <x v="169"/>
    </i>
    <i>
      <x v="2"/>
    </i>
    <i>
      <x v="171"/>
    </i>
    <i>
      <x v="99"/>
    </i>
    <i>
      <x v="173"/>
    </i>
    <i>
      <x v="100"/>
    </i>
    <i>
      <x v="175"/>
    </i>
    <i>
      <x v="101"/>
    </i>
    <i>
      <x v="177"/>
    </i>
    <i>
      <x v="102"/>
    </i>
    <i>
      <x v="179"/>
    </i>
    <i>
      <x v="3"/>
    </i>
    <i>
      <x v="181"/>
    </i>
    <i>
      <x v="104"/>
    </i>
    <i>
      <x v="183"/>
    </i>
    <i>
      <x v="4"/>
    </i>
    <i>
      <x v="185"/>
    </i>
    <i>
      <x v="106"/>
    </i>
    <i>
      <x v="187"/>
    </i>
    <i>
      <x v="5"/>
    </i>
    <i>
      <x v="189"/>
    </i>
    <i>
      <x v="6"/>
    </i>
    <i>
      <x v="191"/>
    </i>
    <i>
      <x v="7"/>
    </i>
    <i>
      <x v="193"/>
    </i>
    <i>
      <x v="110"/>
    </i>
    <i>
      <x v="195"/>
    </i>
    <i>
      <x v="111"/>
    </i>
    <i>
      <x v="17"/>
    </i>
    <i>
      <x v="112"/>
    </i>
    <i>
      <x v="199"/>
    </i>
    <i>
      <x v="113"/>
    </i>
    <i>
      <x v="201"/>
    </i>
    <i>
      <x v="8"/>
    </i>
    <i>
      <x v="203"/>
    </i>
    <i>
      <x v="115"/>
    </i>
    <i>
      <x v="205"/>
    </i>
    <i>
      <x v="116"/>
    </i>
    <i>
      <x v="207"/>
    </i>
    <i>
      <x v="117"/>
    </i>
    <i>
      <x v="209"/>
    </i>
    <i>
      <x v="9"/>
    </i>
    <i>
      <x v="211"/>
    </i>
    <i>
      <x v="10"/>
    </i>
    <i>
      <x v="213"/>
    </i>
    <i>
      <x v="120"/>
    </i>
    <i>
      <x v="215"/>
    </i>
    <i>
      <x v="121"/>
    </i>
    <i>
      <x v="217"/>
    </i>
    <i>
      <x v="11"/>
    </i>
    <i>
      <x v="219"/>
    </i>
    <i>
      <x v="123"/>
    </i>
    <i>
      <x v="20"/>
    </i>
    <i>
      <x v="12"/>
    </i>
    <i>
      <x v="223"/>
    </i>
    <i>
      <x v="125"/>
    </i>
    <i>
      <x v="225"/>
    </i>
    <i>
      <x v="126"/>
    </i>
    <i>
      <x v="21"/>
    </i>
    <i>
      <x v="127"/>
    </i>
    <i>
      <x v="229"/>
    </i>
    <i>
      <x v="13"/>
    </i>
    <i>
      <x v="22"/>
    </i>
    <i>
      <x v="14"/>
    </i>
    <i>
      <x v="233"/>
    </i>
    <i>
      <x v="15"/>
    </i>
    <i>
      <x v="23"/>
    </i>
    <i>
      <x v="16"/>
    </i>
    <i>
      <x v="24"/>
    </i>
    <i>
      <x v="266"/>
    </i>
    <i>
      <x v="239"/>
    </i>
    <i>
      <x v="267"/>
    </i>
    <i>
      <x v="241"/>
    </i>
    <i>
      <x v="134"/>
    </i>
    <i>
      <x v="243"/>
    </i>
    <i>
      <x v="135"/>
    </i>
    <i>
      <x v="26"/>
    </i>
    <i>
      <x v="136"/>
    </i>
    <i>
      <x v="28"/>
    </i>
    <i>
      <x v="137"/>
    </i>
    <i>
      <x v="249"/>
    </i>
    <i>
      <x v="138"/>
    </i>
    <i>
      <x v="251"/>
    </i>
    <i>
      <x v="139"/>
    </i>
    <i>
      <x v="253"/>
    </i>
    <i>
      <x v="140"/>
    </i>
    <i>
      <x v="255"/>
    </i>
    <i>
      <x v="141"/>
    </i>
    <i>
      <x v="257"/>
    </i>
    <i>
      <x v="142"/>
    </i>
    <i>
      <x v="259"/>
    </i>
    <i>
      <x v="143"/>
    </i>
    <i>
      <x v="261"/>
    </i>
    <i>
      <x v="144"/>
    </i>
    <i>
      <x v="263"/>
    </i>
    <i>
      <x v="145"/>
    </i>
    <i>
      <x v="265"/>
    </i>
    <i>
      <x v="146"/>
    </i>
    <i>
      <x v="147"/>
    </i>
    <i>
      <x/>
    </i>
    <i>
      <x v="133"/>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72E563-88A1-4E9B-97ED-B312404525FA}" name="sales" displayName="sales" ref="A1:Q1466" totalsRowShown="0">
  <autoFilter ref="A1:Q1466" xr:uid="{3E72E563-88A1-4E9B-97ED-B312404525FA}"/>
  <tableColumns count="17">
    <tableColumn id="1" xr3:uid="{41982785-33AC-4649-B2CB-19F717AB91FD}" name="product_id"/>
    <tableColumn id="2" xr3:uid="{DCBD45E4-B492-4A51-8A67-9B3A7C063706}" name="product_name"/>
    <tableColumn id="3" xr3:uid="{B6B2074D-46E7-4B22-A71E-7E77BE0BB72E}" name="category"/>
    <tableColumn id="4" xr3:uid="{E9B2EE80-E05F-4CD2-AB1D-B9C6F90F3017}" name="discounted_price" dataDxfId="4"/>
    <tableColumn id="5" xr3:uid="{6FDB7F9B-EA5A-472B-AF30-942117B558A9}" name="actual_price" dataDxfId="3" dataCellStyle="Currency"/>
    <tableColumn id="6" xr3:uid="{EAE264C8-C961-4715-9001-72055298CB3F}" name="discount_percentage" dataDxfId="2"/>
    <tableColumn id="7" xr3:uid="{2BE9E5D5-CAB7-4DB7-B92E-3E0BCF131A81}" name="rating"/>
    <tableColumn id="8" xr3:uid="{34CAC09C-304B-4B76-9B7B-FC2E77ED0B80}" name="rating_count" dataDxfId="1"/>
    <tableColumn id="9" xr3:uid="{78E8E840-7AA1-478E-8D47-3A617AFFD47E}" name="about_product"/>
    <tableColumn id="10" xr3:uid="{E131D504-B4AE-4816-A9FB-81767ED08FA9}" name="user_id"/>
    <tableColumn id="11" xr3:uid="{1B06B9DA-350D-41CA-A5A8-6D6759ADA1A3}" name="user_name"/>
    <tableColumn id="12" xr3:uid="{F94F126E-0E18-4C94-B2B4-DDC916CFB78A}" name="review_id"/>
    <tableColumn id="13" xr3:uid="{767CF866-687C-488B-8D93-E2FCFC5443AB}" name="review_title"/>
    <tableColumn id="14" xr3:uid="{850864BC-5951-48B5-B79B-C4CF69FED191}" name="review_content"/>
    <tableColumn id="15" xr3:uid="{78DF9883-27DD-4776-B7C8-E780725CBA7F}" name="img_link"/>
    <tableColumn id="16" xr3:uid="{A66DFE9D-8188-4A28-8DE1-1D3F20E2734F}" name="product_link"/>
    <tableColumn id="17" xr3:uid="{5CCBB3AA-97B1-443A-9F06-6CDE9B7EEC91}" name="Main Category" dataDxfId="0">
      <calculatedColumnFormula>'Main Category'!C2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2.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47007-A09F-4323-B968-95127C8FF071}">
  <dimension ref="A3:B211"/>
  <sheetViews>
    <sheetView workbookViewId="0">
      <selection activeCell="E3" sqref="E3"/>
    </sheetView>
  </sheetViews>
  <sheetFormatPr defaultRowHeight="14.5" x14ac:dyDescent="0.35"/>
  <cols>
    <col min="1" max="1" width="36.1796875" bestFit="1" customWidth="1"/>
    <col min="2" max="2" width="17.453125" bestFit="1" customWidth="1"/>
  </cols>
  <sheetData>
    <row r="3" spans="1:2" x14ac:dyDescent="0.35">
      <c r="A3" s="5" t="s">
        <v>13318</v>
      </c>
      <c r="B3" t="s">
        <v>13320</v>
      </c>
    </row>
    <row r="4" spans="1:2" x14ac:dyDescent="0.35">
      <c r="A4" s="6" t="s">
        <v>13078</v>
      </c>
      <c r="B4" s="7">
        <v>1</v>
      </c>
    </row>
    <row r="5" spans="1:2" x14ac:dyDescent="0.35">
      <c r="A5" s="6" t="s">
        <v>13071</v>
      </c>
      <c r="B5" s="7">
        <v>3</v>
      </c>
    </row>
    <row r="6" spans="1:2" x14ac:dyDescent="0.35">
      <c r="A6" s="6" t="s">
        <v>13163</v>
      </c>
      <c r="B6" s="7">
        <v>1</v>
      </c>
    </row>
    <row r="7" spans="1:2" x14ac:dyDescent="0.35">
      <c r="A7" s="6" t="s">
        <v>13213</v>
      </c>
      <c r="B7" s="7">
        <v>5</v>
      </c>
    </row>
    <row r="8" spans="1:2" x14ac:dyDescent="0.35">
      <c r="A8" s="6" t="s">
        <v>13235</v>
      </c>
      <c r="B8" s="7">
        <v>1</v>
      </c>
    </row>
    <row r="9" spans="1:2" x14ac:dyDescent="0.35">
      <c r="A9" s="6" t="s">
        <v>13085</v>
      </c>
      <c r="B9" s="7">
        <v>5</v>
      </c>
    </row>
    <row r="10" spans="1:2" x14ac:dyDescent="0.35">
      <c r="A10" s="6" t="s">
        <v>13076</v>
      </c>
      <c r="B10" s="7">
        <v>1</v>
      </c>
    </row>
    <row r="11" spans="1:2" x14ac:dyDescent="0.35">
      <c r="A11" s="6" t="s">
        <v>13187</v>
      </c>
      <c r="B11" s="7">
        <v>1</v>
      </c>
    </row>
    <row r="12" spans="1:2" x14ac:dyDescent="0.35">
      <c r="A12" s="6" t="s">
        <v>13146</v>
      </c>
      <c r="B12" s="7">
        <v>1</v>
      </c>
    </row>
    <row r="13" spans="1:2" x14ac:dyDescent="0.35">
      <c r="A13" s="6" t="s">
        <v>13097</v>
      </c>
      <c r="B13" s="7">
        <v>4</v>
      </c>
    </row>
    <row r="14" spans="1:2" x14ac:dyDescent="0.35">
      <c r="A14" s="6" t="s">
        <v>13083</v>
      </c>
      <c r="B14" s="7">
        <v>9</v>
      </c>
    </row>
    <row r="15" spans="1:2" x14ac:dyDescent="0.35">
      <c r="A15" s="6" t="s">
        <v>13170</v>
      </c>
      <c r="B15" s="7">
        <v>1</v>
      </c>
    </row>
    <row r="16" spans="1:2" x14ac:dyDescent="0.35">
      <c r="A16" s="6" t="s">
        <v>13096</v>
      </c>
      <c r="B16" s="7">
        <v>2</v>
      </c>
    </row>
    <row r="17" spans="1:2" x14ac:dyDescent="0.35">
      <c r="A17" s="6" t="s">
        <v>13136</v>
      </c>
      <c r="B17" s="7">
        <v>1</v>
      </c>
    </row>
    <row r="18" spans="1:2" x14ac:dyDescent="0.35">
      <c r="A18" s="6" t="s">
        <v>13132</v>
      </c>
      <c r="B18" s="7">
        <v>6</v>
      </c>
    </row>
    <row r="19" spans="1:2" x14ac:dyDescent="0.35">
      <c r="A19" s="6" t="s">
        <v>13152</v>
      </c>
      <c r="B19" s="7">
        <v>2</v>
      </c>
    </row>
    <row r="20" spans="1:2" x14ac:dyDescent="0.35">
      <c r="A20" s="6" t="s">
        <v>13092</v>
      </c>
      <c r="B20" s="7">
        <v>3</v>
      </c>
    </row>
    <row r="21" spans="1:2" x14ac:dyDescent="0.35">
      <c r="A21" s="6" t="s">
        <v>13195</v>
      </c>
      <c r="B21" s="7">
        <v>1</v>
      </c>
    </row>
    <row r="22" spans="1:2" x14ac:dyDescent="0.35">
      <c r="A22" s="6" t="s">
        <v>13101</v>
      </c>
      <c r="B22" s="7">
        <v>3</v>
      </c>
    </row>
    <row r="23" spans="1:2" x14ac:dyDescent="0.35">
      <c r="A23" s="6" t="s">
        <v>13224</v>
      </c>
      <c r="B23" s="7">
        <v>4</v>
      </c>
    </row>
    <row r="24" spans="1:2" x14ac:dyDescent="0.35">
      <c r="A24" s="6" t="s">
        <v>13158</v>
      </c>
      <c r="B24" s="7">
        <v>3</v>
      </c>
    </row>
    <row r="25" spans="1:2" x14ac:dyDescent="0.35">
      <c r="A25" s="6" t="s">
        <v>13223</v>
      </c>
      <c r="B25" s="7">
        <v>11</v>
      </c>
    </row>
    <row r="26" spans="1:2" x14ac:dyDescent="0.35">
      <c r="A26" s="6" t="s">
        <v>13204</v>
      </c>
      <c r="B26" s="7">
        <v>1</v>
      </c>
    </row>
    <row r="27" spans="1:2" x14ac:dyDescent="0.35">
      <c r="A27" s="6" t="s">
        <v>13143</v>
      </c>
      <c r="B27" s="7">
        <v>1</v>
      </c>
    </row>
    <row r="28" spans="1:2" x14ac:dyDescent="0.35">
      <c r="A28" s="6" t="s">
        <v>13260</v>
      </c>
      <c r="B28" s="7">
        <v>1</v>
      </c>
    </row>
    <row r="29" spans="1:2" x14ac:dyDescent="0.35">
      <c r="A29" s="6" t="s">
        <v>13255</v>
      </c>
      <c r="B29" s="7">
        <v>1</v>
      </c>
    </row>
    <row r="30" spans="1:2" x14ac:dyDescent="0.35">
      <c r="A30" s="6" t="s">
        <v>13164</v>
      </c>
      <c r="B30" s="7">
        <v>1</v>
      </c>
    </row>
    <row r="31" spans="1:2" x14ac:dyDescent="0.35">
      <c r="A31" s="6" t="s">
        <v>13182</v>
      </c>
      <c r="B31" s="7">
        <v>1</v>
      </c>
    </row>
    <row r="32" spans="1:2" x14ac:dyDescent="0.35">
      <c r="A32" s="6" t="s">
        <v>13138</v>
      </c>
      <c r="B32" s="7">
        <v>1</v>
      </c>
    </row>
    <row r="33" spans="1:2" x14ac:dyDescent="0.35">
      <c r="A33" s="6" t="s">
        <v>13153</v>
      </c>
      <c r="B33" s="7">
        <v>7</v>
      </c>
    </row>
    <row r="34" spans="1:2" x14ac:dyDescent="0.35">
      <c r="A34" s="6" t="s">
        <v>13110</v>
      </c>
      <c r="B34" s="7">
        <v>2</v>
      </c>
    </row>
    <row r="35" spans="1:2" x14ac:dyDescent="0.35">
      <c r="A35" s="6" t="s">
        <v>13162</v>
      </c>
      <c r="B35" s="7">
        <v>2</v>
      </c>
    </row>
    <row r="36" spans="1:2" x14ac:dyDescent="0.35">
      <c r="A36" s="6" t="s">
        <v>13191</v>
      </c>
      <c r="B36" s="7">
        <v>1</v>
      </c>
    </row>
    <row r="37" spans="1:2" x14ac:dyDescent="0.35">
      <c r="A37" s="6" t="s">
        <v>13086</v>
      </c>
      <c r="B37" s="7">
        <v>3</v>
      </c>
    </row>
    <row r="38" spans="1:2" x14ac:dyDescent="0.35">
      <c r="A38" s="6" t="s">
        <v>13093</v>
      </c>
      <c r="B38" s="7">
        <v>5</v>
      </c>
    </row>
    <row r="39" spans="1:2" x14ac:dyDescent="0.35">
      <c r="A39" s="6" t="s">
        <v>13167</v>
      </c>
      <c r="B39" s="7">
        <v>1</v>
      </c>
    </row>
    <row r="40" spans="1:2" x14ac:dyDescent="0.35">
      <c r="A40" s="6" t="s">
        <v>13246</v>
      </c>
      <c r="B40" s="7">
        <v>1</v>
      </c>
    </row>
    <row r="41" spans="1:2" x14ac:dyDescent="0.35">
      <c r="A41" s="6" t="s">
        <v>13203</v>
      </c>
      <c r="B41" s="7">
        <v>10</v>
      </c>
    </row>
    <row r="42" spans="1:2" x14ac:dyDescent="0.35">
      <c r="A42" s="6" t="s">
        <v>13221</v>
      </c>
      <c r="B42" s="7">
        <v>2</v>
      </c>
    </row>
    <row r="43" spans="1:2" x14ac:dyDescent="0.35">
      <c r="A43" s="6" t="s">
        <v>13112</v>
      </c>
      <c r="B43" s="7">
        <v>7</v>
      </c>
    </row>
    <row r="44" spans="1:2" x14ac:dyDescent="0.35">
      <c r="A44" s="6" t="s">
        <v>13144</v>
      </c>
      <c r="B44" s="7">
        <v>5</v>
      </c>
    </row>
    <row r="45" spans="1:2" x14ac:dyDescent="0.35">
      <c r="A45" s="6" t="s">
        <v>13231</v>
      </c>
      <c r="B45" s="7">
        <v>5</v>
      </c>
    </row>
    <row r="46" spans="1:2" x14ac:dyDescent="0.35">
      <c r="A46" s="6" t="s">
        <v>13207</v>
      </c>
      <c r="B46" s="7">
        <v>24</v>
      </c>
    </row>
    <row r="47" spans="1:2" x14ac:dyDescent="0.35">
      <c r="A47" s="6" t="s">
        <v>13123</v>
      </c>
      <c r="B47" s="7">
        <v>2</v>
      </c>
    </row>
    <row r="48" spans="1:2" x14ac:dyDescent="0.35">
      <c r="A48" s="6" t="s">
        <v>13073</v>
      </c>
      <c r="B48" s="7">
        <v>1</v>
      </c>
    </row>
    <row r="49" spans="1:2" x14ac:dyDescent="0.35">
      <c r="A49" s="6" t="s">
        <v>13180</v>
      </c>
      <c r="B49" s="7">
        <v>1</v>
      </c>
    </row>
    <row r="50" spans="1:2" x14ac:dyDescent="0.35">
      <c r="A50" s="6" t="s">
        <v>13218</v>
      </c>
      <c r="B50" s="7">
        <v>11</v>
      </c>
    </row>
    <row r="51" spans="1:2" x14ac:dyDescent="0.35">
      <c r="A51" s="6" t="s">
        <v>13229</v>
      </c>
      <c r="B51" s="7">
        <v>1</v>
      </c>
    </row>
    <row r="52" spans="1:2" x14ac:dyDescent="0.35">
      <c r="A52" s="6" t="s">
        <v>13200</v>
      </c>
      <c r="B52" s="7">
        <v>20</v>
      </c>
    </row>
    <row r="53" spans="1:2" x14ac:dyDescent="0.35">
      <c r="A53" s="6" t="s">
        <v>13198</v>
      </c>
      <c r="B53" s="7">
        <v>19</v>
      </c>
    </row>
    <row r="54" spans="1:2" x14ac:dyDescent="0.35">
      <c r="A54" s="6" t="s">
        <v>13247</v>
      </c>
      <c r="B54" s="7">
        <v>1</v>
      </c>
    </row>
    <row r="55" spans="1:2" x14ac:dyDescent="0.35">
      <c r="A55" s="6" t="s">
        <v>13155</v>
      </c>
      <c r="B55" s="7">
        <v>2</v>
      </c>
    </row>
    <row r="56" spans="1:2" x14ac:dyDescent="0.35">
      <c r="A56" s="6" t="s">
        <v>13230</v>
      </c>
      <c r="B56" s="7">
        <v>3</v>
      </c>
    </row>
    <row r="57" spans="1:2" x14ac:dyDescent="0.35">
      <c r="A57" s="6" t="s">
        <v>13116</v>
      </c>
      <c r="B57" s="7">
        <v>6</v>
      </c>
    </row>
    <row r="58" spans="1:2" x14ac:dyDescent="0.35">
      <c r="A58" s="6" t="s">
        <v>13151</v>
      </c>
      <c r="B58" s="7">
        <v>1</v>
      </c>
    </row>
    <row r="59" spans="1:2" x14ac:dyDescent="0.35">
      <c r="A59" s="6" t="s">
        <v>13184</v>
      </c>
      <c r="B59" s="7">
        <v>1</v>
      </c>
    </row>
    <row r="60" spans="1:2" x14ac:dyDescent="0.35">
      <c r="A60" s="6" t="s">
        <v>13201</v>
      </c>
      <c r="B60" s="7">
        <v>20</v>
      </c>
    </row>
    <row r="61" spans="1:2" x14ac:dyDescent="0.35">
      <c r="A61" s="6" t="s">
        <v>13262</v>
      </c>
      <c r="B61" s="7">
        <v>1</v>
      </c>
    </row>
    <row r="62" spans="1:2" x14ac:dyDescent="0.35">
      <c r="A62" s="6" t="s">
        <v>13140</v>
      </c>
      <c r="B62" s="7">
        <v>1</v>
      </c>
    </row>
    <row r="63" spans="1:2" x14ac:dyDescent="0.35">
      <c r="A63" s="6" t="s">
        <v>13188</v>
      </c>
      <c r="B63" s="7">
        <v>1</v>
      </c>
    </row>
    <row r="64" spans="1:2" x14ac:dyDescent="0.35">
      <c r="A64" s="6" t="s">
        <v>13194</v>
      </c>
      <c r="B64" s="7">
        <v>1</v>
      </c>
    </row>
    <row r="65" spans="1:2" x14ac:dyDescent="0.35">
      <c r="A65" s="6" t="s">
        <v>13145</v>
      </c>
      <c r="B65" s="7">
        <v>3</v>
      </c>
    </row>
    <row r="66" spans="1:2" x14ac:dyDescent="0.35">
      <c r="A66" s="6" t="s">
        <v>13178</v>
      </c>
      <c r="B66" s="7">
        <v>3</v>
      </c>
    </row>
    <row r="67" spans="1:2" x14ac:dyDescent="0.35">
      <c r="A67" s="6" t="s">
        <v>13124</v>
      </c>
      <c r="B67" s="7">
        <v>6</v>
      </c>
    </row>
    <row r="68" spans="1:2" x14ac:dyDescent="0.35">
      <c r="A68" s="6" t="s">
        <v>13113</v>
      </c>
      <c r="B68" s="7">
        <v>2</v>
      </c>
    </row>
    <row r="69" spans="1:2" x14ac:dyDescent="0.35">
      <c r="A69" s="6" t="s">
        <v>13111</v>
      </c>
      <c r="B69" s="7">
        <v>4</v>
      </c>
    </row>
    <row r="70" spans="1:2" x14ac:dyDescent="0.35">
      <c r="A70" s="6" t="s">
        <v>13106</v>
      </c>
      <c r="B70" s="7">
        <v>11</v>
      </c>
    </row>
    <row r="71" spans="1:2" x14ac:dyDescent="0.35">
      <c r="A71" s="6" t="s">
        <v>13226</v>
      </c>
      <c r="B71" s="7">
        <v>2</v>
      </c>
    </row>
    <row r="72" spans="1:2" x14ac:dyDescent="0.35">
      <c r="A72" s="6" t="s">
        <v>13206</v>
      </c>
      <c r="B72" s="7">
        <v>19</v>
      </c>
    </row>
    <row r="73" spans="1:2" x14ac:dyDescent="0.35">
      <c r="A73" s="6" t="s">
        <v>13265</v>
      </c>
      <c r="B73" s="7">
        <v>1</v>
      </c>
    </row>
    <row r="74" spans="1:2" x14ac:dyDescent="0.35">
      <c r="A74" s="6" t="s">
        <v>13217</v>
      </c>
      <c r="B74" s="7">
        <v>8</v>
      </c>
    </row>
    <row r="75" spans="1:2" x14ac:dyDescent="0.35">
      <c r="A75" s="6" t="s">
        <v>13098</v>
      </c>
      <c r="B75" s="7">
        <v>1</v>
      </c>
    </row>
    <row r="76" spans="1:2" x14ac:dyDescent="0.35">
      <c r="A76" s="6" t="s">
        <v>13242</v>
      </c>
      <c r="B76" s="7">
        <v>3</v>
      </c>
    </row>
    <row r="77" spans="1:2" x14ac:dyDescent="0.35">
      <c r="A77" s="6" t="s">
        <v>13128</v>
      </c>
      <c r="B77" s="7">
        <v>3</v>
      </c>
    </row>
    <row r="78" spans="1:2" x14ac:dyDescent="0.35">
      <c r="A78" s="6" t="s">
        <v>13062</v>
      </c>
      <c r="B78" s="7">
        <v>24</v>
      </c>
    </row>
    <row r="79" spans="1:2" x14ac:dyDescent="0.35">
      <c r="A79" s="6" t="s">
        <v>13183</v>
      </c>
      <c r="B79" s="7">
        <v>3</v>
      </c>
    </row>
    <row r="80" spans="1:2" x14ac:dyDescent="0.35">
      <c r="A80" s="6" t="s">
        <v>13228</v>
      </c>
      <c r="B80" s="7">
        <v>2</v>
      </c>
    </row>
    <row r="81" spans="1:2" x14ac:dyDescent="0.35">
      <c r="A81" s="6" t="s">
        <v>13237</v>
      </c>
      <c r="B81" s="7">
        <v>4</v>
      </c>
    </row>
    <row r="82" spans="1:2" x14ac:dyDescent="0.35">
      <c r="A82" s="6" t="s">
        <v>13250</v>
      </c>
      <c r="B82" s="7">
        <v>3</v>
      </c>
    </row>
    <row r="83" spans="1:2" x14ac:dyDescent="0.35">
      <c r="A83" s="6" t="s">
        <v>13212</v>
      </c>
      <c r="B83" s="7">
        <v>9</v>
      </c>
    </row>
    <row r="84" spans="1:2" x14ac:dyDescent="0.35">
      <c r="A84" s="6" t="s">
        <v>13205</v>
      </c>
      <c r="B84" s="7">
        <v>10</v>
      </c>
    </row>
    <row r="85" spans="1:2" x14ac:dyDescent="0.35">
      <c r="A85" s="6" t="s">
        <v>13084</v>
      </c>
      <c r="B85" s="7">
        <v>52</v>
      </c>
    </row>
    <row r="86" spans="1:2" x14ac:dyDescent="0.35">
      <c r="A86" s="6" t="s">
        <v>13122</v>
      </c>
      <c r="B86" s="7">
        <v>4</v>
      </c>
    </row>
    <row r="87" spans="1:2" x14ac:dyDescent="0.35">
      <c r="A87" s="6" t="s">
        <v>13186</v>
      </c>
      <c r="B87" s="7">
        <v>1</v>
      </c>
    </row>
    <row r="88" spans="1:2" x14ac:dyDescent="0.35">
      <c r="A88" s="6" t="s">
        <v>13181</v>
      </c>
      <c r="B88" s="7">
        <v>2</v>
      </c>
    </row>
    <row r="89" spans="1:2" x14ac:dyDescent="0.35">
      <c r="A89" s="6" t="s">
        <v>13209</v>
      </c>
      <c r="B89" s="7">
        <v>23</v>
      </c>
    </row>
    <row r="90" spans="1:2" x14ac:dyDescent="0.35">
      <c r="A90" s="6" t="s">
        <v>13173</v>
      </c>
      <c r="B90" s="7">
        <v>1</v>
      </c>
    </row>
    <row r="91" spans="1:2" x14ac:dyDescent="0.35">
      <c r="A91" s="6" t="s">
        <v>13165</v>
      </c>
      <c r="B91" s="7">
        <v>3</v>
      </c>
    </row>
    <row r="92" spans="1:2" x14ac:dyDescent="0.35">
      <c r="A92" s="6" t="s">
        <v>13216</v>
      </c>
      <c r="B92" s="7">
        <v>12</v>
      </c>
    </row>
    <row r="93" spans="1:2" x14ac:dyDescent="0.35">
      <c r="A93" s="6" t="s">
        <v>13245</v>
      </c>
      <c r="B93" s="7">
        <v>2</v>
      </c>
    </row>
    <row r="94" spans="1:2" x14ac:dyDescent="0.35">
      <c r="A94" s="6" t="s">
        <v>13210</v>
      </c>
      <c r="B94" s="7">
        <v>13</v>
      </c>
    </row>
    <row r="95" spans="1:2" x14ac:dyDescent="0.35">
      <c r="A95" s="6" t="s">
        <v>13115</v>
      </c>
      <c r="B95" s="7">
        <v>10</v>
      </c>
    </row>
    <row r="96" spans="1:2" x14ac:dyDescent="0.35">
      <c r="A96" s="6" t="s">
        <v>13109</v>
      </c>
      <c r="B96" s="7">
        <v>5</v>
      </c>
    </row>
    <row r="97" spans="1:2" x14ac:dyDescent="0.35">
      <c r="A97" s="6" t="s">
        <v>13142</v>
      </c>
      <c r="B97" s="7">
        <v>5</v>
      </c>
    </row>
    <row r="98" spans="1:2" x14ac:dyDescent="0.35">
      <c r="A98" s="6" t="s">
        <v>13107</v>
      </c>
      <c r="B98" s="7">
        <v>14</v>
      </c>
    </row>
    <row r="99" spans="1:2" x14ac:dyDescent="0.35">
      <c r="A99" s="6" t="s">
        <v>13100</v>
      </c>
      <c r="B99" s="7">
        <v>1</v>
      </c>
    </row>
    <row r="100" spans="1:2" x14ac:dyDescent="0.35">
      <c r="A100" s="6" t="s">
        <v>13168</v>
      </c>
      <c r="B100" s="7">
        <v>5</v>
      </c>
    </row>
    <row r="101" spans="1:2" x14ac:dyDescent="0.35">
      <c r="A101" s="6" t="s">
        <v>13150</v>
      </c>
      <c r="B101" s="7">
        <v>6</v>
      </c>
    </row>
    <row r="102" spans="1:2" x14ac:dyDescent="0.35">
      <c r="A102" s="6" t="s">
        <v>13239</v>
      </c>
      <c r="B102" s="7">
        <v>1</v>
      </c>
    </row>
    <row r="103" spans="1:2" x14ac:dyDescent="0.35">
      <c r="A103" s="6" t="s">
        <v>13214</v>
      </c>
      <c r="B103" s="7">
        <v>13</v>
      </c>
    </row>
    <row r="104" spans="1:2" x14ac:dyDescent="0.35">
      <c r="A104" s="6" t="s">
        <v>13202</v>
      </c>
      <c r="B104" s="7">
        <v>22</v>
      </c>
    </row>
    <row r="105" spans="1:2" x14ac:dyDescent="0.35">
      <c r="A105" s="6" t="s">
        <v>13193</v>
      </c>
      <c r="B105" s="7">
        <v>2</v>
      </c>
    </row>
    <row r="106" spans="1:2" x14ac:dyDescent="0.35">
      <c r="A106" s="6" t="s">
        <v>13129</v>
      </c>
      <c r="B106" s="7">
        <v>1</v>
      </c>
    </row>
    <row r="107" spans="1:2" x14ac:dyDescent="0.35">
      <c r="A107" s="6" t="s">
        <v>13259</v>
      </c>
      <c r="B107" s="7">
        <v>3</v>
      </c>
    </row>
    <row r="108" spans="1:2" x14ac:dyDescent="0.35">
      <c r="A108" s="6" t="s">
        <v>13156</v>
      </c>
      <c r="B108" s="7">
        <v>1</v>
      </c>
    </row>
    <row r="109" spans="1:2" x14ac:dyDescent="0.35">
      <c r="A109" s="6" t="s">
        <v>13105</v>
      </c>
      <c r="B109" s="7">
        <v>24</v>
      </c>
    </row>
    <row r="110" spans="1:2" x14ac:dyDescent="0.35">
      <c r="A110" s="6" t="s">
        <v>13082</v>
      </c>
      <c r="B110" s="7">
        <v>13</v>
      </c>
    </row>
    <row r="111" spans="1:2" x14ac:dyDescent="0.35">
      <c r="A111" s="6" t="s">
        <v>13249</v>
      </c>
      <c r="B111" s="7">
        <v>3</v>
      </c>
    </row>
    <row r="112" spans="1:2" x14ac:dyDescent="0.35">
      <c r="A112" s="6" t="s">
        <v>13220</v>
      </c>
      <c r="B112" s="7">
        <v>8</v>
      </c>
    </row>
    <row r="113" spans="1:2" x14ac:dyDescent="0.35">
      <c r="A113" s="6" t="s">
        <v>13208</v>
      </c>
      <c r="B113" s="7">
        <v>27</v>
      </c>
    </row>
    <row r="114" spans="1:2" x14ac:dyDescent="0.35">
      <c r="A114" s="6" t="s">
        <v>13141</v>
      </c>
      <c r="B114" s="7">
        <v>2</v>
      </c>
    </row>
    <row r="115" spans="1:2" x14ac:dyDescent="0.35">
      <c r="A115" s="6" t="s">
        <v>13068</v>
      </c>
      <c r="B115" s="7">
        <v>1</v>
      </c>
    </row>
    <row r="116" spans="1:2" x14ac:dyDescent="0.35">
      <c r="A116" s="6" t="s">
        <v>13127</v>
      </c>
      <c r="B116" s="7">
        <v>8</v>
      </c>
    </row>
    <row r="117" spans="1:2" x14ac:dyDescent="0.35">
      <c r="A117" s="6" t="s">
        <v>13166</v>
      </c>
      <c r="B117" s="7">
        <v>1</v>
      </c>
    </row>
    <row r="118" spans="1:2" x14ac:dyDescent="0.35">
      <c r="A118" s="6" t="s">
        <v>13060</v>
      </c>
      <c r="B118" s="7">
        <v>1</v>
      </c>
    </row>
    <row r="119" spans="1:2" x14ac:dyDescent="0.35">
      <c r="A119" s="6" t="s">
        <v>13108</v>
      </c>
      <c r="B119" s="7">
        <v>3</v>
      </c>
    </row>
    <row r="120" spans="1:2" x14ac:dyDescent="0.35">
      <c r="A120" s="6" t="s">
        <v>13133</v>
      </c>
      <c r="B120" s="7">
        <v>1</v>
      </c>
    </row>
    <row r="121" spans="1:2" x14ac:dyDescent="0.35">
      <c r="A121" s="6" t="s">
        <v>13139</v>
      </c>
      <c r="B121" s="7">
        <v>2</v>
      </c>
    </row>
    <row r="122" spans="1:2" x14ac:dyDescent="0.35">
      <c r="A122" s="6" t="s">
        <v>13099</v>
      </c>
      <c r="B122" s="7">
        <v>8</v>
      </c>
    </row>
    <row r="123" spans="1:2" x14ac:dyDescent="0.35">
      <c r="A123" s="6" t="s">
        <v>13069</v>
      </c>
      <c r="B123" s="7">
        <v>3</v>
      </c>
    </row>
    <row r="124" spans="1:2" x14ac:dyDescent="0.35">
      <c r="A124" s="6" t="s">
        <v>13088</v>
      </c>
      <c r="B124" s="7">
        <v>2</v>
      </c>
    </row>
    <row r="125" spans="1:2" x14ac:dyDescent="0.35">
      <c r="A125" s="6" t="s">
        <v>13149</v>
      </c>
      <c r="B125" s="7">
        <v>4</v>
      </c>
    </row>
    <row r="126" spans="1:2" x14ac:dyDescent="0.35">
      <c r="A126" s="6" t="s">
        <v>13244</v>
      </c>
      <c r="B126" s="7">
        <v>2</v>
      </c>
    </row>
    <row r="127" spans="1:2" x14ac:dyDescent="0.35">
      <c r="A127" s="6" t="s">
        <v>13131</v>
      </c>
      <c r="B127" s="7">
        <v>2</v>
      </c>
    </row>
    <row r="128" spans="1:2" x14ac:dyDescent="0.35">
      <c r="A128" s="6" t="s">
        <v>13125</v>
      </c>
      <c r="B128" s="7">
        <v>1</v>
      </c>
    </row>
    <row r="129" spans="1:2" x14ac:dyDescent="0.35">
      <c r="A129" s="6" t="s">
        <v>13126</v>
      </c>
      <c r="B129" s="7">
        <v>3</v>
      </c>
    </row>
    <row r="130" spans="1:2" x14ac:dyDescent="0.35">
      <c r="A130" s="6" t="s">
        <v>13177</v>
      </c>
      <c r="B130" s="7">
        <v>1</v>
      </c>
    </row>
    <row r="131" spans="1:2" x14ac:dyDescent="0.35">
      <c r="A131" s="6" t="s">
        <v>13148</v>
      </c>
      <c r="B131" s="7">
        <v>2</v>
      </c>
    </row>
    <row r="132" spans="1:2" x14ac:dyDescent="0.35">
      <c r="A132" s="6" t="s">
        <v>13169</v>
      </c>
      <c r="B132" s="7">
        <v>2</v>
      </c>
    </row>
    <row r="133" spans="1:2" x14ac:dyDescent="0.35">
      <c r="A133" s="6" t="s">
        <v>13264</v>
      </c>
      <c r="B133" s="7">
        <v>1</v>
      </c>
    </row>
    <row r="134" spans="1:2" x14ac:dyDescent="0.35">
      <c r="A134" s="6" t="s">
        <v>13104</v>
      </c>
      <c r="B134" s="7">
        <v>10</v>
      </c>
    </row>
    <row r="135" spans="1:2" x14ac:dyDescent="0.35">
      <c r="A135" s="6" t="s">
        <v>13175</v>
      </c>
      <c r="B135" s="7">
        <v>1</v>
      </c>
    </row>
    <row r="136" spans="1:2" x14ac:dyDescent="0.35">
      <c r="A136" s="6" t="s">
        <v>13102</v>
      </c>
      <c r="B136" s="7">
        <v>1</v>
      </c>
    </row>
    <row r="137" spans="1:2" x14ac:dyDescent="0.35">
      <c r="A137" s="6" t="s">
        <v>13227</v>
      </c>
      <c r="B137" s="7">
        <v>3</v>
      </c>
    </row>
    <row r="138" spans="1:2" x14ac:dyDescent="0.35">
      <c r="A138" s="6" t="s">
        <v>13080</v>
      </c>
      <c r="B138" s="7">
        <v>12</v>
      </c>
    </row>
    <row r="139" spans="1:2" x14ac:dyDescent="0.35">
      <c r="A139" s="6" t="s">
        <v>13185</v>
      </c>
      <c r="B139" s="7">
        <v>1</v>
      </c>
    </row>
    <row r="140" spans="1:2" x14ac:dyDescent="0.35">
      <c r="A140" s="6" t="s">
        <v>13225</v>
      </c>
      <c r="B140" s="7">
        <v>3</v>
      </c>
    </row>
    <row r="141" spans="1:2" x14ac:dyDescent="0.35">
      <c r="A141" s="6" t="s">
        <v>13174</v>
      </c>
      <c r="B141" s="7">
        <v>3</v>
      </c>
    </row>
    <row r="142" spans="1:2" x14ac:dyDescent="0.35">
      <c r="A142" s="6" t="s">
        <v>13070</v>
      </c>
      <c r="B142" s="7">
        <v>3</v>
      </c>
    </row>
    <row r="143" spans="1:2" x14ac:dyDescent="0.35">
      <c r="A143" s="6" t="s">
        <v>13067</v>
      </c>
      <c r="B143" s="7">
        <v>2</v>
      </c>
    </row>
    <row r="144" spans="1:2" x14ac:dyDescent="0.35">
      <c r="A144" s="6" t="s">
        <v>13135</v>
      </c>
      <c r="B144" s="7">
        <v>3</v>
      </c>
    </row>
    <row r="145" spans="1:2" x14ac:dyDescent="0.35">
      <c r="A145" s="6" t="s">
        <v>13064</v>
      </c>
      <c r="B145" s="7">
        <v>49</v>
      </c>
    </row>
    <row r="146" spans="1:2" x14ac:dyDescent="0.35">
      <c r="A146" s="6" t="s">
        <v>13120</v>
      </c>
      <c r="B146" s="7">
        <v>3</v>
      </c>
    </row>
    <row r="147" spans="1:2" x14ac:dyDescent="0.35">
      <c r="A147" s="6" t="s">
        <v>13154</v>
      </c>
      <c r="B147" s="7">
        <v>2</v>
      </c>
    </row>
    <row r="148" spans="1:2" x14ac:dyDescent="0.35">
      <c r="A148" s="6" t="s">
        <v>13234</v>
      </c>
      <c r="B148" s="7">
        <v>5</v>
      </c>
    </row>
    <row r="149" spans="1:2" x14ac:dyDescent="0.35">
      <c r="A149" s="6" t="s">
        <v>13253</v>
      </c>
      <c r="B149" s="7">
        <v>2</v>
      </c>
    </row>
    <row r="150" spans="1:2" x14ac:dyDescent="0.35">
      <c r="A150" s="6" t="s">
        <v>13199</v>
      </c>
      <c r="B150" s="7">
        <v>2</v>
      </c>
    </row>
    <row r="151" spans="1:2" x14ac:dyDescent="0.35">
      <c r="A151" s="6" t="s">
        <v>13261</v>
      </c>
      <c r="B151" s="7">
        <v>1</v>
      </c>
    </row>
    <row r="152" spans="1:2" x14ac:dyDescent="0.35">
      <c r="A152" s="6" t="s">
        <v>13130</v>
      </c>
      <c r="B152" s="7">
        <v>9</v>
      </c>
    </row>
    <row r="153" spans="1:2" x14ac:dyDescent="0.35">
      <c r="A153" s="6" t="s">
        <v>13219</v>
      </c>
      <c r="B153" s="7">
        <v>11</v>
      </c>
    </row>
    <row r="154" spans="1:2" x14ac:dyDescent="0.35">
      <c r="A154" s="6" t="s">
        <v>13176</v>
      </c>
      <c r="B154" s="7">
        <v>1</v>
      </c>
    </row>
    <row r="155" spans="1:2" x14ac:dyDescent="0.35">
      <c r="A155" s="6" t="s">
        <v>13072</v>
      </c>
      <c r="B155" s="7">
        <v>3</v>
      </c>
    </row>
    <row r="156" spans="1:2" x14ac:dyDescent="0.35">
      <c r="A156" s="6" t="s">
        <v>13119</v>
      </c>
      <c r="B156" s="7">
        <v>2</v>
      </c>
    </row>
    <row r="157" spans="1:2" x14ac:dyDescent="0.35">
      <c r="A157" s="6" t="s">
        <v>13094</v>
      </c>
      <c r="B157" s="7">
        <v>12</v>
      </c>
    </row>
    <row r="158" spans="1:2" x14ac:dyDescent="0.35">
      <c r="A158" s="6" t="s">
        <v>13159</v>
      </c>
      <c r="B158" s="7">
        <v>1</v>
      </c>
    </row>
    <row r="159" spans="1:2" x14ac:dyDescent="0.35">
      <c r="A159" s="6" t="s">
        <v>13160</v>
      </c>
      <c r="B159" s="7">
        <v>1</v>
      </c>
    </row>
    <row r="160" spans="1:2" x14ac:dyDescent="0.35">
      <c r="A160" s="6" t="s">
        <v>13090</v>
      </c>
      <c r="B160" s="7">
        <v>5</v>
      </c>
    </row>
    <row r="161" spans="1:2" x14ac:dyDescent="0.35">
      <c r="A161" s="6" t="s">
        <v>13240</v>
      </c>
      <c r="B161" s="7">
        <v>4</v>
      </c>
    </row>
    <row r="162" spans="1:2" x14ac:dyDescent="0.35">
      <c r="A162" s="6" t="s">
        <v>13103</v>
      </c>
      <c r="B162" s="7">
        <v>1</v>
      </c>
    </row>
    <row r="163" spans="1:2" x14ac:dyDescent="0.35">
      <c r="A163" s="6" t="s">
        <v>13251</v>
      </c>
      <c r="B163" s="7">
        <v>1</v>
      </c>
    </row>
    <row r="164" spans="1:2" x14ac:dyDescent="0.35">
      <c r="A164" s="6" t="s">
        <v>13197</v>
      </c>
      <c r="B164" s="7">
        <v>1</v>
      </c>
    </row>
    <row r="165" spans="1:2" x14ac:dyDescent="0.35">
      <c r="A165" s="6" t="s">
        <v>13081</v>
      </c>
      <c r="B165" s="7">
        <v>68</v>
      </c>
    </row>
    <row r="166" spans="1:2" x14ac:dyDescent="0.35">
      <c r="A166" s="6" t="s">
        <v>13063</v>
      </c>
      <c r="B166" s="7">
        <v>63</v>
      </c>
    </row>
    <row r="167" spans="1:2" x14ac:dyDescent="0.35">
      <c r="A167" s="6" t="s">
        <v>13079</v>
      </c>
      <c r="B167" s="7">
        <v>76</v>
      </c>
    </row>
    <row r="168" spans="1:2" x14ac:dyDescent="0.35">
      <c r="A168" s="6" t="s">
        <v>13179</v>
      </c>
      <c r="B168" s="7">
        <v>1</v>
      </c>
    </row>
    <row r="169" spans="1:2" x14ac:dyDescent="0.35">
      <c r="A169" s="6" t="s">
        <v>13074</v>
      </c>
      <c r="B169" s="7">
        <v>1</v>
      </c>
    </row>
    <row r="170" spans="1:2" x14ac:dyDescent="0.35">
      <c r="A170" s="6" t="s">
        <v>13256</v>
      </c>
      <c r="B170" s="7">
        <v>1</v>
      </c>
    </row>
    <row r="171" spans="1:2" x14ac:dyDescent="0.35">
      <c r="A171" s="6" t="s">
        <v>13241</v>
      </c>
      <c r="B171" s="7">
        <v>2</v>
      </c>
    </row>
    <row r="172" spans="1:2" x14ac:dyDescent="0.35">
      <c r="A172" s="6" t="s">
        <v>13065</v>
      </c>
      <c r="B172" s="7">
        <v>6</v>
      </c>
    </row>
    <row r="173" spans="1:2" x14ac:dyDescent="0.35">
      <c r="A173" s="6" t="s">
        <v>13252</v>
      </c>
      <c r="B173" s="7">
        <v>1</v>
      </c>
    </row>
    <row r="174" spans="1:2" x14ac:dyDescent="0.35">
      <c r="A174" s="6" t="s">
        <v>13263</v>
      </c>
      <c r="B174" s="7">
        <v>1</v>
      </c>
    </row>
    <row r="175" spans="1:2" x14ac:dyDescent="0.35">
      <c r="A175" s="6" t="s">
        <v>13091</v>
      </c>
      <c r="B175" s="7">
        <v>11</v>
      </c>
    </row>
    <row r="176" spans="1:2" x14ac:dyDescent="0.35">
      <c r="A176" s="6" t="s">
        <v>13215</v>
      </c>
      <c r="B176" s="7">
        <v>12</v>
      </c>
    </row>
    <row r="177" spans="1:2" x14ac:dyDescent="0.35">
      <c r="A177" s="6" t="s">
        <v>13171</v>
      </c>
      <c r="B177" s="7">
        <v>3</v>
      </c>
    </row>
    <row r="178" spans="1:2" x14ac:dyDescent="0.35">
      <c r="A178" s="6" t="s">
        <v>13211</v>
      </c>
      <c r="B178" s="7">
        <v>12</v>
      </c>
    </row>
    <row r="179" spans="1:2" x14ac:dyDescent="0.35">
      <c r="A179" s="6" t="s">
        <v>13258</v>
      </c>
      <c r="B179" s="7">
        <v>1</v>
      </c>
    </row>
    <row r="180" spans="1:2" x14ac:dyDescent="0.35">
      <c r="A180" s="6" t="s">
        <v>13075</v>
      </c>
      <c r="B180" s="7">
        <v>1</v>
      </c>
    </row>
    <row r="181" spans="1:2" x14ac:dyDescent="0.35">
      <c r="A181" s="6" t="s">
        <v>13095</v>
      </c>
      <c r="B181" s="7">
        <v>8</v>
      </c>
    </row>
    <row r="182" spans="1:2" x14ac:dyDescent="0.35">
      <c r="A182" s="6" t="s">
        <v>13189</v>
      </c>
      <c r="B182" s="7">
        <v>1</v>
      </c>
    </row>
    <row r="183" spans="1:2" x14ac:dyDescent="0.35">
      <c r="A183" s="6" t="s">
        <v>13248</v>
      </c>
      <c r="B183" s="7">
        <v>2</v>
      </c>
    </row>
    <row r="184" spans="1:2" x14ac:dyDescent="0.35">
      <c r="A184" s="6" t="s">
        <v>13118</v>
      </c>
      <c r="B184" s="7">
        <v>2</v>
      </c>
    </row>
    <row r="185" spans="1:2" x14ac:dyDescent="0.35">
      <c r="A185" s="6" t="s">
        <v>13190</v>
      </c>
      <c r="B185" s="7">
        <v>1</v>
      </c>
    </row>
    <row r="186" spans="1:2" x14ac:dyDescent="0.35">
      <c r="A186" s="6" t="s">
        <v>13114</v>
      </c>
      <c r="B186" s="7">
        <v>1</v>
      </c>
    </row>
    <row r="187" spans="1:2" x14ac:dyDescent="0.35">
      <c r="A187" s="6" t="s">
        <v>13192</v>
      </c>
      <c r="B187" s="7">
        <v>1</v>
      </c>
    </row>
    <row r="188" spans="1:2" x14ac:dyDescent="0.35">
      <c r="A188" s="6" t="s">
        <v>13077</v>
      </c>
      <c r="B188" s="7">
        <v>1</v>
      </c>
    </row>
    <row r="189" spans="1:2" x14ac:dyDescent="0.35">
      <c r="A189" s="6" t="s">
        <v>13196</v>
      </c>
      <c r="B189" s="7">
        <v>1</v>
      </c>
    </row>
    <row r="190" spans="1:2" x14ac:dyDescent="0.35">
      <c r="A190" s="6" t="s">
        <v>13121</v>
      </c>
      <c r="B190" s="7">
        <v>2</v>
      </c>
    </row>
    <row r="191" spans="1:2" x14ac:dyDescent="0.35">
      <c r="A191" s="6" t="s">
        <v>13089</v>
      </c>
      <c r="B191" s="7">
        <v>1</v>
      </c>
    </row>
    <row r="192" spans="1:2" x14ac:dyDescent="0.35">
      <c r="A192" s="6" t="s">
        <v>13066</v>
      </c>
      <c r="B192" s="7">
        <v>6</v>
      </c>
    </row>
    <row r="193" spans="1:2" x14ac:dyDescent="0.35">
      <c r="A193" s="6" t="s">
        <v>13157</v>
      </c>
      <c r="B193" s="7">
        <v>1</v>
      </c>
    </row>
    <row r="194" spans="1:2" x14ac:dyDescent="0.35">
      <c r="A194" s="6" t="s">
        <v>13059</v>
      </c>
      <c r="B194" s="7">
        <v>233</v>
      </c>
    </row>
    <row r="195" spans="1:2" x14ac:dyDescent="0.35">
      <c r="A195" s="6" t="s">
        <v>13147</v>
      </c>
      <c r="B195" s="7">
        <v>5</v>
      </c>
    </row>
    <row r="196" spans="1:2" x14ac:dyDescent="0.35">
      <c r="A196" s="6" t="s">
        <v>13137</v>
      </c>
      <c r="B196" s="7">
        <v>2</v>
      </c>
    </row>
    <row r="197" spans="1:2" x14ac:dyDescent="0.35">
      <c r="A197" s="6" t="s">
        <v>13222</v>
      </c>
      <c r="B197" s="7">
        <v>7</v>
      </c>
    </row>
    <row r="198" spans="1:2" x14ac:dyDescent="0.35">
      <c r="A198" s="6" t="s">
        <v>13117</v>
      </c>
      <c r="B198" s="7">
        <v>1</v>
      </c>
    </row>
    <row r="199" spans="1:2" x14ac:dyDescent="0.35">
      <c r="A199" s="6" t="s">
        <v>13257</v>
      </c>
      <c r="B199" s="7">
        <v>3</v>
      </c>
    </row>
    <row r="200" spans="1:2" x14ac:dyDescent="0.35">
      <c r="A200" s="6" t="s">
        <v>13087</v>
      </c>
      <c r="B200" s="7">
        <v>16</v>
      </c>
    </row>
    <row r="201" spans="1:2" x14ac:dyDescent="0.35">
      <c r="A201" s="6" t="s">
        <v>13233</v>
      </c>
      <c r="B201" s="7">
        <v>3</v>
      </c>
    </row>
    <row r="202" spans="1:2" x14ac:dyDescent="0.35">
      <c r="A202" s="6" t="s">
        <v>13238</v>
      </c>
      <c r="B202" s="7">
        <v>12</v>
      </c>
    </row>
    <row r="203" spans="1:2" x14ac:dyDescent="0.35">
      <c r="A203" s="6" t="s">
        <v>13232</v>
      </c>
      <c r="B203" s="7">
        <v>11</v>
      </c>
    </row>
    <row r="204" spans="1:2" x14ac:dyDescent="0.35">
      <c r="A204" s="6" t="s">
        <v>13161</v>
      </c>
      <c r="B204" s="7">
        <v>2</v>
      </c>
    </row>
    <row r="205" spans="1:2" x14ac:dyDescent="0.35">
      <c r="A205" s="6" t="s">
        <v>13236</v>
      </c>
      <c r="B205" s="7">
        <v>6</v>
      </c>
    </row>
    <row r="206" spans="1:2" x14ac:dyDescent="0.35">
      <c r="A206" s="6" t="s">
        <v>13243</v>
      </c>
      <c r="B206" s="7">
        <v>2</v>
      </c>
    </row>
    <row r="207" spans="1:2" x14ac:dyDescent="0.35">
      <c r="A207" s="6" t="s">
        <v>13134</v>
      </c>
      <c r="B207" s="7">
        <v>4</v>
      </c>
    </row>
    <row r="208" spans="1:2" x14ac:dyDescent="0.35">
      <c r="A208" s="6" t="s">
        <v>13061</v>
      </c>
      <c r="B208" s="7">
        <v>18</v>
      </c>
    </row>
    <row r="209" spans="1:2" x14ac:dyDescent="0.35">
      <c r="A209" s="6" t="s">
        <v>13172</v>
      </c>
      <c r="B209" s="7">
        <v>1</v>
      </c>
    </row>
    <row r="210" spans="1:2" x14ac:dyDescent="0.35">
      <c r="A210" s="6" t="s">
        <v>13254</v>
      </c>
      <c r="B210" s="7">
        <v>1</v>
      </c>
    </row>
    <row r="211" spans="1:2" x14ac:dyDescent="0.35">
      <c r="A211" s="6" t="s">
        <v>13319</v>
      </c>
      <c r="B211" s="7">
        <v>1465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58FE2-B9C8-4970-A7FE-349D7445F7C8}">
  <dimension ref="A3:G211"/>
  <sheetViews>
    <sheetView topLeftCell="D1" workbookViewId="0">
      <selection activeCell="Z1" sqref="Z1"/>
    </sheetView>
  </sheetViews>
  <sheetFormatPr defaultRowHeight="14.5" x14ac:dyDescent="0.35"/>
  <cols>
    <col min="1" max="1" width="36.1796875" bestFit="1" customWidth="1"/>
    <col min="2" max="2" width="14.6328125" bestFit="1" customWidth="1"/>
    <col min="3" max="5" width="3.81640625" bestFit="1" customWidth="1"/>
    <col min="6" max="6" width="19.453125" customWidth="1"/>
    <col min="7" max="7" width="5.1796875" customWidth="1"/>
    <col min="8" max="16" width="3.81640625" bestFit="1" customWidth="1"/>
    <col min="17" max="17" width="1.81640625" bestFit="1" customWidth="1"/>
    <col min="18" max="25" width="3.81640625" bestFit="1" customWidth="1"/>
    <col min="26" max="26" width="1.81640625" bestFit="1" customWidth="1"/>
    <col min="27" max="27" width="1.7265625" bestFit="1" customWidth="1"/>
    <col min="28" max="28" width="10.36328125" bestFit="1" customWidth="1"/>
    <col min="29" max="29" width="126.26953125" bestFit="1" customWidth="1"/>
    <col min="30" max="30" width="128.36328125" bestFit="1" customWidth="1"/>
    <col min="31" max="31" width="128.7265625" bestFit="1" customWidth="1"/>
    <col min="32" max="32" width="121.81640625" bestFit="1" customWidth="1"/>
    <col min="33" max="33" width="125.453125" bestFit="1" customWidth="1"/>
    <col min="34" max="34" width="130.54296875" bestFit="1" customWidth="1"/>
    <col min="35" max="35" width="125.54296875" bestFit="1" customWidth="1"/>
    <col min="36" max="36" width="126.1796875" bestFit="1" customWidth="1"/>
    <col min="37" max="37" width="126.7265625" bestFit="1" customWidth="1"/>
    <col min="38" max="38" width="126.1796875" bestFit="1" customWidth="1"/>
    <col min="39" max="39" width="125.36328125" bestFit="1" customWidth="1"/>
    <col min="40" max="40" width="46.1796875" bestFit="1" customWidth="1"/>
    <col min="41" max="41" width="128.54296875" bestFit="1" customWidth="1"/>
    <col min="42" max="42" width="126" bestFit="1" customWidth="1"/>
    <col min="43" max="43" width="124.1796875" bestFit="1" customWidth="1"/>
    <col min="44" max="44" width="126.08984375" bestFit="1" customWidth="1"/>
    <col min="45" max="45" width="127.1796875" bestFit="1" customWidth="1"/>
    <col min="46" max="46" width="125" bestFit="1" customWidth="1"/>
    <col min="47" max="47" width="126" bestFit="1" customWidth="1"/>
    <col min="48" max="48" width="129.453125" bestFit="1" customWidth="1"/>
    <col min="49" max="49" width="126.36328125" bestFit="1" customWidth="1"/>
    <col min="50" max="50" width="130.26953125" bestFit="1" customWidth="1"/>
    <col min="51" max="51" width="61.453125" bestFit="1" customWidth="1"/>
    <col min="52" max="52" width="127.54296875" bestFit="1" customWidth="1"/>
    <col min="53" max="53" width="127.1796875" bestFit="1" customWidth="1"/>
    <col min="54" max="54" width="128" bestFit="1" customWidth="1"/>
    <col min="55" max="55" width="130.26953125" bestFit="1" customWidth="1"/>
    <col min="56" max="56" width="128" bestFit="1" customWidth="1"/>
    <col min="57" max="57" width="126.26953125" bestFit="1" customWidth="1"/>
    <col min="58" max="58" width="127.08984375" bestFit="1" customWidth="1"/>
    <col min="59" max="59" width="126.54296875" bestFit="1" customWidth="1"/>
    <col min="60" max="60" width="128.54296875" bestFit="1" customWidth="1"/>
    <col min="61" max="62" width="129.36328125" bestFit="1" customWidth="1"/>
    <col min="63" max="63" width="124.1796875" bestFit="1" customWidth="1"/>
    <col min="64" max="64" width="124.81640625" bestFit="1" customWidth="1"/>
    <col min="65" max="65" width="127.26953125" bestFit="1" customWidth="1"/>
    <col min="66" max="66" width="129.08984375" bestFit="1" customWidth="1"/>
    <col min="67" max="67" width="128.08984375" bestFit="1" customWidth="1"/>
    <col min="68" max="68" width="125.08984375" bestFit="1" customWidth="1"/>
    <col min="69" max="69" width="125.26953125" bestFit="1" customWidth="1"/>
    <col min="70" max="70" width="126.1796875" bestFit="1" customWidth="1"/>
    <col min="71" max="71" width="126.7265625" bestFit="1" customWidth="1"/>
    <col min="72" max="72" width="127.54296875" bestFit="1" customWidth="1"/>
    <col min="73" max="73" width="122.7265625" bestFit="1" customWidth="1"/>
    <col min="74" max="74" width="128.1796875" bestFit="1" customWidth="1"/>
    <col min="75" max="75" width="129.26953125" bestFit="1" customWidth="1"/>
    <col min="76" max="76" width="129.36328125" bestFit="1" customWidth="1"/>
    <col min="77" max="77" width="64.08984375" bestFit="1" customWidth="1"/>
    <col min="78" max="78" width="128.26953125" bestFit="1" customWidth="1"/>
    <col min="79" max="79" width="125.1796875" bestFit="1" customWidth="1"/>
    <col min="80" max="80" width="17.08984375" bestFit="1" customWidth="1"/>
    <col min="81" max="81" width="125.26953125" bestFit="1" customWidth="1"/>
    <col min="82" max="82" width="127.08984375" bestFit="1" customWidth="1"/>
    <col min="83" max="83" width="125.36328125" bestFit="1" customWidth="1"/>
    <col min="84" max="84" width="128.1796875" bestFit="1" customWidth="1"/>
    <col min="85" max="85" width="131.54296875" bestFit="1" customWidth="1"/>
    <col min="86" max="86" width="128.26953125" bestFit="1" customWidth="1"/>
    <col min="87" max="87" width="124.36328125" bestFit="1" customWidth="1"/>
    <col min="88" max="88" width="132.36328125" bestFit="1" customWidth="1"/>
    <col min="89" max="89" width="130.81640625" bestFit="1" customWidth="1"/>
    <col min="90" max="90" width="129.54296875" bestFit="1" customWidth="1"/>
    <col min="91" max="91" width="131.08984375" bestFit="1" customWidth="1"/>
    <col min="92" max="92" width="128.36328125" bestFit="1" customWidth="1"/>
    <col min="93" max="93" width="126.81640625" bestFit="1" customWidth="1"/>
    <col min="94" max="94" width="129" bestFit="1" customWidth="1"/>
    <col min="95" max="95" width="125.7265625" bestFit="1" customWidth="1"/>
    <col min="96" max="96" width="131.1796875" bestFit="1" customWidth="1"/>
    <col min="97" max="97" width="126.90625" bestFit="1" customWidth="1"/>
    <col min="98" max="98" width="125.81640625" bestFit="1" customWidth="1"/>
    <col min="99" max="99" width="127.453125" bestFit="1" customWidth="1"/>
    <col min="100" max="100" width="96" bestFit="1" customWidth="1"/>
    <col min="101" max="101" width="128.36328125" bestFit="1" customWidth="1"/>
    <col min="102" max="102" width="132.453125" bestFit="1" customWidth="1"/>
    <col min="103" max="103" width="122.36328125" bestFit="1" customWidth="1"/>
    <col min="104" max="104" width="123" bestFit="1" customWidth="1"/>
    <col min="105" max="105" width="127.7265625" bestFit="1" customWidth="1"/>
    <col min="106" max="106" width="124.81640625" bestFit="1" customWidth="1"/>
    <col min="107" max="107" width="124.6328125" bestFit="1" customWidth="1"/>
    <col min="108" max="108" width="127.26953125" bestFit="1" customWidth="1"/>
    <col min="109" max="109" width="126.90625" bestFit="1" customWidth="1"/>
    <col min="110" max="110" width="124.90625" bestFit="1" customWidth="1"/>
    <col min="111" max="111" width="31.36328125" bestFit="1" customWidth="1"/>
    <col min="112" max="112" width="128.54296875" bestFit="1" customWidth="1"/>
    <col min="113" max="113" width="127.81640625" bestFit="1" customWidth="1"/>
    <col min="114" max="114" width="127.08984375" bestFit="1" customWidth="1"/>
    <col min="115" max="115" width="130.6328125" bestFit="1" customWidth="1"/>
    <col min="116" max="116" width="123.7265625" bestFit="1" customWidth="1"/>
    <col min="117" max="118" width="128.1796875" bestFit="1" customWidth="1"/>
    <col min="119" max="119" width="127.6328125" bestFit="1" customWidth="1"/>
    <col min="120" max="120" width="123.7265625" bestFit="1" customWidth="1"/>
    <col min="121" max="121" width="124.453125" bestFit="1" customWidth="1"/>
    <col min="122" max="122" width="129.453125" bestFit="1" customWidth="1"/>
    <col min="123" max="123" width="123.08984375" bestFit="1" customWidth="1"/>
    <col min="124" max="124" width="128.6328125" bestFit="1" customWidth="1"/>
    <col min="125" max="125" width="125.26953125" bestFit="1" customWidth="1"/>
    <col min="126" max="126" width="129.453125" bestFit="1" customWidth="1"/>
    <col min="127" max="127" width="127.26953125" bestFit="1" customWidth="1"/>
    <col min="128" max="128" width="127.6328125" bestFit="1" customWidth="1"/>
    <col min="129" max="129" width="129.54296875" bestFit="1" customWidth="1"/>
    <col min="130" max="130" width="125.26953125" bestFit="1" customWidth="1"/>
    <col min="131" max="131" width="129.54296875" bestFit="1" customWidth="1"/>
    <col min="132" max="132" width="128.7265625" bestFit="1" customWidth="1"/>
    <col min="133" max="133" width="126.453125" bestFit="1" customWidth="1"/>
    <col min="134" max="134" width="129" bestFit="1" customWidth="1"/>
    <col min="135" max="135" width="128.6328125" bestFit="1" customWidth="1"/>
    <col min="136" max="136" width="123.453125" bestFit="1" customWidth="1"/>
    <col min="137" max="137" width="130.36328125" bestFit="1" customWidth="1"/>
    <col min="138" max="138" width="130.453125" bestFit="1" customWidth="1"/>
    <col min="139" max="139" width="129.36328125" bestFit="1" customWidth="1"/>
    <col min="140" max="140" width="78.36328125" bestFit="1" customWidth="1"/>
    <col min="141" max="141" width="128.6328125" bestFit="1" customWidth="1"/>
    <col min="142" max="142" width="130.54296875" bestFit="1" customWidth="1"/>
    <col min="143" max="143" width="127.453125" bestFit="1" customWidth="1"/>
    <col min="144" max="144" width="126.81640625" bestFit="1" customWidth="1"/>
    <col min="145" max="145" width="129.6328125" bestFit="1" customWidth="1"/>
    <col min="146" max="146" width="128.90625" bestFit="1" customWidth="1"/>
    <col min="147" max="147" width="129.54296875" bestFit="1" customWidth="1"/>
    <col min="148" max="148" width="125.1796875" bestFit="1" customWidth="1"/>
    <col min="149" max="149" width="127.453125" bestFit="1" customWidth="1"/>
    <col min="150" max="150" width="126.90625" bestFit="1" customWidth="1"/>
    <col min="151" max="151" width="129.6328125" bestFit="1" customWidth="1"/>
    <col min="152" max="152" width="126.08984375" bestFit="1" customWidth="1"/>
    <col min="153" max="153" width="125.08984375" bestFit="1" customWidth="1"/>
    <col min="154" max="154" width="125.81640625" bestFit="1" customWidth="1"/>
    <col min="155" max="155" width="123.6328125" bestFit="1" customWidth="1"/>
    <col min="156" max="156" width="125.08984375" bestFit="1" customWidth="1"/>
    <col min="157" max="157" width="126.81640625" bestFit="1" customWidth="1"/>
    <col min="158" max="158" width="129.36328125" bestFit="1" customWidth="1"/>
    <col min="159" max="159" width="125.81640625" bestFit="1" customWidth="1"/>
    <col min="160" max="160" width="125.26953125" bestFit="1" customWidth="1"/>
    <col min="161" max="161" width="107.6328125" bestFit="1" customWidth="1"/>
    <col min="162" max="162" width="124.90625" bestFit="1" customWidth="1"/>
    <col min="163" max="163" width="129.26953125" bestFit="1" customWidth="1"/>
    <col min="164" max="164" width="125" bestFit="1" customWidth="1"/>
    <col min="165" max="165" width="132.81640625" bestFit="1" customWidth="1"/>
    <col min="166" max="166" width="130" bestFit="1" customWidth="1"/>
    <col min="167" max="167" width="121" bestFit="1" customWidth="1"/>
    <col min="168" max="168" width="129.08984375" bestFit="1" customWidth="1"/>
    <col min="169" max="169" width="129.81640625" bestFit="1" customWidth="1"/>
    <col min="170" max="170" width="124.26953125" bestFit="1" customWidth="1"/>
    <col min="171" max="171" width="125.81640625" bestFit="1" customWidth="1"/>
    <col min="172" max="172" width="129.90625" bestFit="1" customWidth="1"/>
    <col min="173" max="173" width="129.1796875" bestFit="1" customWidth="1"/>
    <col min="174" max="174" width="126.08984375" bestFit="1" customWidth="1"/>
    <col min="175" max="175" width="125.36328125" bestFit="1" customWidth="1"/>
    <col min="176" max="176" width="123.1796875" bestFit="1" customWidth="1"/>
    <col min="177" max="177" width="125.36328125" bestFit="1" customWidth="1"/>
    <col min="178" max="178" width="125.90625" bestFit="1" customWidth="1"/>
    <col min="179" max="179" width="125.1796875" bestFit="1" customWidth="1"/>
    <col min="180" max="180" width="127.08984375" bestFit="1" customWidth="1"/>
    <col min="181" max="181" width="126.08984375" bestFit="1" customWidth="1"/>
    <col min="182" max="182" width="124.36328125" bestFit="1" customWidth="1"/>
    <col min="183" max="183" width="128.90625" bestFit="1" customWidth="1"/>
    <col min="184" max="184" width="128.7265625" bestFit="1" customWidth="1"/>
    <col min="185" max="185" width="125" bestFit="1" customWidth="1"/>
    <col min="186" max="186" width="124.7265625" bestFit="1" customWidth="1"/>
    <col min="187" max="187" width="124.81640625" bestFit="1" customWidth="1"/>
    <col min="188" max="188" width="128.54296875" bestFit="1" customWidth="1"/>
    <col min="189" max="189" width="129" bestFit="1" customWidth="1"/>
    <col min="190" max="190" width="130.453125" bestFit="1" customWidth="1"/>
    <col min="191" max="191" width="128.08984375" bestFit="1" customWidth="1"/>
    <col min="192" max="192" width="127.54296875" bestFit="1" customWidth="1"/>
    <col min="193" max="193" width="128.26953125" bestFit="1" customWidth="1"/>
    <col min="194" max="194" width="130.08984375" bestFit="1" customWidth="1"/>
    <col min="195" max="195" width="128.453125" bestFit="1" customWidth="1"/>
    <col min="196" max="196" width="129" bestFit="1" customWidth="1"/>
    <col min="197" max="197" width="79.453125" bestFit="1" customWidth="1"/>
    <col min="198" max="198" width="123.6328125" bestFit="1" customWidth="1"/>
    <col min="199" max="199" width="124.453125" bestFit="1" customWidth="1"/>
    <col min="200" max="200" width="131" bestFit="1" customWidth="1"/>
    <col min="201" max="201" width="125.26953125" bestFit="1" customWidth="1"/>
    <col min="202" max="202" width="128.26953125" bestFit="1" customWidth="1"/>
    <col min="203" max="203" width="127.81640625" bestFit="1" customWidth="1"/>
    <col min="204" max="204" width="120.6328125" bestFit="1" customWidth="1"/>
    <col min="205" max="205" width="128.90625" bestFit="1" customWidth="1"/>
    <col min="206" max="206" width="129.453125" bestFit="1" customWidth="1"/>
    <col min="207" max="207" width="133.6328125" bestFit="1" customWidth="1"/>
    <col min="208" max="208" width="128.1796875" bestFit="1" customWidth="1"/>
    <col min="209" max="209" width="128.90625" bestFit="1" customWidth="1"/>
    <col min="210" max="210" width="125.90625" bestFit="1" customWidth="1"/>
    <col min="211" max="211" width="126.6328125" bestFit="1" customWidth="1"/>
    <col min="212" max="212" width="126.453125" bestFit="1" customWidth="1"/>
    <col min="213" max="213" width="132.26953125" bestFit="1" customWidth="1"/>
    <col min="214" max="214" width="126.1796875" bestFit="1" customWidth="1"/>
    <col min="215" max="215" width="125.453125" bestFit="1" customWidth="1"/>
    <col min="216" max="216" width="126" bestFit="1" customWidth="1"/>
    <col min="217" max="217" width="125.7265625" bestFit="1" customWidth="1"/>
    <col min="218" max="218" width="126.54296875" bestFit="1" customWidth="1"/>
    <col min="219" max="219" width="126" bestFit="1" customWidth="1"/>
    <col min="220" max="220" width="128.26953125" bestFit="1" customWidth="1"/>
    <col min="221" max="221" width="127.08984375" bestFit="1" customWidth="1"/>
    <col min="222" max="222" width="127.81640625" bestFit="1" customWidth="1"/>
    <col min="223" max="223" width="120.26953125" bestFit="1" customWidth="1"/>
    <col min="224" max="225" width="127.81640625" bestFit="1" customWidth="1"/>
    <col min="226" max="226" width="126.36328125" bestFit="1" customWidth="1"/>
    <col min="227" max="227" width="127.54296875" bestFit="1" customWidth="1"/>
    <col min="228" max="228" width="130.6328125" bestFit="1" customWidth="1"/>
    <col min="229" max="229" width="129.90625" bestFit="1" customWidth="1"/>
    <col min="230" max="230" width="30.453125" bestFit="1" customWidth="1"/>
    <col min="231" max="231" width="127.6328125" bestFit="1" customWidth="1"/>
    <col min="232" max="232" width="130.26953125" bestFit="1" customWidth="1"/>
    <col min="233" max="233" width="129" bestFit="1" customWidth="1"/>
    <col min="234" max="234" width="126.54296875" bestFit="1" customWidth="1"/>
    <col min="235" max="235" width="125.7265625" bestFit="1" customWidth="1"/>
    <col min="236" max="236" width="81.54296875" bestFit="1" customWidth="1"/>
    <col min="237" max="237" width="127.1796875" bestFit="1" customWidth="1"/>
    <col min="238" max="238" width="125.90625" bestFit="1" customWidth="1"/>
    <col min="239" max="239" width="63" bestFit="1" customWidth="1"/>
    <col min="240" max="240" width="125.81640625" bestFit="1" customWidth="1"/>
    <col min="241" max="241" width="125.26953125" bestFit="1" customWidth="1"/>
    <col min="242" max="242" width="125" bestFit="1" customWidth="1"/>
    <col min="243" max="243" width="126" bestFit="1" customWidth="1"/>
    <col min="244" max="244" width="124.90625" bestFit="1" customWidth="1"/>
    <col min="245" max="245" width="135" bestFit="1" customWidth="1"/>
    <col min="246" max="246" width="130.1796875" bestFit="1" customWidth="1"/>
    <col min="247" max="247" width="128.6328125" bestFit="1" customWidth="1"/>
    <col min="248" max="248" width="125.08984375" bestFit="1" customWidth="1"/>
    <col min="249" max="249" width="133.36328125" bestFit="1" customWidth="1"/>
    <col min="250" max="250" width="129.1796875" bestFit="1" customWidth="1"/>
    <col min="251" max="251" width="128.453125" bestFit="1" customWidth="1"/>
    <col min="252" max="253" width="129.08984375" bestFit="1" customWidth="1"/>
    <col min="254" max="254" width="130.81640625" bestFit="1" customWidth="1"/>
    <col min="255" max="255" width="128.1796875" bestFit="1" customWidth="1"/>
    <col min="256" max="257" width="126.81640625" bestFit="1" customWidth="1"/>
    <col min="258" max="258" width="128.453125" bestFit="1" customWidth="1"/>
    <col min="259" max="259" width="128.36328125" bestFit="1" customWidth="1"/>
    <col min="260" max="260" width="133" bestFit="1" customWidth="1"/>
    <col min="261" max="261" width="126.08984375" bestFit="1" customWidth="1"/>
    <col min="262" max="262" width="128.36328125" bestFit="1" customWidth="1"/>
    <col min="263" max="263" width="126.1796875" bestFit="1" customWidth="1"/>
    <col min="264" max="264" width="125.1796875" bestFit="1" customWidth="1"/>
    <col min="265" max="265" width="129" bestFit="1" customWidth="1"/>
    <col min="266" max="266" width="124.36328125" bestFit="1" customWidth="1"/>
    <col min="267" max="267" width="125.81640625" bestFit="1" customWidth="1"/>
    <col min="268" max="268" width="126.54296875" bestFit="1" customWidth="1"/>
    <col min="269" max="269" width="125.90625" bestFit="1" customWidth="1"/>
    <col min="270" max="270" width="125.36328125" bestFit="1" customWidth="1"/>
    <col min="271" max="271" width="130.1796875" bestFit="1" customWidth="1"/>
    <col min="272" max="272" width="126.453125" bestFit="1" customWidth="1"/>
    <col min="273" max="273" width="126.08984375" bestFit="1" customWidth="1"/>
    <col min="274" max="274" width="129.54296875" bestFit="1" customWidth="1"/>
    <col min="275" max="275" width="124.90625" bestFit="1" customWidth="1"/>
    <col min="276" max="276" width="126.08984375" bestFit="1" customWidth="1"/>
    <col min="277" max="277" width="130.1796875" bestFit="1" customWidth="1"/>
    <col min="278" max="278" width="129.6328125" bestFit="1" customWidth="1"/>
    <col min="279" max="280" width="127.7265625" bestFit="1" customWidth="1"/>
    <col min="281" max="281" width="126.54296875" bestFit="1" customWidth="1"/>
    <col min="282" max="282" width="123.90625" bestFit="1" customWidth="1"/>
    <col min="283" max="283" width="121.08984375" bestFit="1" customWidth="1"/>
    <col min="284" max="284" width="128.08984375" bestFit="1" customWidth="1"/>
    <col min="285" max="285" width="127" bestFit="1" customWidth="1"/>
    <col min="286" max="286" width="128.08984375" bestFit="1" customWidth="1"/>
    <col min="287" max="287" width="127.90625" bestFit="1" customWidth="1"/>
    <col min="288" max="288" width="127.6328125" bestFit="1" customWidth="1"/>
    <col min="289" max="289" width="127.08984375" bestFit="1" customWidth="1"/>
    <col min="290" max="290" width="128.36328125" bestFit="1" customWidth="1"/>
    <col min="291" max="291" width="126.81640625" bestFit="1" customWidth="1"/>
    <col min="292" max="292" width="128.54296875" bestFit="1" customWidth="1"/>
    <col min="293" max="293" width="127.6328125" bestFit="1" customWidth="1"/>
    <col min="294" max="294" width="96.7265625" bestFit="1" customWidth="1"/>
    <col min="295" max="295" width="127.7265625" bestFit="1" customWidth="1"/>
    <col min="296" max="296" width="123.7265625" bestFit="1" customWidth="1"/>
    <col min="297" max="297" width="128.1796875" bestFit="1" customWidth="1"/>
    <col min="298" max="298" width="125.453125" bestFit="1" customWidth="1"/>
    <col min="299" max="299" width="127.81640625" bestFit="1" customWidth="1"/>
    <col min="300" max="300" width="127.90625" bestFit="1" customWidth="1"/>
    <col min="301" max="301" width="127.26953125" bestFit="1" customWidth="1"/>
    <col min="302" max="302" width="81.1796875" bestFit="1" customWidth="1"/>
    <col min="303" max="303" width="125.453125" bestFit="1" customWidth="1"/>
    <col min="304" max="304" width="123.1796875" bestFit="1" customWidth="1"/>
    <col min="305" max="305" width="129.81640625" bestFit="1" customWidth="1"/>
    <col min="306" max="306" width="130.90625" bestFit="1" customWidth="1"/>
    <col min="307" max="307" width="128.453125" bestFit="1" customWidth="1"/>
    <col min="308" max="308" width="130.81640625" bestFit="1" customWidth="1"/>
    <col min="309" max="309" width="30.81640625" bestFit="1" customWidth="1"/>
    <col min="310" max="310" width="122.7265625" bestFit="1" customWidth="1"/>
    <col min="311" max="311" width="125.54296875" bestFit="1" customWidth="1"/>
    <col min="312" max="312" width="121.36328125" bestFit="1" customWidth="1"/>
    <col min="313" max="313" width="128.36328125" bestFit="1" customWidth="1"/>
    <col min="314" max="314" width="125.81640625" bestFit="1" customWidth="1"/>
    <col min="315" max="315" width="125.6328125" bestFit="1" customWidth="1"/>
    <col min="316" max="316" width="125.08984375" bestFit="1" customWidth="1"/>
    <col min="317" max="317" width="126.90625" bestFit="1" customWidth="1"/>
    <col min="318" max="318" width="109.54296875" bestFit="1" customWidth="1"/>
    <col min="319" max="319" width="125.7265625" bestFit="1" customWidth="1"/>
    <col min="320" max="320" width="126.81640625" bestFit="1" customWidth="1"/>
    <col min="321" max="321" width="126.7265625" bestFit="1" customWidth="1"/>
    <col min="322" max="322" width="125.6328125" bestFit="1" customWidth="1"/>
    <col min="323" max="323" width="128.6328125" bestFit="1" customWidth="1"/>
    <col min="324" max="324" width="96.26953125" bestFit="1" customWidth="1"/>
    <col min="325" max="325" width="127.453125" bestFit="1" customWidth="1"/>
    <col min="326" max="326" width="127.90625" bestFit="1" customWidth="1"/>
    <col min="327" max="327" width="127.7265625" bestFit="1" customWidth="1"/>
    <col min="328" max="328" width="125.54296875" bestFit="1" customWidth="1"/>
    <col min="329" max="329" width="128.26953125" bestFit="1" customWidth="1"/>
    <col min="330" max="330" width="127.7265625" bestFit="1" customWidth="1"/>
    <col min="331" max="331" width="126.7265625" bestFit="1" customWidth="1"/>
    <col min="332" max="332" width="130.90625" bestFit="1" customWidth="1"/>
    <col min="333" max="333" width="125.90625" bestFit="1" customWidth="1"/>
    <col min="334" max="334" width="127.81640625" bestFit="1" customWidth="1"/>
    <col min="335" max="335" width="128.453125" bestFit="1" customWidth="1"/>
    <col min="336" max="336" width="126.54296875" bestFit="1" customWidth="1"/>
    <col min="337" max="337" width="130" bestFit="1" customWidth="1"/>
    <col min="338" max="338" width="127.81640625" bestFit="1" customWidth="1"/>
    <col min="339" max="339" width="125.36328125" bestFit="1" customWidth="1"/>
    <col min="340" max="340" width="126.81640625" bestFit="1" customWidth="1"/>
    <col min="341" max="341" width="125.1796875" bestFit="1" customWidth="1"/>
    <col min="342" max="342" width="128.453125" bestFit="1" customWidth="1"/>
    <col min="343" max="343" width="128.26953125" bestFit="1" customWidth="1"/>
    <col min="344" max="344" width="127.7265625" bestFit="1" customWidth="1"/>
    <col min="345" max="345" width="125.7265625" bestFit="1" customWidth="1"/>
    <col min="346" max="346" width="130.36328125" bestFit="1" customWidth="1"/>
    <col min="347" max="347" width="131.81640625" bestFit="1" customWidth="1"/>
    <col min="348" max="348" width="128.36328125" bestFit="1" customWidth="1"/>
    <col min="349" max="349" width="125.36328125" bestFit="1" customWidth="1"/>
    <col min="350" max="350" width="128.7265625" bestFit="1" customWidth="1"/>
    <col min="351" max="351" width="130" bestFit="1" customWidth="1"/>
    <col min="352" max="352" width="126.1796875" bestFit="1" customWidth="1"/>
    <col min="353" max="353" width="127.26953125" bestFit="1" customWidth="1"/>
    <col min="354" max="354" width="122.90625" bestFit="1" customWidth="1"/>
    <col min="355" max="355" width="128.6328125" bestFit="1" customWidth="1"/>
    <col min="356" max="356" width="130.1796875" bestFit="1" customWidth="1"/>
    <col min="357" max="357" width="129.26953125" bestFit="1" customWidth="1"/>
    <col min="358" max="358" width="126.54296875" bestFit="1" customWidth="1"/>
    <col min="359" max="359" width="127.26953125" bestFit="1" customWidth="1"/>
    <col min="360" max="360" width="127.6328125" bestFit="1" customWidth="1"/>
    <col min="361" max="361" width="125.81640625" bestFit="1" customWidth="1"/>
    <col min="362" max="362" width="129.7265625" bestFit="1" customWidth="1"/>
    <col min="363" max="363" width="124.90625" bestFit="1" customWidth="1"/>
    <col min="364" max="364" width="128.81640625" bestFit="1" customWidth="1"/>
    <col min="365" max="365" width="127.08984375" bestFit="1" customWidth="1"/>
    <col min="366" max="366" width="123.08984375" bestFit="1" customWidth="1"/>
    <col min="367" max="367" width="129.26953125" bestFit="1" customWidth="1"/>
    <col min="368" max="368" width="129.7265625" bestFit="1" customWidth="1"/>
    <col min="369" max="369" width="30.6328125" bestFit="1" customWidth="1"/>
    <col min="370" max="370" width="124.81640625" bestFit="1" customWidth="1"/>
    <col min="371" max="371" width="131.1796875" bestFit="1" customWidth="1"/>
    <col min="372" max="372" width="126.453125" bestFit="1" customWidth="1"/>
    <col min="373" max="373" width="126.90625" bestFit="1" customWidth="1"/>
    <col min="374" max="374" width="124.6328125" bestFit="1" customWidth="1"/>
    <col min="375" max="375" width="128.81640625" bestFit="1" customWidth="1"/>
    <col min="376" max="377" width="126.6328125" bestFit="1" customWidth="1"/>
    <col min="378" max="378" width="126.1796875" bestFit="1" customWidth="1"/>
    <col min="379" max="379" width="129.54296875" bestFit="1" customWidth="1"/>
    <col min="380" max="380" width="127.1796875" bestFit="1" customWidth="1"/>
    <col min="381" max="381" width="129.26953125" bestFit="1" customWidth="1"/>
    <col min="382" max="382" width="128.90625" bestFit="1" customWidth="1"/>
    <col min="383" max="383" width="121.54296875" bestFit="1" customWidth="1"/>
    <col min="384" max="384" width="122.54296875" bestFit="1" customWidth="1"/>
    <col min="385" max="385" width="123.453125" bestFit="1" customWidth="1"/>
    <col min="386" max="386" width="124.81640625" bestFit="1" customWidth="1"/>
    <col min="387" max="387" width="125.26953125" bestFit="1" customWidth="1"/>
    <col min="388" max="388" width="125.54296875" bestFit="1" customWidth="1"/>
    <col min="389" max="389" width="126.90625" bestFit="1" customWidth="1"/>
    <col min="390" max="390" width="127.26953125" bestFit="1" customWidth="1"/>
    <col min="391" max="391" width="130" bestFit="1" customWidth="1"/>
    <col min="392" max="392" width="127.7265625" bestFit="1" customWidth="1"/>
    <col min="393" max="393" width="120.7265625" bestFit="1" customWidth="1"/>
    <col min="394" max="394" width="126.36328125" bestFit="1" customWidth="1"/>
    <col min="395" max="395" width="124.26953125" bestFit="1" customWidth="1"/>
    <col min="396" max="396" width="130.26953125" bestFit="1" customWidth="1"/>
    <col min="397" max="397" width="126.54296875" bestFit="1" customWidth="1"/>
    <col min="398" max="398" width="129" bestFit="1" customWidth="1"/>
    <col min="399" max="399" width="124.7265625" bestFit="1" customWidth="1"/>
    <col min="400" max="400" width="126" bestFit="1" customWidth="1"/>
    <col min="401" max="401" width="127.26953125" bestFit="1" customWidth="1"/>
    <col min="402" max="402" width="126.81640625" bestFit="1" customWidth="1"/>
    <col min="403" max="403" width="131.90625" bestFit="1" customWidth="1"/>
    <col min="404" max="404" width="32.81640625" bestFit="1" customWidth="1"/>
    <col min="405" max="405" width="131.1796875" bestFit="1" customWidth="1"/>
    <col min="406" max="406" width="129.81640625" bestFit="1" customWidth="1"/>
    <col min="407" max="407" width="124.81640625" bestFit="1" customWidth="1"/>
    <col min="408" max="408" width="66.1796875" bestFit="1" customWidth="1"/>
    <col min="409" max="409" width="130.7265625" bestFit="1" customWidth="1"/>
    <col min="410" max="410" width="123.7265625" bestFit="1" customWidth="1"/>
    <col min="411" max="411" width="124.54296875" bestFit="1" customWidth="1"/>
    <col min="412" max="413" width="126.26953125" bestFit="1" customWidth="1"/>
    <col min="414" max="414" width="124.26953125" bestFit="1" customWidth="1"/>
    <col min="415" max="415" width="128.08984375" bestFit="1" customWidth="1"/>
    <col min="416" max="416" width="124.36328125" bestFit="1" customWidth="1"/>
    <col min="417" max="417" width="127.90625" bestFit="1" customWidth="1"/>
    <col min="418" max="418" width="125.54296875" bestFit="1" customWidth="1"/>
    <col min="419" max="419" width="130.26953125" bestFit="1" customWidth="1"/>
    <col min="420" max="420" width="127.1796875" bestFit="1" customWidth="1"/>
    <col min="421" max="421" width="128.90625" bestFit="1" customWidth="1"/>
    <col min="422" max="422" width="127.7265625" bestFit="1" customWidth="1"/>
    <col min="423" max="423" width="130.26953125" bestFit="1" customWidth="1"/>
    <col min="424" max="424" width="126.81640625" bestFit="1" customWidth="1"/>
    <col min="425" max="425" width="125.6328125" bestFit="1" customWidth="1"/>
    <col min="426" max="426" width="129.6328125" bestFit="1" customWidth="1"/>
    <col min="427" max="427" width="128.1796875" bestFit="1" customWidth="1"/>
    <col min="428" max="428" width="126.453125" bestFit="1" customWidth="1"/>
    <col min="429" max="429" width="125.36328125" bestFit="1" customWidth="1"/>
    <col min="430" max="430" width="124.6328125" bestFit="1" customWidth="1"/>
    <col min="431" max="431" width="126.90625" bestFit="1" customWidth="1"/>
    <col min="432" max="432" width="127.81640625" bestFit="1" customWidth="1"/>
    <col min="433" max="433" width="62.08984375" bestFit="1" customWidth="1"/>
    <col min="434" max="434" width="126.26953125" bestFit="1" customWidth="1"/>
    <col min="435" max="435" width="125.453125" bestFit="1" customWidth="1"/>
    <col min="436" max="436" width="128.54296875" bestFit="1" customWidth="1"/>
    <col min="437" max="437" width="123.81640625" bestFit="1" customWidth="1"/>
    <col min="438" max="438" width="132.54296875" bestFit="1" customWidth="1"/>
    <col min="439" max="439" width="129" bestFit="1" customWidth="1"/>
    <col min="440" max="440" width="124.7265625" bestFit="1" customWidth="1"/>
    <col min="441" max="441" width="127.7265625" bestFit="1" customWidth="1"/>
    <col min="442" max="442" width="131.36328125" bestFit="1" customWidth="1"/>
    <col min="443" max="443" width="128.6328125" bestFit="1" customWidth="1"/>
    <col min="444" max="444" width="129.81640625" bestFit="1" customWidth="1"/>
    <col min="445" max="445" width="128.7265625" bestFit="1" customWidth="1"/>
    <col min="446" max="446" width="132.1796875" bestFit="1" customWidth="1"/>
    <col min="447" max="447" width="126.36328125" bestFit="1" customWidth="1"/>
    <col min="448" max="448" width="123.08984375" bestFit="1" customWidth="1"/>
    <col min="449" max="449" width="126.7265625" bestFit="1" customWidth="1"/>
    <col min="450" max="450" width="126.6328125" bestFit="1" customWidth="1"/>
    <col min="451" max="451" width="127.1796875" bestFit="1" customWidth="1"/>
    <col min="452" max="452" width="124.26953125" bestFit="1" customWidth="1"/>
    <col min="453" max="453" width="129.7265625" bestFit="1" customWidth="1"/>
    <col min="454" max="454" width="127.6328125" bestFit="1" customWidth="1"/>
    <col min="455" max="455" width="129.1796875" bestFit="1" customWidth="1"/>
    <col min="456" max="456" width="123" bestFit="1" customWidth="1"/>
    <col min="457" max="457" width="128.81640625" bestFit="1" customWidth="1"/>
    <col min="458" max="458" width="125.26953125" bestFit="1" customWidth="1"/>
    <col min="459" max="459" width="122.26953125" bestFit="1" customWidth="1"/>
    <col min="460" max="460" width="124.08984375" bestFit="1" customWidth="1"/>
    <col min="461" max="461" width="128.7265625" bestFit="1" customWidth="1"/>
    <col min="462" max="462" width="124.453125" bestFit="1" customWidth="1"/>
    <col min="463" max="463" width="125.36328125" bestFit="1" customWidth="1"/>
    <col min="464" max="464" width="124.90625" bestFit="1" customWidth="1"/>
    <col min="465" max="465" width="133.1796875" bestFit="1" customWidth="1"/>
    <col min="466" max="466" width="122.6328125" bestFit="1" customWidth="1"/>
    <col min="467" max="467" width="129.08984375" bestFit="1" customWidth="1"/>
    <col min="468" max="468" width="127.81640625" bestFit="1" customWidth="1"/>
    <col min="469" max="469" width="126.7265625" bestFit="1" customWidth="1"/>
    <col min="470" max="470" width="123.6328125" bestFit="1" customWidth="1"/>
    <col min="471" max="471" width="130.6328125" bestFit="1" customWidth="1"/>
    <col min="472" max="472" width="125.26953125" bestFit="1" customWidth="1"/>
    <col min="473" max="473" width="120.6328125" bestFit="1" customWidth="1"/>
    <col min="474" max="474" width="128.453125" bestFit="1" customWidth="1"/>
    <col min="475" max="475" width="126.08984375" bestFit="1" customWidth="1"/>
    <col min="476" max="476" width="128.81640625" bestFit="1" customWidth="1"/>
    <col min="477" max="477" width="80.36328125" bestFit="1" customWidth="1"/>
    <col min="478" max="478" width="64.1796875" bestFit="1" customWidth="1"/>
    <col min="479" max="479" width="131" bestFit="1" customWidth="1"/>
    <col min="480" max="480" width="131.26953125" bestFit="1" customWidth="1"/>
    <col min="481" max="481" width="126.36328125" bestFit="1" customWidth="1"/>
    <col min="482" max="482" width="129" bestFit="1" customWidth="1"/>
    <col min="483" max="483" width="127.54296875" bestFit="1" customWidth="1"/>
    <col min="484" max="484" width="125.6328125" bestFit="1" customWidth="1"/>
    <col min="485" max="485" width="129.36328125" bestFit="1" customWidth="1"/>
    <col min="486" max="486" width="126.90625" bestFit="1" customWidth="1"/>
    <col min="487" max="487" width="128.453125" bestFit="1" customWidth="1"/>
    <col min="488" max="488" width="127.08984375" bestFit="1" customWidth="1"/>
    <col min="489" max="489" width="127.81640625" bestFit="1" customWidth="1"/>
    <col min="490" max="490" width="121.90625" bestFit="1" customWidth="1"/>
    <col min="491" max="491" width="125.453125" bestFit="1" customWidth="1"/>
    <col min="492" max="492" width="126.7265625" bestFit="1" customWidth="1"/>
    <col min="493" max="493" width="127.6328125" bestFit="1" customWidth="1"/>
    <col min="494" max="494" width="127.90625" bestFit="1" customWidth="1"/>
    <col min="495" max="495" width="124.1796875" bestFit="1" customWidth="1"/>
    <col min="496" max="496" width="126.453125" bestFit="1" customWidth="1"/>
    <col min="497" max="497" width="123.81640625" bestFit="1" customWidth="1"/>
    <col min="498" max="498" width="125.26953125" bestFit="1" customWidth="1"/>
    <col min="499" max="499" width="124.81640625" bestFit="1" customWidth="1"/>
    <col min="500" max="500" width="123.90625" bestFit="1" customWidth="1"/>
    <col min="501" max="501" width="124.54296875" bestFit="1" customWidth="1"/>
    <col min="502" max="502" width="126.08984375" bestFit="1" customWidth="1"/>
    <col min="503" max="503" width="126.90625" bestFit="1" customWidth="1"/>
    <col min="504" max="504" width="128.1796875" bestFit="1" customWidth="1"/>
    <col min="505" max="505" width="124.453125" bestFit="1" customWidth="1"/>
    <col min="506" max="506" width="125.08984375" bestFit="1" customWidth="1"/>
    <col min="507" max="507" width="127.26953125" bestFit="1" customWidth="1"/>
    <col min="508" max="508" width="127.6328125" bestFit="1" customWidth="1"/>
    <col min="509" max="509" width="125.90625" bestFit="1" customWidth="1"/>
    <col min="510" max="510" width="128.08984375" bestFit="1" customWidth="1"/>
    <col min="511" max="511" width="125.26953125" bestFit="1" customWidth="1"/>
    <col min="512" max="512" width="126.7265625" bestFit="1" customWidth="1"/>
    <col min="513" max="513" width="126.6328125" bestFit="1" customWidth="1"/>
    <col min="514" max="514" width="130.08984375" bestFit="1" customWidth="1"/>
    <col min="515" max="515" width="128.90625" bestFit="1" customWidth="1"/>
    <col min="516" max="516" width="127.81640625" bestFit="1" customWidth="1"/>
    <col min="517" max="517" width="127.90625" bestFit="1" customWidth="1"/>
    <col min="518" max="518" width="124.6328125" bestFit="1" customWidth="1"/>
    <col min="519" max="519" width="128.7265625" bestFit="1" customWidth="1"/>
    <col min="520" max="520" width="123.6328125" bestFit="1" customWidth="1"/>
    <col min="521" max="521" width="127.90625" bestFit="1" customWidth="1"/>
    <col min="522" max="522" width="125.26953125" bestFit="1" customWidth="1"/>
    <col min="523" max="523" width="128.6328125" bestFit="1" customWidth="1"/>
    <col min="524" max="524" width="125.26953125" bestFit="1" customWidth="1"/>
    <col min="525" max="525" width="127.453125" bestFit="1" customWidth="1"/>
    <col min="526" max="526" width="127.81640625" bestFit="1" customWidth="1"/>
    <col min="527" max="527" width="127.453125" bestFit="1" customWidth="1"/>
    <col min="528" max="528" width="124" bestFit="1" customWidth="1"/>
    <col min="529" max="529" width="126.36328125" bestFit="1" customWidth="1"/>
    <col min="530" max="530" width="125.08984375" bestFit="1" customWidth="1"/>
    <col min="531" max="531" width="128.6328125" bestFit="1" customWidth="1"/>
    <col min="532" max="532" width="125.7265625" bestFit="1" customWidth="1"/>
    <col min="533" max="533" width="127.81640625" bestFit="1" customWidth="1"/>
    <col min="534" max="534" width="127.26953125" bestFit="1" customWidth="1"/>
    <col min="535" max="535" width="127.08984375" bestFit="1" customWidth="1"/>
    <col min="536" max="536" width="123.54296875" bestFit="1" customWidth="1"/>
    <col min="537" max="537" width="128.81640625" bestFit="1" customWidth="1"/>
    <col min="538" max="538" width="131.26953125" bestFit="1" customWidth="1"/>
    <col min="539" max="539" width="131" bestFit="1" customWidth="1"/>
    <col min="540" max="540" width="132.6328125" bestFit="1" customWidth="1"/>
    <col min="541" max="541" width="130.54296875" bestFit="1" customWidth="1"/>
    <col min="542" max="542" width="128.6328125" bestFit="1" customWidth="1"/>
    <col min="543" max="543" width="132.26953125" bestFit="1" customWidth="1"/>
    <col min="544" max="544" width="127.54296875" bestFit="1" customWidth="1"/>
    <col min="545" max="545" width="129.36328125" bestFit="1" customWidth="1"/>
    <col min="546" max="546" width="127.7265625" bestFit="1" customWidth="1"/>
    <col min="547" max="547" width="129.90625" bestFit="1" customWidth="1"/>
    <col min="548" max="548" width="128" bestFit="1" customWidth="1"/>
    <col min="549" max="549" width="126.26953125" bestFit="1" customWidth="1"/>
    <col min="550" max="550" width="127.6328125" bestFit="1" customWidth="1"/>
    <col min="551" max="551" width="132.08984375" bestFit="1" customWidth="1"/>
    <col min="552" max="552" width="124.453125" bestFit="1" customWidth="1"/>
    <col min="553" max="553" width="78.453125" bestFit="1" customWidth="1"/>
    <col min="554" max="554" width="129.1796875" bestFit="1" customWidth="1"/>
    <col min="555" max="555" width="127" bestFit="1" customWidth="1"/>
    <col min="556" max="556" width="128.453125" bestFit="1" customWidth="1"/>
    <col min="557" max="557" width="127.08984375" bestFit="1" customWidth="1"/>
    <col min="558" max="558" width="126.36328125" bestFit="1" customWidth="1"/>
    <col min="559" max="559" width="125.26953125" bestFit="1" customWidth="1"/>
    <col min="560" max="560" width="128.08984375" bestFit="1" customWidth="1"/>
    <col min="561" max="561" width="127.26953125" bestFit="1" customWidth="1"/>
    <col min="562" max="562" width="126.36328125" bestFit="1" customWidth="1"/>
    <col min="563" max="563" width="126.6328125" bestFit="1" customWidth="1"/>
    <col min="564" max="564" width="125.453125" bestFit="1" customWidth="1"/>
    <col min="565" max="565" width="125.7265625" bestFit="1" customWidth="1"/>
    <col min="566" max="566" width="125.1796875" bestFit="1" customWidth="1"/>
    <col min="567" max="567" width="129.1796875" bestFit="1" customWidth="1"/>
    <col min="568" max="568" width="129.7265625" bestFit="1" customWidth="1"/>
    <col min="569" max="569" width="126.6328125" bestFit="1" customWidth="1"/>
    <col min="570" max="570" width="127.6328125" bestFit="1" customWidth="1"/>
    <col min="571" max="571" width="127.453125" bestFit="1" customWidth="1"/>
    <col min="572" max="572" width="128.1796875" bestFit="1" customWidth="1"/>
    <col min="573" max="573" width="127.54296875" bestFit="1" customWidth="1"/>
    <col min="574" max="574" width="127.08984375" bestFit="1" customWidth="1"/>
    <col min="575" max="575" width="127.54296875" bestFit="1" customWidth="1"/>
    <col min="576" max="576" width="130.36328125" bestFit="1" customWidth="1"/>
    <col min="577" max="577" width="107.90625" bestFit="1" customWidth="1"/>
    <col min="578" max="578" width="133.54296875" bestFit="1" customWidth="1"/>
    <col min="579" max="579" width="129.26953125" bestFit="1" customWidth="1"/>
    <col min="580" max="580" width="125.54296875" bestFit="1" customWidth="1"/>
    <col min="581" max="581" width="127.1796875" bestFit="1" customWidth="1"/>
    <col min="582" max="582" width="121.36328125" bestFit="1" customWidth="1"/>
    <col min="583" max="583" width="123.08984375" bestFit="1" customWidth="1"/>
    <col min="584" max="584" width="127.81640625" bestFit="1" customWidth="1"/>
    <col min="585" max="585" width="125.1796875" bestFit="1" customWidth="1"/>
    <col min="586" max="586" width="126.453125" bestFit="1" customWidth="1"/>
    <col min="587" max="587" width="129.453125" bestFit="1" customWidth="1"/>
    <col min="588" max="588" width="126.90625" bestFit="1" customWidth="1"/>
    <col min="589" max="589" width="129" bestFit="1" customWidth="1"/>
    <col min="590" max="590" width="125.6328125" bestFit="1" customWidth="1"/>
    <col min="591" max="591" width="128.54296875" bestFit="1" customWidth="1"/>
    <col min="592" max="592" width="132.90625" bestFit="1" customWidth="1"/>
    <col min="593" max="593" width="128.453125" bestFit="1" customWidth="1"/>
    <col min="594" max="594" width="113.54296875" bestFit="1" customWidth="1"/>
    <col min="595" max="595" width="123.08984375" bestFit="1" customWidth="1"/>
    <col min="596" max="596" width="128" bestFit="1" customWidth="1"/>
    <col min="597" max="597" width="126.54296875" bestFit="1" customWidth="1"/>
    <col min="598" max="598" width="128.54296875" bestFit="1" customWidth="1"/>
    <col min="599" max="599" width="128.1796875" bestFit="1" customWidth="1"/>
    <col min="600" max="600" width="129.1796875" bestFit="1" customWidth="1"/>
    <col min="601" max="601" width="78.90625" bestFit="1" customWidth="1"/>
    <col min="602" max="602" width="124.26953125" bestFit="1" customWidth="1"/>
    <col min="603" max="603" width="127" bestFit="1" customWidth="1"/>
    <col min="604" max="604" width="124.1796875" bestFit="1" customWidth="1"/>
    <col min="605" max="605" width="127.453125" bestFit="1" customWidth="1"/>
    <col min="606" max="606" width="127.6328125" bestFit="1" customWidth="1"/>
    <col min="607" max="607" width="128.7265625" bestFit="1" customWidth="1"/>
    <col min="608" max="608" width="128.1796875" bestFit="1" customWidth="1"/>
    <col min="609" max="609" width="127" bestFit="1" customWidth="1"/>
    <col min="610" max="610" width="48.90625" bestFit="1" customWidth="1"/>
    <col min="611" max="611" width="126.81640625" bestFit="1" customWidth="1"/>
    <col min="612" max="612" width="129.81640625" bestFit="1" customWidth="1"/>
    <col min="613" max="613" width="122.08984375" bestFit="1" customWidth="1"/>
    <col min="614" max="614" width="123.6328125" bestFit="1" customWidth="1"/>
    <col min="615" max="615" width="124.90625" bestFit="1" customWidth="1"/>
    <col min="616" max="616" width="128.36328125" bestFit="1" customWidth="1"/>
    <col min="617" max="617" width="128.26953125" bestFit="1" customWidth="1"/>
    <col min="618" max="618" width="129.90625" bestFit="1" customWidth="1"/>
    <col min="619" max="619" width="124.453125" bestFit="1" customWidth="1"/>
    <col min="620" max="620" width="126.54296875" bestFit="1" customWidth="1"/>
    <col min="621" max="621" width="128.81640625" bestFit="1" customWidth="1"/>
    <col min="622" max="622" width="130" bestFit="1" customWidth="1"/>
    <col min="623" max="623" width="127.54296875" bestFit="1" customWidth="1"/>
    <col min="624" max="624" width="122.81640625" bestFit="1" customWidth="1"/>
    <col min="625" max="625" width="126.81640625" bestFit="1" customWidth="1"/>
    <col min="626" max="626" width="125.6328125" bestFit="1" customWidth="1"/>
    <col min="627" max="627" width="130.26953125" bestFit="1" customWidth="1"/>
    <col min="628" max="628" width="131.08984375" bestFit="1" customWidth="1"/>
    <col min="629" max="629" width="125.54296875" bestFit="1" customWidth="1"/>
    <col min="630" max="630" width="130.90625" bestFit="1" customWidth="1"/>
    <col min="631" max="631" width="128.1796875" bestFit="1" customWidth="1"/>
    <col min="632" max="632" width="128.36328125" bestFit="1" customWidth="1"/>
    <col min="633" max="633" width="50.90625" bestFit="1" customWidth="1"/>
    <col min="634" max="634" width="127.81640625" bestFit="1" customWidth="1"/>
    <col min="635" max="636" width="132.453125" bestFit="1" customWidth="1"/>
    <col min="637" max="637" width="128.36328125" bestFit="1" customWidth="1"/>
    <col min="638" max="638" width="126.453125" bestFit="1" customWidth="1"/>
    <col min="639" max="639" width="127.1796875" bestFit="1" customWidth="1"/>
    <col min="640" max="640" width="127" bestFit="1" customWidth="1"/>
    <col min="641" max="641" width="124.90625" bestFit="1" customWidth="1"/>
    <col min="642" max="642" width="122.1796875" bestFit="1" customWidth="1"/>
    <col min="643" max="643" width="130.453125" bestFit="1" customWidth="1"/>
    <col min="644" max="644" width="127" bestFit="1" customWidth="1"/>
    <col min="645" max="645" width="123.1796875" bestFit="1" customWidth="1"/>
    <col min="646" max="646" width="129.81640625" bestFit="1" customWidth="1"/>
    <col min="647" max="647" width="126.81640625" bestFit="1" customWidth="1"/>
    <col min="648" max="648" width="131.36328125" bestFit="1" customWidth="1"/>
    <col min="649" max="649" width="130.6328125" bestFit="1" customWidth="1"/>
    <col min="650" max="650" width="127.453125" bestFit="1" customWidth="1"/>
    <col min="651" max="651" width="126.81640625" bestFit="1" customWidth="1"/>
    <col min="652" max="652" width="122.453125" bestFit="1" customWidth="1"/>
    <col min="653" max="653" width="126.36328125" bestFit="1" customWidth="1"/>
    <col min="654" max="654" width="127.08984375" bestFit="1" customWidth="1"/>
    <col min="655" max="655" width="129.81640625" bestFit="1" customWidth="1"/>
    <col min="656" max="657" width="128.453125" bestFit="1" customWidth="1"/>
    <col min="658" max="658" width="128.90625" bestFit="1" customWidth="1"/>
    <col min="659" max="659" width="130.08984375" bestFit="1" customWidth="1"/>
    <col min="660" max="660" width="128.90625" bestFit="1" customWidth="1"/>
    <col min="661" max="661" width="125.6328125" bestFit="1" customWidth="1"/>
    <col min="662" max="662" width="127.7265625" bestFit="1" customWidth="1"/>
    <col min="663" max="663" width="124.26953125" bestFit="1" customWidth="1"/>
    <col min="664" max="664" width="129.453125" bestFit="1" customWidth="1"/>
    <col min="665" max="665" width="121.6328125" bestFit="1" customWidth="1"/>
    <col min="666" max="666" width="129.1796875" bestFit="1" customWidth="1"/>
    <col min="667" max="667" width="128.36328125" bestFit="1" customWidth="1"/>
    <col min="668" max="668" width="130.08984375" bestFit="1" customWidth="1"/>
    <col min="669" max="669" width="127.7265625" bestFit="1" customWidth="1"/>
    <col min="670" max="670" width="128.26953125" bestFit="1" customWidth="1"/>
    <col min="671" max="671" width="127.81640625" bestFit="1" customWidth="1"/>
    <col min="672" max="672" width="128.453125" bestFit="1" customWidth="1"/>
    <col min="673" max="673" width="125.08984375" bestFit="1" customWidth="1"/>
    <col min="674" max="674" width="126.26953125" bestFit="1" customWidth="1"/>
    <col min="675" max="675" width="125.7265625" bestFit="1" customWidth="1"/>
    <col min="676" max="676" width="128.7265625" bestFit="1" customWidth="1"/>
    <col min="677" max="677" width="127.7265625" bestFit="1" customWidth="1"/>
    <col min="678" max="678" width="128.1796875" bestFit="1" customWidth="1"/>
    <col min="679" max="679" width="124.81640625" bestFit="1" customWidth="1"/>
    <col min="680" max="680" width="130.1796875" bestFit="1" customWidth="1"/>
    <col min="681" max="681" width="127.81640625" bestFit="1" customWidth="1"/>
    <col min="682" max="682" width="127.1796875" bestFit="1" customWidth="1"/>
    <col min="683" max="683" width="79.54296875" bestFit="1" customWidth="1"/>
    <col min="684" max="684" width="126.90625" bestFit="1" customWidth="1"/>
    <col min="685" max="685" width="47.81640625" bestFit="1" customWidth="1"/>
    <col min="686" max="686" width="128.453125" bestFit="1" customWidth="1"/>
    <col min="687" max="687" width="126.36328125" bestFit="1" customWidth="1"/>
    <col min="688" max="688" width="126.26953125" bestFit="1" customWidth="1"/>
    <col min="689" max="689" width="125.36328125" bestFit="1" customWidth="1"/>
    <col min="690" max="690" width="126.36328125" bestFit="1" customWidth="1"/>
    <col min="691" max="691" width="126.08984375" bestFit="1" customWidth="1"/>
    <col min="692" max="692" width="50.1796875" bestFit="1" customWidth="1"/>
    <col min="693" max="693" width="130.1796875" bestFit="1" customWidth="1"/>
    <col min="694" max="694" width="125.81640625" bestFit="1" customWidth="1"/>
    <col min="695" max="695" width="126.81640625" bestFit="1" customWidth="1"/>
    <col min="696" max="696" width="127" bestFit="1" customWidth="1"/>
    <col min="697" max="697" width="129.90625" bestFit="1" customWidth="1"/>
    <col min="698" max="698" width="47.453125" bestFit="1" customWidth="1"/>
    <col min="699" max="699" width="129.6328125" bestFit="1" customWidth="1"/>
    <col min="700" max="700" width="127.54296875" bestFit="1" customWidth="1"/>
    <col min="701" max="701" width="129.54296875" bestFit="1" customWidth="1"/>
    <col min="702" max="702" width="125.26953125" bestFit="1" customWidth="1"/>
    <col min="703" max="703" width="126" bestFit="1" customWidth="1"/>
    <col min="704" max="704" width="125.453125" bestFit="1" customWidth="1"/>
    <col min="705" max="705" width="95" bestFit="1" customWidth="1"/>
    <col min="706" max="706" width="127.90625" bestFit="1" customWidth="1"/>
    <col min="707" max="707" width="123.54296875" bestFit="1" customWidth="1"/>
    <col min="708" max="708" width="129.1796875" bestFit="1" customWidth="1"/>
    <col min="709" max="709" width="129.36328125" bestFit="1" customWidth="1"/>
    <col min="710" max="710" width="126.1796875" bestFit="1" customWidth="1"/>
    <col min="711" max="711" width="125.90625" bestFit="1" customWidth="1"/>
    <col min="712" max="712" width="124.81640625" bestFit="1" customWidth="1"/>
    <col min="713" max="713" width="128.1796875" bestFit="1" customWidth="1"/>
    <col min="714" max="714" width="130.7265625" bestFit="1" customWidth="1"/>
    <col min="715" max="715" width="126" bestFit="1" customWidth="1"/>
    <col min="716" max="716" width="130.1796875" bestFit="1" customWidth="1"/>
    <col min="717" max="717" width="128.1796875" bestFit="1" customWidth="1"/>
    <col min="718" max="718" width="126" bestFit="1" customWidth="1"/>
    <col min="719" max="719" width="131.1796875" bestFit="1" customWidth="1"/>
    <col min="720" max="720" width="128.54296875" bestFit="1" customWidth="1"/>
    <col min="721" max="721" width="126.26953125" bestFit="1" customWidth="1"/>
    <col min="722" max="722" width="128.1796875" bestFit="1" customWidth="1"/>
    <col min="723" max="723" width="128.7265625" bestFit="1" customWidth="1"/>
    <col min="724" max="724" width="128.1796875" bestFit="1" customWidth="1"/>
    <col min="725" max="725" width="29.6328125" bestFit="1" customWidth="1"/>
    <col min="726" max="726" width="130.1796875" bestFit="1" customWidth="1"/>
    <col min="727" max="727" width="128.36328125" bestFit="1" customWidth="1"/>
    <col min="728" max="728" width="123.90625" bestFit="1" customWidth="1"/>
    <col min="729" max="729" width="125.54296875" bestFit="1" customWidth="1"/>
    <col min="730" max="730" width="128" bestFit="1" customWidth="1"/>
    <col min="731" max="731" width="125.26953125" bestFit="1" customWidth="1"/>
    <col min="732" max="732" width="127.90625" bestFit="1" customWidth="1"/>
    <col min="733" max="733" width="123.81640625" bestFit="1" customWidth="1"/>
    <col min="734" max="734" width="126.36328125" bestFit="1" customWidth="1"/>
    <col min="735" max="735" width="127.54296875" bestFit="1" customWidth="1"/>
    <col min="736" max="736" width="130.36328125" bestFit="1" customWidth="1"/>
    <col min="737" max="737" width="125.54296875" bestFit="1" customWidth="1"/>
    <col min="738" max="738" width="129.54296875" bestFit="1" customWidth="1"/>
    <col min="739" max="739" width="130.08984375" bestFit="1" customWidth="1"/>
    <col min="740" max="740" width="123.36328125" bestFit="1" customWidth="1"/>
    <col min="741" max="741" width="123.7265625" bestFit="1" customWidth="1"/>
    <col min="742" max="742" width="121.26953125" bestFit="1" customWidth="1"/>
    <col min="743" max="743" width="125.7265625" bestFit="1" customWidth="1"/>
    <col min="744" max="744" width="16.36328125" bestFit="1" customWidth="1"/>
    <col min="745" max="745" width="127.7265625" bestFit="1" customWidth="1"/>
    <col min="746" max="746" width="124.90625" bestFit="1" customWidth="1"/>
    <col min="747" max="747" width="124.1796875" bestFit="1" customWidth="1"/>
    <col min="748" max="748" width="129.26953125" bestFit="1" customWidth="1"/>
    <col min="749" max="749" width="131" bestFit="1" customWidth="1"/>
    <col min="750" max="750" width="126.6328125" bestFit="1" customWidth="1"/>
    <col min="751" max="751" width="125.6328125" bestFit="1" customWidth="1"/>
    <col min="752" max="752" width="121.7265625" bestFit="1" customWidth="1"/>
    <col min="753" max="753" width="129.54296875" bestFit="1" customWidth="1"/>
    <col min="754" max="754" width="132.1796875" bestFit="1" customWidth="1"/>
    <col min="755" max="755" width="132.26953125" bestFit="1" customWidth="1"/>
    <col min="756" max="756" width="131" bestFit="1" customWidth="1"/>
    <col min="757" max="757" width="125.6328125" bestFit="1" customWidth="1"/>
    <col min="758" max="758" width="128.81640625" bestFit="1" customWidth="1"/>
    <col min="759" max="759" width="129.1796875" bestFit="1" customWidth="1"/>
    <col min="760" max="760" width="125.08984375" bestFit="1" customWidth="1"/>
    <col min="761" max="761" width="130.7265625" bestFit="1" customWidth="1"/>
    <col min="762" max="762" width="130.6328125" bestFit="1" customWidth="1"/>
    <col min="763" max="763" width="127.7265625" bestFit="1" customWidth="1"/>
    <col min="764" max="764" width="125.36328125" bestFit="1" customWidth="1"/>
    <col min="765" max="765" width="128.7265625" bestFit="1" customWidth="1"/>
    <col min="766" max="766" width="129.08984375" bestFit="1" customWidth="1"/>
    <col min="767" max="767" width="130.1796875" bestFit="1" customWidth="1"/>
    <col min="768" max="768" width="128.1796875" bestFit="1" customWidth="1"/>
    <col min="769" max="769" width="127.54296875" bestFit="1" customWidth="1"/>
    <col min="770" max="770" width="127.453125" bestFit="1" customWidth="1"/>
    <col min="771" max="771" width="125.90625" bestFit="1" customWidth="1"/>
    <col min="772" max="772" width="125.453125" bestFit="1" customWidth="1"/>
    <col min="773" max="773" width="123.36328125" bestFit="1" customWidth="1"/>
    <col min="774" max="774" width="128.453125" bestFit="1" customWidth="1"/>
    <col min="775" max="775" width="124.90625" bestFit="1" customWidth="1"/>
    <col min="776" max="776" width="125.26953125" bestFit="1" customWidth="1"/>
    <col min="777" max="777" width="125.7265625" bestFit="1" customWidth="1"/>
    <col min="778" max="778" width="127" bestFit="1" customWidth="1"/>
    <col min="779" max="779" width="125.26953125" bestFit="1" customWidth="1"/>
    <col min="780" max="780" width="132" bestFit="1" customWidth="1"/>
    <col min="781" max="781" width="130.453125" bestFit="1" customWidth="1"/>
    <col min="782" max="782" width="129.26953125" bestFit="1" customWidth="1"/>
    <col min="783" max="783" width="128.08984375" bestFit="1" customWidth="1"/>
    <col min="784" max="784" width="129.6328125" bestFit="1" customWidth="1"/>
    <col min="785" max="785" width="128" bestFit="1" customWidth="1"/>
    <col min="786" max="786" width="127.7265625" bestFit="1" customWidth="1"/>
    <col min="787" max="787" width="129.1796875" bestFit="1" customWidth="1"/>
    <col min="788" max="788" width="125.36328125" bestFit="1" customWidth="1"/>
    <col min="789" max="789" width="125.1796875" bestFit="1" customWidth="1"/>
    <col min="790" max="790" width="127.54296875" bestFit="1" customWidth="1"/>
    <col min="791" max="791" width="128.54296875" bestFit="1" customWidth="1"/>
    <col min="792" max="792" width="129.453125" bestFit="1" customWidth="1"/>
    <col min="793" max="793" width="127.1796875" bestFit="1" customWidth="1"/>
    <col min="794" max="795" width="124.81640625" bestFit="1" customWidth="1"/>
    <col min="796" max="796" width="127.1796875" bestFit="1" customWidth="1"/>
    <col min="797" max="797" width="131.6328125" bestFit="1" customWidth="1"/>
    <col min="798" max="798" width="127.54296875" bestFit="1" customWidth="1"/>
    <col min="799" max="799" width="124.54296875" bestFit="1" customWidth="1"/>
    <col min="800" max="800" width="124.6328125" bestFit="1" customWidth="1"/>
    <col min="801" max="801" width="131.90625" bestFit="1" customWidth="1"/>
    <col min="802" max="802" width="130" bestFit="1" customWidth="1"/>
    <col min="803" max="803" width="128.7265625" bestFit="1" customWidth="1"/>
    <col min="804" max="804" width="129.26953125" bestFit="1" customWidth="1"/>
    <col min="805" max="805" width="127.54296875" bestFit="1" customWidth="1"/>
    <col min="806" max="806" width="129.54296875" bestFit="1" customWidth="1"/>
    <col min="807" max="807" width="128.1796875" bestFit="1" customWidth="1"/>
    <col min="808" max="808" width="131.54296875" bestFit="1" customWidth="1"/>
    <col min="809" max="809" width="127.90625" bestFit="1" customWidth="1"/>
    <col min="810" max="810" width="125" bestFit="1" customWidth="1"/>
    <col min="811" max="811" width="125.26953125" bestFit="1" customWidth="1"/>
    <col min="812" max="812" width="127.90625" bestFit="1" customWidth="1"/>
    <col min="813" max="813" width="129.7265625" bestFit="1" customWidth="1"/>
    <col min="814" max="814" width="126.90625" bestFit="1" customWidth="1"/>
    <col min="815" max="815" width="129.36328125" bestFit="1" customWidth="1"/>
    <col min="816" max="816" width="125.36328125" bestFit="1" customWidth="1"/>
    <col min="817" max="817" width="129.36328125" bestFit="1" customWidth="1"/>
    <col min="818" max="818" width="128.08984375" bestFit="1" customWidth="1"/>
    <col min="819" max="820" width="127" bestFit="1" customWidth="1"/>
    <col min="821" max="821" width="123.36328125" bestFit="1" customWidth="1"/>
    <col min="822" max="822" width="125.54296875" bestFit="1" customWidth="1"/>
    <col min="823" max="823" width="123.54296875" bestFit="1" customWidth="1"/>
    <col min="824" max="824" width="121.36328125" bestFit="1" customWidth="1"/>
    <col min="825" max="825" width="126.90625" bestFit="1" customWidth="1"/>
    <col min="826" max="826" width="126.08984375" bestFit="1" customWidth="1"/>
    <col min="827" max="827" width="128.6328125" bestFit="1" customWidth="1"/>
    <col min="828" max="828" width="127.54296875" bestFit="1" customWidth="1"/>
    <col min="829" max="829" width="127.08984375" bestFit="1" customWidth="1"/>
    <col min="830" max="830" width="125.54296875" bestFit="1" customWidth="1"/>
    <col min="831" max="831" width="124.453125" bestFit="1" customWidth="1"/>
    <col min="832" max="832" width="126.36328125" bestFit="1" customWidth="1"/>
    <col min="833" max="833" width="123.90625" bestFit="1" customWidth="1"/>
    <col min="834" max="834" width="127.90625" bestFit="1" customWidth="1"/>
    <col min="835" max="835" width="128.81640625" bestFit="1" customWidth="1"/>
    <col min="836" max="836" width="123.08984375" bestFit="1" customWidth="1"/>
    <col min="837" max="837" width="128.7265625" bestFit="1" customWidth="1"/>
    <col min="838" max="838" width="125.90625" bestFit="1" customWidth="1"/>
    <col min="839" max="839" width="127" bestFit="1" customWidth="1"/>
    <col min="840" max="840" width="126.81640625" bestFit="1" customWidth="1"/>
    <col min="841" max="841" width="127.81640625" bestFit="1" customWidth="1"/>
    <col min="842" max="842" width="122.81640625" bestFit="1" customWidth="1"/>
    <col min="843" max="843" width="128.81640625" bestFit="1" customWidth="1"/>
    <col min="844" max="844" width="126.81640625" bestFit="1" customWidth="1"/>
    <col min="845" max="845" width="126.54296875" bestFit="1" customWidth="1"/>
    <col min="846" max="846" width="130.08984375" bestFit="1" customWidth="1"/>
    <col min="847" max="847" width="130" bestFit="1" customWidth="1"/>
    <col min="848" max="848" width="65.08984375" bestFit="1" customWidth="1"/>
    <col min="849" max="849" width="123.7265625" bestFit="1" customWidth="1"/>
    <col min="850" max="850" width="129.36328125" bestFit="1" customWidth="1"/>
    <col min="851" max="851" width="126.7265625" bestFit="1" customWidth="1"/>
    <col min="852" max="852" width="128.90625" bestFit="1" customWidth="1"/>
    <col min="853" max="853" width="46.453125" bestFit="1" customWidth="1"/>
    <col min="854" max="854" width="125.1796875" bestFit="1" customWidth="1"/>
    <col min="855" max="855" width="129.26953125" bestFit="1" customWidth="1"/>
    <col min="856" max="856" width="128.36328125" bestFit="1" customWidth="1"/>
    <col min="857" max="857" width="132.1796875" bestFit="1" customWidth="1"/>
    <col min="858" max="858" width="127.08984375" bestFit="1" customWidth="1"/>
    <col min="859" max="859" width="129.81640625" bestFit="1" customWidth="1"/>
    <col min="860" max="860" width="128.453125" bestFit="1" customWidth="1"/>
    <col min="861" max="861" width="128.6328125" bestFit="1" customWidth="1"/>
    <col min="862" max="862" width="126.7265625" bestFit="1" customWidth="1"/>
    <col min="863" max="863" width="128.90625" bestFit="1" customWidth="1"/>
    <col min="864" max="864" width="125.08984375" bestFit="1" customWidth="1"/>
    <col min="865" max="865" width="130.1796875" bestFit="1" customWidth="1"/>
    <col min="866" max="866" width="126.54296875" bestFit="1" customWidth="1"/>
    <col min="867" max="867" width="127.1796875" bestFit="1" customWidth="1"/>
    <col min="868" max="868" width="124.54296875" bestFit="1" customWidth="1"/>
    <col min="869" max="869" width="129.453125" bestFit="1" customWidth="1"/>
    <col min="870" max="870" width="89.1796875" bestFit="1" customWidth="1"/>
    <col min="871" max="871" width="123.453125" bestFit="1" customWidth="1"/>
    <col min="872" max="872" width="127.81640625" bestFit="1" customWidth="1"/>
    <col min="873" max="873" width="128.1796875" bestFit="1" customWidth="1"/>
    <col min="874" max="874" width="131.6328125" bestFit="1" customWidth="1"/>
    <col min="875" max="875" width="123.453125" bestFit="1" customWidth="1"/>
    <col min="876" max="876" width="127.90625" bestFit="1" customWidth="1"/>
    <col min="877" max="877" width="129.6328125" bestFit="1" customWidth="1"/>
    <col min="878" max="878" width="125.26953125" bestFit="1" customWidth="1"/>
    <col min="879" max="879" width="126.1796875" bestFit="1" customWidth="1"/>
    <col min="880" max="880" width="129.36328125" bestFit="1" customWidth="1"/>
    <col min="881" max="881" width="130.90625" bestFit="1" customWidth="1"/>
    <col min="882" max="882" width="127.08984375" bestFit="1" customWidth="1"/>
    <col min="883" max="883" width="126.36328125" bestFit="1" customWidth="1"/>
    <col min="884" max="884" width="128.90625" bestFit="1" customWidth="1"/>
    <col min="885" max="885" width="127.7265625" bestFit="1" customWidth="1"/>
    <col min="886" max="886" width="128.08984375" bestFit="1" customWidth="1"/>
    <col min="887" max="887" width="124.90625" bestFit="1" customWidth="1"/>
    <col min="888" max="888" width="129.90625" bestFit="1" customWidth="1"/>
    <col min="889" max="889" width="125.08984375" bestFit="1" customWidth="1"/>
    <col min="890" max="890" width="122.54296875" bestFit="1" customWidth="1"/>
    <col min="891" max="891" width="129.6328125" bestFit="1" customWidth="1"/>
    <col min="892" max="892" width="122.54296875" bestFit="1" customWidth="1"/>
    <col min="893" max="893" width="31" bestFit="1" customWidth="1"/>
    <col min="894" max="894" width="129.26953125" bestFit="1" customWidth="1"/>
    <col min="895" max="895" width="125.453125" bestFit="1" customWidth="1"/>
    <col min="896" max="896" width="125.90625" bestFit="1" customWidth="1"/>
    <col min="897" max="897" width="121.7265625" bestFit="1" customWidth="1"/>
    <col min="898" max="898" width="127.26953125" bestFit="1" customWidth="1"/>
    <col min="899" max="899" width="125" bestFit="1" customWidth="1"/>
    <col min="900" max="900" width="124.08984375" bestFit="1" customWidth="1"/>
    <col min="901" max="901" width="126.26953125" bestFit="1" customWidth="1"/>
    <col min="902" max="902" width="129.54296875" bestFit="1" customWidth="1"/>
    <col min="903" max="903" width="128.54296875" bestFit="1" customWidth="1"/>
    <col min="904" max="904" width="130.08984375" bestFit="1" customWidth="1"/>
    <col min="905" max="905" width="127" bestFit="1" customWidth="1"/>
    <col min="906" max="906" width="130.453125" bestFit="1" customWidth="1"/>
    <col min="907" max="907" width="124.453125" bestFit="1" customWidth="1"/>
    <col min="908" max="908" width="124.08984375" bestFit="1" customWidth="1"/>
    <col min="909" max="909" width="131.36328125" bestFit="1" customWidth="1"/>
    <col min="910" max="910" width="126.1796875" bestFit="1" customWidth="1"/>
    <col min="911" max="911" width="122.54296875" bestFit="1" customWidth="1"/>
    <col min="912" max="912" width="126.26953125" bestFit="1" customWidth="1"/>
    <col min="913" max="913" width="128.54296875" bestFit="1" customWidth="1"/>
    <col min="914" max="914" width="129.453125" bestFit="1" customWidth="1"/>
    <col min="915" max="915" width="127.453125" bestFit="1" customWidth="1"/>
    <col min="916" max="916" width="126.81640625" bestFit="1" customWidth="1"/>
    <col min="917" max="917" width="129.90625" bestFit="1" customWidth="1"/>
    <col min="918" max="918" width="129.26953125" bestFit="1" customWidth="1"/>
    <col min="919" max="919" width="131.26953125" bestFit="1" customWidth="1"/>
    <col min="920" max="920" width="125.90625" bestFit="1" customWidth="1"/>
    <col min="921" max="921" width="130" bestFit="1" customWidth="1"/>
    <col min="922" max="922" width="121.26953125" bestFit="1" customWidth="1"/>
    <col min="923" max="923" width="128.26953125" bestFit="1" customWidth="1"/>
    <col min="924" max="924" width="131.26953125" bestFit="1" customWidth="1"/>
    <col min="925" max="925" width="129.54296875" bestFit="1" customWidth="1"/>
    <col min="926" max="926" width="129.08984375" bestFit="1" customWidth="1"/>
    <col min="927" max="927" width="128.26953125" bestFit="1" customWidth="1"/>
    <col min="928" max="928" width="125.6328125" bestFit="1" customWidth="1"/>
    <col min="929" max="929" width="127" bestFit="1" customWidth="1"/>
    <col min="930" max="930" width="126.90625" bestFit="1" customWidth="1"/>
    <col min="931" max="931" width="128.7265625" bestFit="1" customWidth="1"/>
    <col min="932" max="933" width="128.26953125" bestFit="1" customWidth="1"/>
    <col min="934" max="934" width="126.81640625" bestFit="1" customWidth="1"/>
    <col min="935" max="935" width="126.6328125" bestFit="1" customWidth="1"/>
    <col min="936" max="936" width="126" bestFit="1" customWidth="1"/>
    <col min="937" max="937" width="126.26953125" bestFit="1" customWidth="1"/>
    <col min="938" max="938" width="123.6328125" bestFit="1" customWidth="1"/>
    <col min="939" max="939" width="126.1796875" bestFit="1" customWidth="1"/>
    <col min="940" max="940" width="124.6328125" bestFit="1" customWidth="1"/>
    <col min="941" max="941" width="129.6328125" bestFit="1" customWidth="1"/>
    <col min="942" max="942" width="122.54296875" bestFit="1" customWidth="1"/>
    <col min="943" max="943" width="127.7265625" bestFit="1" customWidth="1"/>
    <col min="944" max="944" width="126.1796875" bestFit="1" customWidth="1"/>
    <col min="945" max="945" width="126.6328125" bestFit="1" customWidth="1"/>
    <col min="946" max="946" width="130.7265625" bestFit="1" customWidth="1"/>
    <col min="947" max="947" width="126.81640625" bestFit="1" customWidth="1"/>
    <col min="948" max="948" width="123.6328125" bestFit="1" customWidth="1"/>
    <col min="949" max="949" width="124.81640625" bestFit="1" customWidth="1"/>
    <col min="950" max="950" width="30.7265625" bestFit="1" customWidth="1"/>
    <col min="951" max="951" width="124.6328125" bestFit="1" customWidth="1"/>
    <col min="952" max="952" width="124.81640625" bestFit="1" customWidth="1"/>
    <col min="953" max="953" width="30.36328125" bestFit="1" customWidth="1"/>
    <col min="954" max="954" width="127.453125" bestFit="1" customWidth="1"/>
    <col min="955" max="955" width="121.7265625" bestFit="1" customWidth="1"/>
    <col min="956" max="956" width="124.26953125" bestFit="1" customWidth="1"/>
    <col min="957" max="957" width="130.54296875" bestFit="1" customWidth="1"/>
    <col min="958" max="958" width="127.26953125" bestFit="1" customWidth="1"/>
    <col min="959" max="959" width="129.81640625" bestFit="1" customWidth="1"/>
    <col min="960" max="960" width="127.54296875" bestFit="1" customWidth="1"/>
    <col min="961" max="961" width="128.08984375" bestFit="1" customWidth="1"/>
    <col min="962" max="962" width="128.36328125" bestFit="1" customWidth="1"/>
    <col min="963" max="964" width="128.08984375" bestFit="1" customWidth="1"/>
    <col min="965" max="965" width="126.7265625" bestFit="1" customWidth="1"/>
    <col min="966" max="966" width="122.26953125" bestFit="1" customWidth="1"/>
    <col min="967" max="967" width="121" bestFit="1" customWidth="1"/>
    <col min="968" max="968" width="128.7265625" bestFit="1" customWidth="1"/>
    <col min="969" max="969" width="127.1796875" bestFit="1" customWidth="1"/>
    <col min="970" max="970" width="128.453125" bestFit="1" customWidth="1"/>
    <col min="971" max="971" width="123.36328125" bestFit="1" customWidth="1"/>
    <col min="972" max="972" width="127.81640625" bestFit="1" customWidth="1"/>
    <col min="973" max="973" width="124" bestFit="1" customWidth="1"/>
    <col min="974" max="974" width="123.6328125" bestFit="1" customWidth="1"/>
    <col min="975" max="975" width="124.08984375" bestFit="1" customWidth="1"/>
    <col min="976" max="976" width="128.1796875" bestFit="1" customWidth="1"/>
    <col min="977" max="977" width="130.453125" bestFit="1" customWidth="1"/>
    <col min="978" max="978" width="125.08984375" bestFit="1" customWidth="1"/>
    <col min="979" max="979" width="127.54296875" bestFit="1" customWidth="1"/>
    <col min="980" max="980" width="125.1796875" bestFit="1" customWidth="1"/>
    <col min="981" max="981" width="126.453125" bestFit="1" customWidth="1"/>
    <col min="982" max="982" width="120.7265625" bestFit="1" customWidth="1"/>
    <col min="983" max="983" width="126.08984375" bestFit="1" customWidth="1"/>
    <col min="984" max="984" width="126.6328125" bestFit="1" customWidth="1"/>
    <col min="985" max="985" width="124.7265625" bestFit="1" customWidth="1"/>
    <col min="986" max="986" width="126.453125" bestFit="1" customWidth="1"/>
    <col min="987" max="987" width="125.26953125" bestFit="1" customWidth="1"/>
    <col min="988" max="988" width="124.90625" bestFit="1" customWidth="1"/>
    <col min="989" max="989" width="128" bestFit="1" customWidth="1"/>
    <col min="990" max="990" width="113.6328125" bestFit="1" customWidth="1"/>
    <col min="991" max="991" width="127.1796875" bestFit="1" customWidth="1"/>
    <col min="992" max="992" width="120.6328125" bestFit="1" customWidth="1"/>
    <col min="993" max="993" width="109.36328125" bestFit="1" customWidth="1"/>
    <col min="994" max="994" width="127.7265625" bestFit="1" customWidth="1"/>
    <col min="995" max="996" width="128.26953125" bestFit="1" customWidth="1"/>
    <col min="997" max="997" width="123.1796875" bestFit="1" customWidth="1"/>
    <col min="998" max="998" width="124.08984375" bestFit="1" customWidth="1"/>
    <col min="999" max="999" width="128.6328125" bestFit="1" customWidth="1"/>
    <col min="1000" max="1000" width="127.26953125" bestFit="1" customWidth="1"/>
    <col min="1001" max="1001" width="126" bestFit="1" customWidth="1"/>
    <col min="1002" max="1002" width="124.36328125" bestFit="1" customWidth="1"/>
    <col min="1003" max="1003" width="130.453125" bestFit="1" customWidth="1"/>
    <col min="1004" max="1004" width="127.81640625" bestFit="1" customWidth="1"/>
    <col min="1005" max="1005" width="127.1796875" bestFit="1" customWidth="1"/>
    <col min="1006" max="1006" width="128.08984375" bestFit="1" customWidth="1"/>
    <col min="1007" max="1007" width="126.54296875" bestFit="1" customWidth="1"/>
    <col min="1008" max="1008" width="127.81640625" bestFit="1" customWidth="1"/>
    <col min="1009" max="1009" width="126.90625" bestFit="1" customWidth="1"/>
    <col min="1010" max="1010" width="125.90625" bestFit="1" customWidth="1"/>
    <col min="1011" max="1011" width="122.08984375" bestFit="1" customWidth="1"/>
    <col min="1012" max="1012" width="127.6328125" bestFit="1" customWidth="1"/>
    <col min="1013" max="1013" width="126.453125" bestFit="1" customWidth="1"/>
    <col min="1014" max="1014" width="126.7265625" bestFit="1" customWidth="1"/>
    <col min="1015" max="1015" width="125.81640625" bestFit="1" customWidth="1"/>
    <col min="1016" max="1016" width="126.08984375" bestFit="1" customWidth="1"/>
    <col min="1017" max="1017" width="125.54296875" bestFit="1" customWidth="1"/>
    <col min="1018" max="1018" width="125.90625" bestFit="1" customWidth="1"/>
    <col min="1019" max="1019" width="123.81640625" bestFit="1" customWidth="1"/>
    <col min="1020" max="1020" width="127.54296875" bestFit="1" customWidth="1"/>
    <col min="1021" max="1021" width="125.81640625" bestFit="1" customWidth="1"/>
    <col min="1022" max="1022" width="125.36328125" bestFit="1" customWidth="1"/>
    <col min="1023" max="1023" width="127.1796875" bestFit="1" customWidth="1"/>
    <col min="1024" max="1024" width="121.54296875" bestFit="1" customWidth="1"/>
    <col min="1025" max="1025" width="124.7265625" bestFit="1" customWidth="1"/>
    <col min="1026" max="1026" width="127.7265625" bestFit="1" customWidth="1"/>
    <col min="1027" max="1027" width="131.08984375" bestFit="1" customWidth="1"/>
    <col min="1028" max="1028" width="131" bestFit="1" customWidth="1"/>
    <col min="1029" max="1029" width="129.1796875" bestFit="1" customWidth="1"/>
    <col min="1030" max="1030" width="126.08984375" bestFit="1" customWidth="1"/>
    <col min="1031" max="1031" width="127.6328125" bestFit="1" customWidth="1"/>
    <col min="1032" max="1032" width="126.453125" bestFit="1" customWidth="1"/>
    <col min="1033" max="1033" width="128.81640625" bestFit="1" customWidth="1"/>
    <col min="1034" max="1034" width="126.54296875" bestFit="1" customWidth="1"/>
    <col min="1035" max="1035" width="129.453125" bestFit="1" customWidth="1"/>
    <col min="1036" max="1036" width="129.6328125" bestFit="1" customWidth="1"/>
    <col min="1037" max="1037" width="125.6328125" bestFit="1" customWidth="1"/>
    <col min="1038" max="1038" width="124.36328125" bestFit="1" customWidth="1"/>
    <col min="1039" max="1039" width="125" bestFit="1" customWidth="1"/>
    <col min="1040" max="1040" width="129.36328125" bestFit="1" customWidth="1"/>
    <col min="1041" max="1041" width="129.81640625" bestFit="1" customWidth="1"/>
    <col min="1042" max="1042" width="128" bestFit="1" customWidth="1"/>
    <col min="1043" max="1043" width="120" bestFit="1" customWidth="1"/>
    <col min="1044" max="1044" width="124.81640625" bestFit="1" customWidth="1"/>
    <col min="1045" max="1045" width="124.7265625" bestFit="1" customWidth="1"/>
    <col min="1046" max="1046" width="127.81640625" bestFit="1" customWidth="1"/>
    <col min="1047" max="1047" width="124.36328125" bestFit="1" customWidth="1"/>
    <col min="1048" max="1048" width="125" bestFit="1" customWidth="1"/>
    <col min="1049" max="1049" width="122.453125" bestFit="1" customWidth="1"/>
    <col min="1050" max="1050" width="127.81640625" bestFit="1" customWidth="1"/>
    <col min="1051" max="1051" width="123.1796875" bestFit="1" customWidth="1"/>
    <col min="1052" max="1052" width="122.54296875" bestFit="1" customWidth="1"/>
    <col min="1053" max="1053" width="125.90625" bestFit="1" customWidth="1"/>
    <col min="1054" max="1054" width="128.08984375" bestFit="1" customWidth="1"/>
    <col min="1055" max="1055" width="121.36328125" bestFit="1" customWidth="1"/>
    <col min="1056" max="1056" width="126.81640625" bestFit="1" customWidth="1"/>
    <col min="1057" max="1057" width="128.26953125" bestFit="1" customWidth="1"/>
    <col min="1058" max="1058" width="121" bestFit="1" customWidth="1"/>
    <col min="1059" max="1059" width="124.81640625" bestFit="1" customWidth="1"/>
    <col min="1060" max="1060" width="124.90625" bestFit="1" customWidth="1"/>
    <col min="1061" max="1061" width="124.6328125" bestFit="1" customWidth="1"/>
    <col min="1062" max="1062" width="126.6328125" bestFit="1" customWidth="1"/>
    <col min="1063" max="1063" width="125.81640625" bestFit="1" customWidth="1"/>
    <col min="1064" max="1064" width="124.6328125" bestFit="1" customWidth="1"/>
    <col min="1065" max="1065" width="126.90625" bestFit="1" customWidth="1"/>
    <col min="1066" max="1066" width="124.6328125" bestFit="1" customWidth="1"/>
    <col min="1067" max="1067" width="130" bestFit="1" customWidth="1"/>
    <col min="1068" max="1068" width="128.36328125" bestFit="1" customWidth="1"/>
    <col min="1069" max="1069" width="123.54296875" bestFit="1" customWidth="1"/>
    <col min="1070" max="1071" width="126" bestFit="1" customWidth="1"/>
    <col min="1072" max="1072" width="122.54296875" bestFit="1" customWidth="1"/>
    <col min="1073" max="1073" width="126.1796875" bestFit="1" customWidth="1"/>
    <col min="1074" max="1074" width="128.36328125" bestFit="1" customWidth="1"/>
    <col min="1075" max="1075" width="122.90625" bestFit="1" customWidth="1"/>
    <col min="1076" max="1076" width="129" bestFit="1" customWidth="1"/>
    <col min="1077" max="1077" width="128.7265625" bestFit="1" customWidth="1"/>
    <col min="1078" max="1078" width="124.54296875" bestFit="1" customWidth="1"/>
    <col min="1079" max="1079" width="125.36328125" bestFit="1" customWidth="1"/>
    <col min="1080" max="1080" width="131" bestFit="1" customWidth="1"/>
    <col min="1081" max="1081" width="126.26953125" bestFit="1" customWidth="1"/>
    <col min="1082" max="1082" width="124.36328125" bestFit="1" customWidth="1"/>
    <col min="1083" max="1083" width="129.36328125" bestFit="1" customWidth="1"/>
    <col min="1084" max="1084" width="95.54296875" bestFit="1" customWidth="1"/>
    <col min="1085" max="1085" width="129" bestFit="1" customWidth="1"/>
    <col min="1086" max="1086" width="126.08984375" bestFit="1" customWidth="1"/>
    <col min="1087" max="1087" width="125.1796875" bestFit="1" customWidth="1"/>
    <col min="1088" max="1088" width="126.26953125" bestFit="1" customWidth="1"/>
    <col min="1089" max="1089" width="109.54296875" bestFit="1" customWidth="1"/>
    <col min="1090" max="1090" width="128.90625" bestFit="1" customWidth="1"/>
    <col min="1091" max="1091" width="128.1796875" bestFit="1" customWidth="1"/>
    <col min="1092" max="1092" width="125.36328125" bestFit="1" customWidth="1"/>
    <col min="1093" max="1093" width="125.90625" bestFit="1" customWidth="1"/>
    <col min="1094" max="1094" width="126.08984375" bestFit="1" customWidth="1"/>
    <col min="1095" max="1095" width="123.90625" bestFit="1" customWidth="1"/>
    <col min="1096" max="1096" width="127.7265625" bestFit="1" customWidth="1"/>
    <col min="1097" max="1097" width="130.7265625" bestFit="1" customWidth="1"/>
    <col min="1098" max="1098" width="127.453125" bestFit="1" customWidth="1"/>
    <col min="1099" max="1099" width="129.7265625" bestFit="1" customWidth="1"/>
    <col min="1100" max="1100" width="127.90625" bestFit="1" customWidth="1"/>
    <col min="1101" max="1101" width="125.7265625" bestFit="1" customWidth="1"/>
    <col min="1102" max="1102" width="128.36328125" bestFit="1" customWidth="1"/>
    <col min="1103" max="1103" width="126.453125" bestFit="1" customWidth="1"/>
    <col min="1104" max="1104" width="125.1796875" bestFit="1" customWidth="1"/>
    <col min="1105" max="1105" width="130.1796875" bestFit="1" customWidth="1"/>
    <col min="1106" max="1106" width="126.81640625" bestFit="1" customWidth="1"/>
    <col min="1107" max="1107" width="128.1796875" bestFit="1" customWidth="1"/>
    <col min="1108" max="1108" width="125.90625" bestFit="1" customWidth="1"/>
    <col min="1109" max="1109" width="128.6328125" bestFit="1" customWidth="1"/>
    <col min="1110" max="1110" width="124.26953125" bestFit="1" customWidth="1"/>
    <col min="1111" max="1111" width="16.08984375" bestFit="1" customWidth="1"/>
    <col min="1112" max="1112" width="123.7265625" bestFit="1" customWidth="1"/>
    <col min="1113" max="1113" width="128.6328125" bestFit="1" customWidth="1"/>
    <col min="1114" max="1114" width="129.36328125" bestFit="1" customWidth="1"/>
    <col min="1115" max="1115" width="124.36328125" bestFit="1" customWidth="1"/>
    <col min="1116" max="1116" width="124.7265625" bestFit="1" customWidth="1"/>
    <col min="1117" max="1117" width="126.453125" bestFit="1" customWidth="1"/>
    <col min="1118" max="1118" width="130" bestFit="1" customWidth="1"/>
    <col min="1119" max="1119" width="125.6328125" bestFit="1" customWidth="1"/>
    <col min="1120" max="1120" width="122.36328125" bestFit="1" customWidth="1"/>
    <col min="1121" max="1121" width="125.453125" bestFit="1" customWidth="1"/>
    <col min="1122" max="1122" width="128.81640625" bestFit="1" customWidth="1"/>
    <col min="1123" max="1123" width="127.81640625" bestFit="1" customWidth="1"/>
    <col min="1124" max="1124" width="126.08984375" bestFit="1" customWidth="1"/>
    <col min="1125" max="1125" width="125.26953125" bestFit="1" customWidth="1"/>
    <col min="1126" max="1126" width="125.36328125" bestFit="1" customWidth="1"/>
    <col min="1127" max="1127" width="126.36328125" bestFit="1" customWidth="1"/>
    <col min="1128" max="1128" width="130.7265625" bestFit="1" customWidth="1"/>
    <col min="1129" max="1129" width="126.1796875" bestFit="1" customWidth="1"/>
    <col min="1130" max="1130" width="123.36328125" bestFit="1" customWidth="1"/>
    <col min="1131" max="1131" width="125.90625" bestFit="1" customWidth="1"/>
    <col min="1132" max="1132" width="126.90625" bestFit="1" customWidth="1"/>
    <col min="1133" max="1133" width="129" bestFit="1" customWidth="1"/>
    <col min="1134" max="1134" width="126" bestFit="1" customWidth="1"/>
    <col min="1135" max="1135" width="128.453125" bestFit="1" customWidth="1"/>
    <col min="1136" max="1136" width="128" bestFit="1" customWidth="1"/>
    <col min="1137" max="1137" width="125.7265625" bestFit="1" customWidth="1"/>
    <col min="1138" max="1138" width="129.81640625" bestFit="1" customWidth="1"/>
    <col min="1139" max="1139" width="128.54296875" bestFit="1" customWidth="1"/>
    <col min="1140" max="1140" width="127" bestFit="1" customWidth="1"/>
    <col min="1141" max="1141" width="14.08984375" bestFit="1" customWidth="1"/>
    <col min="1142" max="1142" width="124.36328125" bestFit="1" customWidth="1"/>
    <col min="1143" max="1143" width="128.1796875" bestFit="1" customWidth="1"/>
    <col min="1144" max="1144" width="127.1796875" bestFit="1" customWidth="1"/>
    <col min="1145" max="1145" width="123.36328125" bestFit="1" customWidth="1"/>
    <col min="1146" max="1146" width="122.08984375" bestFit="1" customWidth="1"/>
    <col min="1147" max="1147" width="124" bestFit="1" customWidth="1"/>
    <col min="1148" max="1148" width="123.1796875" bestFit="1" customWidth="1"/>
    <col min="1149" max="1149" width="124.81640625" bestFit="1" customWidth="1"/>
    <col min="1150" max="1150" width="128.26953125" bestFit="1" customWidth="1"/>
    <col min="1151" max="1151" width="127.08984375" bestFit="1" customWidth="1"/>
    <col min="1152" max="1152" width="124" bestFit="1" customWidth="1"/>
    <col min="1153" max="1153" width="128" bestFit="1" customWidth="1"/>
    <col min="1154" max="1154" width="128.1796875" bestFit="1" customWidth="1"/>
    <col min="1155" max="1155" width="124.08984375" bestFit="1" customWidth="1"/>
    <col min="1156" max="1156" width="125.1796875" bestFit="1" customWidth="1"/>
    <col min="1157" max="1157" width="130.26953125" bestFit="1" customWidth="1"/>
    <col min="1158" max="1158" width="123.453125" bestFit="1" customWidth="1"/>
    <col min="1159" max="1159" width="122.36328125" bestFit="1" customWidth="1"/>
    <col min="1160" max="1160" width="126" bestFit="1" customWidth="1"/>
    <col min="1161" max="1161" width="129.453125" bestFit="1" customWidth="1"/>
    <col min="1162" max="1162" width="127.81640625" bestFit="1" customWidth="1"/>
    <col min="1163" max="1163" width="124" bestFit="1" customWidth="1"/>
    <col min="1164" max="1164" width="127" bestFit="1" customWidth="1"/>
    <col min="1165" max="1165" width="131.81640625" bestFit="1" customWidth="1"/>
    <col min="1166" max="1166" width="124.08984375" bestFit="1" customWidth="1"/>
    <col min="1167" max="1167" width="129.453125" bestFit="1" customWidth="1"/>
    <col min="1168" max="1168" width="126.90625" bestFit="1" customWidth="1"/>
    <col min="1169" max="1169" width="124.1796875" bestFit="1" customWidth="1"/>
    <col min="1170" max="1170" width="127.81640625" bestFit="1" customWidth="1"/>
    <col min="1171" max="1171" width="126.54296875" bestFit="1" customWidth="1"/>
    <col min="1172" max="1172" width="129.6328125" bestFit="1" customWidth="1"/>
    <col min="1173" max="1173" width="123.453125" bestFit="1" customWidth="1"/>
    <col min="1174" max="1174" width="127.7265625" bestFit="1" customWidth="1"/>
    <col min="1175" max="1175" width="124.81640625" bestFit="1" customWidth="1"/>
    <col min="1176" max="1176" width="126.54296875" bestFit="1" customWidth="1"/>
    <col min="1177" max="1177" width="126.1796875" bestFit="1" customWidth="1"/>
    <col min="1178" max="1178" width="129.90625" bestFit="1" customWidth="1"/>
    <col min="1179" max="1179" width="124.36328125" bestFit="1" customWidth="1"/>
    <col min="1180" max="1180" width="127.7265625" bestFit="1" customWidth="1"/>
    <col min="1181" max="1181" width="121.81640625" bestFit="1" customWidth="1"/>
    <col min="1182" max="1182" width="123.6328125" bestFit="1" customWidth="1"/>
    <col min="1183" max="1183" width="129.54296875" bestFit="1" customWidth="1"/>
    <col min="1184" max="1184" width="126.453125" bestFit="1" customWidth="1"/>
    <col min="1185" max="1185" width="124.36328125" bestFit="1" customWidth="1"/>
    <col min="1186" max="1186" width="127.81640625" bestFit="1" customWidth="1"/>
    <col min="1187" max="1187" width="122.453125" bestFit="1" customWidth="1"/>
    <col min="1188" max="1188" width="127.90625" bestFit="1" customWidth="1"/>
    <col min="1189" max="1189" width="129" bestFit="1" customWidth="1"/>
    <col min="1190" max="1190" width="123.81640625" bestFit="1" customWidth="1"/>
    <col min="1191" max="1191" width="127.7265625" bestFit="1" customWidth="1"/>
    <col min="1192" max="1192" width="124.90625" bestFit="1" customWidth="1"/>
    <col min="1193" max="1193" width="127.453125" bestFit="1" customWidth="1"/>
    <col min="1194" max="1194" width="125.453125" bestFit="1" customWidth="1"/>
    <col min="1195" max="1195" width="126.7265625" bestFit="1" customWidth="1"/>
    <col min="1196" max="1196" width="10.36328125" bestFit="1" customWidth="1"/>
  </cols>
  <sheetData>
    <row r="3" spans="1:7" x14ac:dyDescent="0.35">
      <c r="A3" s="5" t="s">
        <v>13318</v>
      </c>
      <c r="B3" t="s">
        <v>13323</v>
      </c>
    </row>
    <row r="4" spans="1:7" x14ac:dyDescent="0.35">
      <c r="A4" s="6" t="s">
        <v>13190</v>
      </c>
      <c r="B4" s="7">
        <v>4.5999999999999996</v>
      </c>
    </row>
    <row r="5" spans="1:7" x14ac:dyDescent="0.35">
      <c r="A5" s="6" t="s">
        <v>13185</v>
      </c>
      <c r="B5" s="7">
        <v>4.5</v>
      </c>
    </row>
    <row r="6" spans="1:7" x14ac:dyDescent="0.35">
      <c r="A6" s="6" t="s">
        <v>13156</v>
      </c>
      <c r="B6" s="7">
        <v>4.5</v>
      </c>
      <c r="F6" t="str" cm="1">
        <f t="array" ref="F6:F20">_xlfn.TAKE(A4:A210,15)</f>
        <v>Tablets</v>
      </c>
      <c r="G6" cm="1">
        <f t="array" ref="G6:G20">_xlfn.TAKE(B4:B210,15)</f>
        <v>4.5999999999999996</v>
      </c>
    </row>
    <row r="7" spans="1:7" x14ac:dyDescent="0.35">
      <c r="A7" s="6" t="s">
        <v>13146</v>
      </c>
      <c r="B7" s="7">
        <v>4.5</v>
      </c>
      <c r="F7" t="str">
        <v>PowerLANAdapters</v>
      </c>
      <c r="G7">
        <v>4.5</v>
      </c>
    </row>
    <row r="8" spans="1:7" x14ac:dyDescent="0.35">
      <c r="A8" s="6" t="s">
        <v>13189</v>
      </c>
      <c r="B8" s="7">
        <v>4.5</v>
      </c>
      <c r="F8" t="str">
        <v>Memory</v>
      </c>
      <c r="G8">
        <v>4.5</v>
      </c>
    </row>
    <row r="9" spans="1:7" x14ac:dyDescent="0.35">
      <c r="A9" s="6" t="s">
        <v>13260</v>
      </c>
      <c r="B9" s="7">
        <v>4.5</v>
      </c>
      <c r="F9" t="str">
        <v>Basic</v>
      </c>
      <c r="G9">
        <v>4.5</v>
      </c>
    </row>
    <row r="10" spans="1:7" x14ac:dyDescent="0.35">
      <c r="A10" s="6" t="s">
        <v>13125</v>
      </c>
      <c r="B10" s="7">
        <v>4.5</v>
      </c>
      <c r="F10" t="str">
        <v>SurgeProtectors</v>
      </c>
      <c r="G10">
        <v>4.5</v>
      </c>
    </row>
    <row r="11" spans="1:7" x14ac:dyDescent="0.35">
      <c r="A11" s="6" t="s">
        <v>13191</v>
      </c>
      <c r="B11" s="7">
        <v>4.5</v>
      </c>
      <c r="F11" t="str">
        <v>CoffeePresses</v>
      </c>
      <c r="G11">
        <v>4.5</v>
      </c>
    </row>
    <row r="12" spans="1:7" x14ac:dyDescent="0.35">
      <c r="A12" s="6" t="s">
        <v>13251</v>
      </c>
      <c r="B12" s="7">
        <v>4.5</v>
      </c>
      <c r="F12" t="str">
        <v>PaintingMaterials</v>
      </c>
      <c r="G12">
        <v>4.5</v>
      </c>
    </row>
    <row r="13" spans="1:7" x14ac:dyDescent="0.35">
      <c r="A13" s="6" t="s">
        <v>13140</v>
      </c>
      <c r="B13" s="7">
        <v>4.5</v>
      </c>
      <c r="F13" t="str">
        <v>CordManagement</v>
      </c>
      <c r="G13">
        <v>4.5</v>
      </c>
    </row>
    <row r="14" spans="1:7" x14ac:dyDescent="0.35">
      <c r="A14" s="6" t="s">
        <v>13075</v>
      </c>
      <c r="B14" s="7">
        <v>4.5</v>
      </c>
      <c r="F14" t="str">
        <v>SmallApplianceParts&amp;Accessories</v>
      </c>
      <c r="G14">
        <v>4.5</v>
      </c>
    </row>
    <row r="15" spans="1:7" x14ac:dyDescent="0.35">
      <c r="A15" s="6" t="s">
        <v>13213</v>
      </c>
      <c r="B15" s="7">
        <v>4.46</v>
      </c>
      <c r="F15" t="str">
        <v>Film</v>
      </c>
      <c r="G15">
        <v>4.5</v>
      </c>
    </row>
    <row r="16" spans="1:7" x14ac:dyDescent="0.35">
      <c r="A16" s="6" t="s">
        <v>13119</v>
      </c>
      <c r="B16" s="7">
        <v>4.45</v>
      </c>
      <c r="F16" t="str">
        <v>StreamingClients</v>
      </c>
      <c r="G16">
        <v>4.5</v>
      </c>
    </row>
    <row r="17" spans="1:7" x14ac:dyDescent="0.35">
      <c r="A17" s="6" t="s">
        <v>13126</v>
      </c>
      <c r="B17" s="7">
        <v>4.4333333333333336</v>
      </c>
      <c r="F17" t="str">
        <v>AirFryers</v>
      </c>
      <c r="G17">
        <v>4.46</v>
      </c>
    </row>
    <row r="18" spans="1:7" x14ac:dyDescent="0.35">
      <c r="A18" s="6" t="s">
        <v>13112</v>
      </c>
      <c r="B18" s="7">
        <v>4.4142857142857137</v>
      </c>
      <c r="F18" t="str">
        <v>Scientific</v>
      </c>
      <c r="G18">
        <v>4.45</v>
      </c>
    </row>
    <row r="19" spans="1:7" x14ac:dyDescent="0.35">
      <c r="A19" s="6" t="s">
        <v>13188</v>
      </c>
      <c r="B19" s="7">
        <v>4.4000000000000004</v>
      </c>
      <c r="F19" t="str">
        <v>Paints</v>
      </c>
      <c r="G19">
        <v>4.4333333333333336</v>
      </c>
    </row>
    <row r="20" spans="1:7" x14ac:dyDescent="0.35">
      <c r="A20" s="6" t="s">
        <v>13261</v>
      </c>
      <c r="B20" s="7">
        <v>4.4000000000000004</v>
      </c>
      <c r="F20" t="str">
        <v>DisposableBatteries</v>
      </c>
      <c r="G20">
        <v>4.4142857142857137</v>
      </c>
    </row>
    <row r="21" spans="1:7" x14ac:dyDescent="0.35">
      <c r="A21" s="6" t="s">
        <v>13102</v>
      </c>
      <c r="B21" s="7">
        <v>4.4000000000000004</v>
      </c>
    </row>
    <row r="22" spans="1:7" x14ac:dyDescent="0.35">
      <c r="A22" s="6" t="s">
        <v>13138</v>
      </c>
      <c r="B22" s="7">
        <v>4.4000000000000004</v>
      </c>
    </row>
    <row r="23" spans="1:7" x14ac:dyDescent="0.35">
      <c r="A23" s="6" t="s">
        <v>13116</v>
      </c>
      <c r="B23" s="7">
        <v>4.4000000000000004</v>
      </c>
    </row>
    <row r="24" spans="1:7" x14ac:dyDescent="0.35">
      <c r="A24" s="6" t="s">
        <v>13255</v>
      </c>
      <c r="B24" s="7">
        <v>4.4000000000000004</v>
      </c>
    </row>
    <row r="25" spans="1:7" x14ac:dyDescent="0.35">
      <c r="A25" s="6" t="s">
        <v>13175</v>
      </c>
      <c r="B25" s="7">
        <v>4.4000000000000004</v>
      </c>
    </row>
    <row r="26" spans="1:7" x14ac:dyDescent="0.35">
      <c r="A26" s="6" t="s">
        <v>13134</v>
      </c>
      <c r="B26" s="7">
        <v>4.4000000000000004</v>
      </c>
    </row>
    <row r="27" spans="1:7" x14ac:dyDescent="0.35">
      <c r="A27" s="6" t="s">
        <v>13155</v>
      </c>
      <c r="B27" s="7">
        <v>4.4000000000000004</v>
      </c>
    </row>
    <row r="28" spans="1:7" x14ac:dyDescent="0.35">
      <c r="A28" s="6" t="s">
        <v>13197</v>
      </c>
      <c r="B28" s="7">
        <v>4.4000000000000004</v>
      </c>
    </row>
    <row r="29" spans="1:7" x14ac:dyDescent="0.35">
      <c r="A29" s="6" t="s">
        <v>13159</v>
      </c>
      <c r="B29" s="7">
        <v>4.4000000000000004</v>
      </c>
    </row>
    <row r="30" spans="1:7" x14ac:dyDescent="0.35">
      <c r="A30" s="6" t="s">
        <v>13184</v>
      </c>
      <c r="B30" s="7">
        <v>4.4000000000000004</v>
      </c>
    </row>
    <row r="31" spans="1:7" x14ac:dyDescent="0.35">
      <c r="A31" s="6" t="s">
        <v>13074</v>
      </c>
      <c r="B31" s="7">
        <v>4.4000000000000004</v>
      </c>
    </row>
    <row r="32" spans="1:7" x14ac:dyDescent="0.35">
      <c r="A32" s="6" t="s">
        <v>13073</v>
      </c>
      <c r="B32" s="7">
        <v>4.4000000000000004</v>
      </c>
    </row>
    <row r="33" spans="1:2" x14ac:dyDescent="0.35">
      <c r="A33" s="6" t="s">
        <v>13165</v>
      </c>
      <c r="B33" s="7">
        <v>4.3999999999999995</v>
      </c>
    </row>
    <row r="34" spans="1:2" x14ac:dyDescent="0.35">
      <c r="A34" s="6" t="s">
        <v>13124</v>
      </c>
      <c r="B34" s="7">
        <v>4.3833333333333337</v>
      </c>
    </row>
    <row r="35" spans="1:2" x14ac:dyDescent="0.35">
      <c r="A35" s="6" t="s">
        <v>13127</v>
      </c>
      <c r="B35" s="7">
        <v>4.375</v>
      </c>
    </row>
    <row r="36" spans="1:2" x14ac:dyDescent="0.35">
      <c r="A36" s="6" t="s">
        <v>13111</v>
      </c>
      <c r="B36" s="7">
        <v>4.375</v>
      </c>
    </row>
    <row r="37" spans="1:2" x14ac:dyDescent="0.35">
      <c r="A37" s="6" t="s">
        <v>13153</v>
      </c>
      <c r="B37" s="7">
        <v>4.371428571428571</v>
      </c>
    </row>
    <row r="38" spans="1:2" x14ac:dyDescent="0.35">
      <c r="A38" s="6" t="s">
        <v>13178</v>
      </c>
      <c r="B38" s="7">
        <v>4.3666666666666671</v>
      </c>
    </row>
    <row r="39" spans="1:2" x14ac:dyDescent="0.35">
      <c r="A39" s="6" t="s">
        <v>13094</v>
      </c>
      <c r="B39" s="7">
        <v>4.3500000000000005</v>
      </c>
    </row>
    <row r="40" spans="1:2" x14ac:dyDescent="0.35">
      <c r="A40" s="6" t="s">
        <v>13118</v>
      </c>
      <c r="B40" s="7">
        <v>4.3499999999999996</v>
      </c>
    </row>
    <row r="41" spans="1:2" x14ac:dyDescent="0.35">
      <c r="A41" s="6" t="s">
        <v>13227</v>
      </c>
      <c r="B41" s="7">
        <v>4.333333333333333</v>
      </c>
    </row>
    <row r="42" spans="1:2" x14ac:dyDescent="0.35">
      <c r="A42" s="6" t="s">
        <v>13128</v>
      </c>
      <c r="B42" s="7">
        <v>4.333333333333333</v>
      </c>
    </row>
    <row r="43" spans="1:2" x14ac:dyDescent="0.35">
      <c r="A43" s="6" t="s">
        <v>13082</v>
      </c>
      <c r="B43" s="7">
        <v>4.3307692307692305</v>
      </c>
    </row>
    <row r="44" spans="1:2" x14ac:dyDescent="0.35">
      <c r="A44" s="6" t="s">
        <v>13067</v>
      </c>
      <c r="B44" s="7">
        <v>4.3000000000000007</v>
      </c>
    </row>
    <row r="45" spans="1:2" x14ac:dyDescent="0.35">
      <c r="A45" s="6" t="s">
        <v>13158</v>
      </c>
      <c r="B45" s="7">
        <v>4.3</v>
      </c>
    </row>
    <row r="46" spans="1:2" x14ac:dyDescent="0.35">
      <c r="A46" s="6" t="s">
        <v>13172</v>
      </c>
      <c r="B46" s="7">
        <v>4.3</v>
      </c>
    </row>
    <row r="47" spans="1:2" x14ac:dyDescent="0.35">
      <c r="A47" s="6" t="s">
        <v>13151</v>
      </c>
      <c r="B47" s="7">
        <v>4.3</v>
      </c>
    </row>
    <row r="48" spans="1:2" x14ac:dyDescent="0.35">
      <c r="A48" s="6" t="s">
        <v>13136</v>
      </c>
      <c r="B48" s="7">
        <v>4.3</v>
      </c>
    </row>
    <row r="49" spans="1:2" x14ac:dyDescent="0.35">
      <c r="A49" s="6" t="s">
        <v>13221</v>
      </c>
      <c r="B49" s="7">
        <v>4.3</v>
      </c>
    </row>
    <row r="50" spans="1:2" x14ac:dyDescent="0.35">
      <c r="A50" s="6" t="s">
        <v>13265</v>
      </c>
      <c r="B50" s="7">
        <v>4.3</v>
      </c>
    </row>
    <row r="51" spans="1:2" x14ac:dyDescent="0.35">
      <c r="A51" s="6" t="s">
        <v>13133</v>
      </c>
      <c r="B51" s="7">
        <v>4.3</v>
      </c>
    </row>
    <row r="52" spans="1:2" x14ac:dyDescent="0.35">
      <c r="A52" s="6" t="s">
        <v>13098</v>
      </c>
      <c r="B52" s="7">
        <v>4.3</v>
      </c>
    </row>
    <row r="53" spans="1:2" x14ac:dyDescent="0.35">
      <c r="A53" s="6" t="s">
        <v>13152</v>
      </c>
      <c r="B53" s="7">
        <v>4.3</v>
      </c>
    </row>
    <row r="54" spans="1:2" x14ac:dyDescent="0.35">
      <c r="A54" s="6" t="s">
        <v>13164</v>
      </c>
      <c r="B54" s="7">
        <v>4.3</v>
      </c>
    </row>
    <row r="55" spans="1:2" x14ac:dyDescent="0.35">
      <c r="A55" s="6" t="s">
        <v>13101</v>
      </c>
      <c r="B55" s="7">
        <v>4.3</v>
      </c>
    </row>
    <row r="56" spans="1:2" x14ac:dyDescent="0.35">
      <c r="A56" s="6" t="s">
        <v>13256</v>
      </c>
      <c r="B56" s="7">
        <v>4.3</v>
      </c>
    </row>
    <row r="57" spans="1:2" x14ac:dyDescent="0.35">
      <c r="A57" s="6" t="s">
        <v>13187</v>
      </c>
      <c r="B57" s="7">
        <v>4.3</v>
      </c>
    </row>
    <row r="58" spans="1:2" x14ac:dyDescent="0.35">
      <c r="A58" s="6" t="s">
        <v>13252</v>
      </c>
      <c r="B58" s="7">
        <v>4.3</v>
      </c>
    </row>
    <row r="59" spans="1:2" x14ac:dyDescent="0.35">
      <c r="A59" s="6" t="s">
        <v>13263</v>
      </c>
      <c r="B59" s="7">
        <v>4.3</v>
      </c>
    </row>
    <row r="60" spans="1:2" x14ac:dyDescent="0.35">
      <c r="A60" s="6" t="s">
        <v>13154</v>
      </c>
      <c r="B60" s="7">
        <v>4.3</v>
      </c>
    </row>
    <row r="61" spans="1:2" x14ac:dyDescent="0.35">
      <c r="A61" s="6" t="s">
        <v>13108</v>
      </c>
      <c r="B61" s="7">
        <v>4.3</v>
      </c>
    </row>
    <row r="62" spans="1:2" x14ac:dyDescent="0.35">
      <c r="A62" s="6" t="s">
        <v>13186</v>
      </c>
      <c r="B62" s="7">
        <v>4.3</v>
      </c>
    </row>
    <row r="63" spans="1:2" x14ac:dyDescent="0.35">
      <c r="A63" s="6" t="s">
        <v>13182</v>
      </c>
      <c r="B63" s="7">
        <v>4.3</v>
      </c>
    </row>
    <row r="64" spans="1:2" x14ac:dyDescent="0.35">
      <c r="A64" s="6" t="s">
        <v>13100</v>
      </c>
      <c r="B64" s="7">
        <v>4.3</v>
      </c>
    </row>
    <row r="65" spans="1:2" x14ac:dyDescent="0.35">
      <c r="A65" s="6" t="s">
        <v>13218</v>
      </c>
      <c r="B65" s="7">
        <v>4.2909090909090919</v>
      </c>
    </row>
    <row r="66" spans="1:2" x14ac:dyDescent="0.35">
      <c r="A66" s="6" t="s">
        <v>13105</v>
      </c>
      <c r="B66" s="7">
        <v>4.2874999999999996</v>
      </c>
    </row>
    <row r="67" spans="1:2" x14ac:dyDescent="0.35">
      <c r="A67" s="6" t="s">
        <v>13237</v>
      </c>
      <c r="B67" s="7">
        <v>4.2749999999999995</v>
      </c>
    </row>
    <row r="68" spans="1:2" x14ac:dyDescent="0.35">
      <c r="A68" s="6" t="s">
        <v>13145</v>
      </c>
      <c r="B68" s="7">
        <v>4.2666666666666666</v>
      </c>
    </row>
    <row r="69" spans="1:2" x14ac:dyDescent="0.35">
      <c r="A69" s="6" t="s">
        <v>13072</v>
      </c>
      <c r="B69" s="7">
        <v>4.2666666666666666</v>
      </c>
    </row>
    <row r="70" spans="1:2" x14ac:dyDescent="0.35">
      <c r="A70" s="6" t="s">
        <v>13104</v>
      </c>
      <c r="B70" s="7">
        <v>4.2600000000000007</v>
      </c>
    </row>
    <row r="71" spans="1:2" x14ac:dyDescent="0.35">
      <c r="A71" s="6" t="s">
        <v>13090</v>
      </c>
      <c r="B71" s="7">
        <v>4.26</v>
      </c>
    </row>
    <row r="72" spans="1:2" x14ac:dyDescent="0.35">
      <c r="A72" s="6" t="s">
        <v>13130</v>
      </c>
      <c r="B72" s="7">
        <v>4.2555555555555564</v>
      </c>
    </row>
    <row r="73" spans="1:2" x14ac:dyDescent="0.35">
      <c r="A73" s="6" t="s">
        <v>13062</v>
      </c>
      <c r="B73" s="7">
        <v>4.2541666666666682</v>
      </c>
    </row>
    <row r="74" spans="1:2" x14ac:dyDescent="0.35">
      <c r="A74" s="6" t="s">
        <v>13141</v>
      </c>
      <c r="B74" s="7">
        <v>4.25</v>
      </c>
    </row>
    <row r="75" spans="1:2" x14ac:dyDescent="0.35">
      <c r="A75" s="6" t="s">
        <v>13113</v>
      </c>
      <c r="B75" s="7">
        <v>4.25</v>
      </c>
    </row>
    <row r="76" spans="1:2" x14ac:dyDescent="0.35">
      <c r="A76" s="6" t="s">
        <v>13244</v>
      </c>
      <c r="B76" s="7">
        <v>4.25</v>
      </c>
    </row>
    <row r="77" spans="1:2" x14ac:dyDescent="0.35">
      <c r="A77" s="6" t="s">
        <v>13088</v>
      </c>
      <c r="B77" s="7">
        <v>4.25</v>
      </c>
    </row>
    <row r="78" spans="1:2" x14ac:dyDescent="0.35">
      <c r="A78" s="6" t="s">
        <v>13253</v>
      </c>
      <c r="B78" s="7">
        <v>4.25</v>
      </c>
    </row>
    <row r="79" spans="1:2" x14ac:dyDescent="0.35">
      <c r="A79" s="6" t="s">
        <v>13139</v>
      </c>
      <c r="B79" s="7">
        <v>4.25</v>
      </c>
    </row>
    <row r="80" spans="1:2" x14ac:dyDescent="0.35">
      <c r="A80" s="6" t="s">
        <v>13122</v>
      </c>
      <c r="B80" s="7">
        <v>4.25</v>
      </c>
    </row>
    <row r="81" spans="1:2" x14ac:dyDescent="0.35">
      <c r="A81" s="6" t="s">
        <v>13150</v>
      </c>
      <c r="B81" s="7">
        <v>4.2499999999999991</v>
      </c>
    </row>
    <row r="82" spans="1:2" x14ac:dyDescent="0.35">
      <c r="A82" s="6" t="s">
        <v>13242</v>
      </c>
      <c r="B82" s="7">
        <v>4.2333333333333334</v>
      </c>
    </row>
    <row r="83" spans="1:2" x14ac:dyDescent="0.35">
      <c r="A83" s="6" t="s">
        <v>13063</v>
      </c>
      <c r="B83" s="7">
        <v>4.2095238095238106</v>
      </c>
    </row>
    <row r="84" spans="1:2" x14ac:dyDescent="0.35">
      <c r="A84" s="6" t="s">
        <v>13225</v>
      </c>
      <c r="B84" s="7">
        <v>4.2</v>
      </c>
    </row>
    <row r="85" spans="1:2" x14ac:dyDescent="0.35">
      <c r="A85" s="6" t="s">
        <v>13143</v>
      </c>
      <c r="B85" s="7">
        <v>4.2</v>
      </c>
    </row>
    <row r="86" spans="1:2" x14ac:dyDescent="0.35">
      <c r="A86" s="6" t="s">
        <v>13173</v>
      </c>
      <c r="B86" s="7">
        <v>4.2</v>
      </c>
    </row>
    <row r="87" spans="1:2" x14ac:dyDescent="0.35">
      <c r="A87" s="6" t="s">
        <v>13097</v>
      </c>
      <c r="B87" s="7">
        <v>4.2</v>
      </c>
    </row>
    <row r="88" spans="1:2" x14ac:dyDescent="0.35">
      <c r="A88" s="6" t="s">
        <v>13179</v>
      </c>
      <c r="B88" s="7">
        <v>4.2</v>
      </c>
    </row>
    <row r="89" spans="1:2" x14ac:dyDescent="0.35">
      <c r="A89" s="6" t="s">
        <v>13120</v>
      </c>
      <c r="B89" s="7">
        <v>4.2</v>
      </c>
    </row>
    <row r="90" spans="1:2" x14ac:dyDescent="0.35">
      <c r="A90" s="6" t="s">
        <v>13258</v>
      </c>
      <c r="B90" s="7">
        <v>4.2</v>
      </c>
    </row>
    <row r="91" spans="1:2" x14ac:dyDescent="0.35">
      <c r="A91" s="6" t="s">
        <v>13239</v>
      </c>
      <c r="B91" s="7">
        <v>4.2</v>
      </c>
    </row>
    <row r="92" spans="1:2" x14ac:dyDescent="0.35">
      <c r="A92" s="6" t="s">
        <v>13161</v>
      </c>
      <c r="B92" s="7">
        <v>4.1999999999999993</v>
      </c>
    </row>
    <row r="93" spans="1:2" x14ac:dyDescent="0.35">
      <c r="A93" s="6" t="s">
        <v>13259</v>
      </c>
      <c r="B93" s="7">
        <v>4.1999999999999993</v>
      </c>
    </row>
    <row r="94" spans="1:2" x14ac:dyDescent="0.35">
      <c r="A94" s="6" t="s">
        <v>13085</v>
      </c>
      <c r="B94" s="7">
        <v>4.1800000000000006</v>
      </c>
    </row>
    <row r="95" spans="1:2" x14ac:dyDescent="0.35">
      <c r="A95" s="6" t="s">
        <v>13238</v>
      </c>
      <c r="B95" s="7">
        <v>4.1749999999999998</v>
      </c>
    </row>
    <row r="96" spans="1:2" x14ac:dyDescent="0.35">
      <c r="A96" s="6" t="s">
        <v>13224</v>
      </c>
      <c r="B96" s="7">
        <v>4.1749999999999998</v>
      </c>
    </row>
    <row r="97" spans="1:2" x14ac:dyDescent="0.35">
      <c r="A97" s="6" t="s">
        <v>13135</v>
      </c>
      <c r="B97" s="7">
        <v>4.166666666666667</v>
      </c>
    </row>
    <row r="98" spans="1:2" x14ac:dyDescent="0.35">
      <c r="A98" s="6" t="s">
        <v>13093</v>
      </c>
      <c r="B98" s="7">
        <v>4.16</v>
      </c>
    </row>
    <row r="99" spans="1:2" x14ac:dyDescent="0.35">
      <c r="A99" s="6" t="s">
        <v>13091</v>
      </c>
      <c r="B99" s="7">
        <v>4.1545454545454552</v>
      </c>
    </row>
    <row r="100" spans="1:2" x14ac:dyDescent="0.35">
      <c r="A100" s="6" t="s">
        <v>13059</v>
      </c>
      <c r="B100" s="7">
        <v>4.1519313304721006</v>
      </c>
    </row>
    <row r="101" spans="1:2" x14ac:dyDescent="0.35">
      <c r="A101" s="6" t="s">
        <v>13095</v>
      </c>
      <c r="B101" s="7">
        <v>4.1500000000000004</v>
      </c>
    </row>
    <row r="102" spans="1:2" x14ac:dyDescent="0.35">
      <c r="A102" s="6" t="s">
        <v>13137</v>
      </c>
      <c r="B102" s="7">
        <v>4.1500000000000004</v>
      </c>
    </row>
    <row r="103" spans="1:2" x14ac:dyDescent="0.35">
      <c r="A103" s="6" t="s">
        <v>13241</v>
      </c>
      <c r="B103" s="7">
        <v>4.1500000000000004</v>
      </c>
    </row>
    <row r="104" spans="1:2" x14ac:dyDescent="0.35">
      <c r="A104" s="6" t="s">
        <v>13193</v>
      </c>
      <c r="B104" s="7">
        <v>4.1500000000000004</v>
      </c>
    </row>
    <row r="105" spans="1:2" x14ac:dyDescent="0.35">
      <c r="A105" s="6" t="s">
        <v>13087</v>
      </c>
      <c r="B105" s="7">
        <v>4.1437499999999998</v>
      </c>
    </row>
    <row r="106" spans="1:2" x14ac:dyDescent="0.35">
      <c r="A106" s="6" t="s">
        <v>13211</v>
      </c>
      <c r="B106" s="7">
        <v>4.1416666666666666</v>
      </c>
    </row>
    <row r="107" spans="1:2" x14ac:dyDescent="0.35">
      <c r="A107" s="6" t="s">
        <v>13070</v>
      </c>
      <c r="B107" s="7">
        <v>4.1333333333333337</v>
      </c>
    </row>
    <row r="108" spans="1:2" x14ac:dyDescent="0.35">
      <c r="A108" s="6" t="s">
        <v>13171</v>
      </c>
      <c r="B108" s="7">
        <v>4.1333333333333329</v>
      </c>
    </row>
    <row r="109" spans="1:2" x14ac:dyDescent="0.35">
      <c r="A109" s="6" t="s">
        <v>13069</v>
      </c>
      <c r="B109" s="7">
        <v>4.1333333333333329</v>
      </c>
    </row>
    <row r="110" spans="1:2" x14ac:dyDescent="0.35">
      <c r="A110" s="6" t="s">
        <v>13207</v>
      </c>
      <c r="B110" s="7">
        <v>4.1291666666666655</v>
      </c>
    </row>
    <row r="111" spans="1:2" x14ac:dyDescent="0.35">
      <c r="A111" s="6" t="s">
        <v>13080</v>
      </c>
      <c r="B111" s="7">
        <v>4.125</v>
      </c>
    </row>
    <row r="112" spans="1:2" x14ac:dyDescent="0.35">
      <c r="A112" s="6" t="s">
        <v>13109</v>
      </c>
      <c r="B112" s="7">
        <v>4.12</v>
      </c>
    </row>
    <row r="113" spans="1:2" x14ac:dyDescent="0.35">
      <c r="A113" s="6" t="s">
        <v>13223</v>
      </c>
      <c r="B113" s="7">
        <v>4.1090909090909085</v>
      </c>
    </row>
    <row r="114" spans="1:2" x14ac:dyDescent="0.35">
      <c r="A114" s="6" t="s">
        <v>13230</v>
      </c>
      <c r="B114" s="7">
        <v>4.1000000000000005</v>
      </c>
    </row>
    <row r="115" spans="1:2" x14ac:dyDescent="0.35">
      <c r="A115" s="6" t="s">
        <v>13081</v>
      </c>
      <c r="B115" s="7">
        <v>4.1000000000000005</v>
      </c>
    </row>
    <row r="116" spans="1:2" x14ac:dyDescent="0.35">
      <c r="A116" s="6" t="s">
        <v>13162</v>
      </c>
      <c r="B116" s="7">
        <v>4.0999999999999996</v>
      </c>
    </row>
    <row r="117" spans="1:2" x14ac:dyDescent="0.35">
      <c r="A117" s="6" t="s">
        <v>13194</v>
      </c>
      <c r="B117" s="7">
        <v>4.0999999999999996</v>
      </c>
    </row>
    <row r="118" spans="1:2" x14ac:dyDescent="0.35">
      <c r="A118" s="6" t="s">
        <v>13195</v>
      </c>
      <c r="B118" s="7">
        <v>4.0999999999999996</v>
      </c>
    </row>
    <row r="119" spans="1:2" x14ac:dyDescent="0.35">
      <c r="A119" s="6" t="s">
        <v>13192</v>
      </c>
      <c r="B119" s="7">
        <v>4.0999999999999996</v>
      </c>
    </row>
    <row r="120" spans="1:2" x14ac:dyDescent="0.35">
      <c r="A120" s="6" t="s">
        <v>13264</v>
      </c>
      <c r="B120" s="7">
        <v>4.0999999999999996</v>
      </c>
    </row>
    <row r="121" spans="1:2" x14ac:dyDescent="0.35">
      <c r="A121" s="6" t="s">
        <v>13144</v>
      </c>
      <c r="B121" s="7">
        <v>4.0999999999999996</v>
      </c>
    </row>
    <row r="122" spans="1:2" x14ac:dyDescent="0.35">
      <c r="A122" s="6" t="s">
        <v>13060</v>
      </c>
      <c r="B122" s="7">
        <v>4.0999999999999996</v>
      </c>
    </row>
    <row r="123" spans="1:2" x14ac:dyDescent="0.35">
      <c r="A123" s="6" t="s">
        <v>13204</v>
      </c>
      <c r="B123" s="7">
        <v>4.0999999999999996</v>
      </c>
    </row>
    <row r="124" spans="1:2" x14ac:dyDescent="0.35">
      <c r="A124" s="6" t="s">
        <v>13160</v>
      </c>
      <c r="B124" s="7">
        <v>4.0999999999999996</v>
      </c>
    </row>
    <row r="125" spans="1:2" x14ac:dyDescent="0.35">
      <c r="A125" s="6" t="s">
        <v>13262</v>
      </c>
      <c r="B125" s="7">
        <v>4.0999999999999996</v>
      </c>
    </row>
    <row r="126" spans="1:2" x14ac:dyDescent="0.35">
      <c r="A126" s="6" t="s">
        <v>13103</v>
      </c>
      <c r="B126" s="7">
        <v>4.0999999999999996</v>
      </c>
    </row>
    <row r="127" spans="1:2" x14ac:dyDescent="0.35">
      <c r="A127" s="6" t="s">
        <v>13254</v>
      </c>
      <c r="B127" s="7">
        <v>4.0999999999999996</v>
      </c>
    </row>
    <row r="128" spans="1:2" x14ac:dyDescent="0.35">
      <c r="A128" s="6" t="s">
        <v>13219</v>
      </c>
      <c r="B128" s="7">
        <v>4.0999999999999996</v>
      </c>
    </row>
    <row r="129" spans="1:2" x14ac:dyDescent="0.35">
      <c r="A129" s="6" t="s">
        <v>13061</v>
      </c>
      <c r="B129" s="7">
        <v>4.094444444444445</v>
      </c>
    </row>
    <row r="130" spans="1:2" x14ac:dyDescent="0.35">
      <c r="A130" s="6" t="s">
        <v>13231</v>
      </c>
      <c r="B130" s="7">
        <v>4.08</v>
      </c>
    </row>
    <row r="131" spans="1:2" x14ac:dyDescent="0.35">
      <c r="A131" s="6" t="s">
        <v>13203</v>
      </c>
      <c r="B131" s="7">
        <v>4.08</v>
      </c>
    </row>
    <row r="132" spans="1:2" x14ac:dyDescent="0.35">
      <c r="A132" s="6" t="s">
        <v>13212</v>
      </c>
      <c r="B132" s="7">
        <v>4.0777777777777784</v>
      </c>
    </row>
    <row r="133" spans="1:2" x14ac:dyDescent="0.35">
      <c r="A133" s="6" t="s">
        <v>13065</v>
      </c>
      <c r="B133" s="7">
        <v>4.0666666666666673</v>
      </c>
    </row>
    <row r="134" spans="1:2" x14ac:dyDescent="0.35">
      <c r="A134" s="6" t="s">
        <v>13071</v>
      </c>
      <c r="B134" s="7">
        <v>4.0666666666666673</v>
      </c>
    </row>
    <row r="135" spans="1:2" x14ac:dyDescent="0.35">
      <c r="A135" s="6" t="s">
        <v>13107</v>
      </c>
      <c r="B135" s="7">
        <v>4.0642857142857149</v>
      </c>
    </row>
    <row r="136" spans="1:2" x14ac:dyDescent="0.35">
      <c r="A136" s="6" t="s">
        <v>13099</v>
      </c>
      <c r="B136" s="7">
        <v>4.0625</v>
      </c>
    </row>
    <row r="137" spans="1:2" x14ac:dyDescent="0.35">
      <c r="A137" s="6" t="s">
        <v>13206</v>
      </c>
      <c r="B137" s="7">
        <v>4.0578947368421048</v>
      </c>
    </row>
    <row r="138" spans="1:2" x14ac:dyDescent="0.35">
      <c r="A138" s="6" t="s">
        <v>13209</v>
      </c>
      <c r="B138" s="7">
        <v>4.052173913043478</v>
      </c>
    </row>
    <row r="139" spans="1:2" x14ac:dyDescent="0.35">
      <c r="A139" s="6" t="s">
        <v>13121</v>
      </c>
      <c r="B139" s="7">
        <v>4.05</v>
      </c>
    </row>
    <row r="140" spans="1:2" x14ac:dyDescent="0.35">
      <c r="A140" s="6" t="s">
        <v>13205</v>
      </c>
      <c r="B140" s="7">
        <v>4.05</v>
      </c>
    </row>
    <row r="141" spans="1:2" x14ac:dyDescent="0.35">
      <c r="A141" s="6" t="s">
        <v>13132</v>
      </c>
      <c r="B141" s="7">
        <v>4.05</v>
      </c>
    </row>
    <row r="142" spans="1:2" x14ac:dyDescent="0.35">
      <c r="A142" s="6" t="s">
        <v>13115</v>
      </c>
      <c r="B142" s="7">
        <v>4.05</v>
      </c>
    </row>
    <row r="143" spans="1:2" x14ac:dyDescent="0.35">
      <c r="A143" s="6" t="s">
        <v>13169</v>
      </c>
      <c r="B143" s="7">
        <v>4.05</v>
      </c>
    </row>
    <row r="144" spans="1:2" x14ac:dyDescent="0.35">
      <c r="A144" s="6" t="s">
        <v>13220</v>
      </c>
      <c r="B144" s="7">
        <v>4.0374999999999996</v>
      </c>
    </row>
    <row r="145" spans="1:2" x14ac:dyDescent="0.35">
      <c r="A145" s="6" t="s">
        <v>13202</v>
      </c>
      <c r="B145" s="7">
        <v>4.0363636363636362</v>
      </c>
    </row>
    <row r="146" spans="1:2" x14ac:dyDescent="0.35">
      <c r="A146" s="6" t="s">
        <v>13215</v>
      </c>
      <c r="B146" s="7">
        <v>4.0333333333333341</v>
      </c>
    </row>
    <row r="147" spans="1:2" x14ac:dyDescent="0.35">
      <c r="A147" s="6" t="s">
        <v>13257</v>
      </c>
      <c r="B147" s="7">
        <v>4.0333333333333341</v>
      </c>
    </row>
    <row r="148" spans="1:2" x14ac:dyDescent="0.35">
      <c r="A148" s="6" t="s">
        <v>13183</v>
      </c>
      <c r="B148" s="7">
        <v>4.0333333333333332</v>
      </c>
    </row>
    <row r="149" spans="1:2" x14ac:dyDescent="0.35">
      <c r="A149" s="6" t="s">
        <v>13066</v>
      </c>
      <c r="B149" s="7">
        <v>4.0333333333333332</v>
      </c>
    </row>
    <row r="150" spans="1:2" x14ac:dyDescent="0.35">
      <c r="A150" s="6" t="s">
        <v>13092</v>
      </c>
      <c r="B150" s="7">
        <v>4.0333333333333332</v>
      </c>
    </row>
    <row r="151" spans="1:2" x14ac:dyDescent="0.35">
      <c r="A151" s="6" t="s">
        <v>13233</v>
      </c>
      <c r="B151" s="7">
        <v>4.0333333333333332</v>
      </c>
    </row>
    <row r="152" spans="1:2" x14ac:dyDescent="0.35">
      <c r="A152" s="6" t="s">
        <v>13236</v>
      </c>
      <c r="B152" s="7">
        <v>4.0333333333333332</v>
      </c>
    </row>
    <row r="153" spans="1:2" x14ac:dyDescent="0.35">
      <c r="A153" s="6" t="s">
        <v>13198</v>
      </c>
      <c r="B153" s="7">
        <v>4.0315789473684216</v>
      </c>
    </row>
    <row r="154" spans="1:2" x14ac:dyDescent="0.35">
      <c r="A154" s="6" t="s">
        <v>13079</v>
      </c>
      <c r="B154" s="7">
        <v>4.0250000000000004</v>
      </c>
    </row>
    <row r="155" spans="1:2" x14ac:dyDescent="0.35">
      <c r="A155" s="6" t="s">
        <v>13208</v>
      </c>
      <c r="B155" s="7">
        <v>4.011111111111112</v>
      </c>
    </row>
    <row r="156" spans="1:2" x14ac:dyDescent="0.35">
      <c r="A156" s="6" t="s">
        <v>13076</v>
      </c>
      <c r="B156" s="7">
        <v>4</v>
      </c>
    </row>
    <row r="157" spans="1:2" x14ac:dyDescent="0.35">
      <c r="A157" s="6" t="s">
        <v>13196</v>
      </c>
      <c r="B157" s="7">
        <v>4</v>
      </c>
    </row>
    <row r="158" spans="1:2" x14ac:dyDescent="0.35">
      <c r="A158" s="6" t="s">
        <v>13246</v>
      </c>
      <c r="B158" s="7">
        <v>4</v>
      </c>
    </row>
    <row r="159" spans="1:2" x14ac:dyDescent="0.35">
      <c r="A159" s="6" t="s">
        <v>13068</v>
      </c>
      <c r="B159" s="7">
        <v>4</v>
      </c>
    </row>
    <row r="160" spans="1:2" x14ac:dyDescent="0.35">
      <c r="A160" s="6" t="s">
        <v>13131</v>
      </c>
      <c r="B160" s="7">
        <v>4</v>
      </c>
    </row>
    <row r="161" spans="1:2" x14ac:dyDescent="0.35">
      <c r="A161" s="6" t="s">
        <v>13163</v>
      </c>
      <c r="B161" s="7">
        <v>4</v>
      </c>
    </row>
    <row r="162" spans="1:2" x14ac:dyDescent="0.35">
      <c r="A162" s="6" t="s">
        <v>13149</v>
      </c>
      <c r="B162" s="7">
        <v>3.9999999999999996</v>
      </c>
    </row>
    <row r="163" spans="1:2" x14ac:dyDescent="0.35">
      <c r="A163" s="6" t="s">
        <v>13214</v>
      </c>
      <c r="B163" s="7">
        <v>3.9923076923076923</v>
      </c>
    </row>
    <row r="164" spans="1:2" x14ac:dyDescent="0.35">
      <c r="A164" s="6" t="s">
        <v>13106</v>
      </c>
      <c r="B164" s="7">
        <v>3.9818181818181815</v>
      </c>
    </row>
    <row r="165" spans="1:2" x14ac:dyDescent="0.35">
      <c r="A165" s="6" t="s">
        <v>13168</v>
      </c>
      <c r="B165" s="7">
        <v>3.9799999999999995</v>
      </c>
    </row>
    <row r="166" spans="1:2" x14ac:dyDescent="0.35">
      <c r="A166" s="6" t="s">
        <v>13086</v>
      </c>
      <c r="B166" s="7">
        <v>3.9666666666666668</v>
      </c>
    </row>
    <row r="167" spans="1:2" x14ac:dyDescent="0.35">
      <c r="A167" s="6" t="s">
        <v>13250</v>
      </c>
      <c r="B167" s="7">
        <v>3.9666666666666668</v>
      </c>
    </row>
    <row r="168" spans="1:2" x14ac:dyDescent="0.35">
      <c r="A168" s="6" t="s">
        <v>13210</v>
      </c>
      <c r="B168" s="7">
        <v>3.9615384615384617</v>
      </c>
    </row>
    <row r="169" spans="1:2" x14ac:dyDescent="0.35">
      <c r="A169" s="6" t="s">
        <v>13234</v>
      </c>
      <c r="B169" s="7">
        <v>3.96</v>
      </c>
    </row>
    <row r="170" spans="1:2" x14ac:dyDescent="0.35">
      <c r="A170" s="6" t="s">
        <v>13248</v>
      </c>
      <c r="B170" s="7">
        <v>3.9499999999999997</v>
      </c>
    </row>
    <row r="171" spans="1:2" x14ac:dyDescent="0.35">
      <c r="A171" s="6" t="s">
        <v>13217</v>
      </c>
      <c r="B171" s="7">
        <v>3.9428571428571426</v>
      </c>
    </row>
    <row r="172" spans="1:2" x14ac:dyDescent="0.35">
      <c r="A172" s="6" t="s">
        <v>13147</v>
      </c>
      <c r="B172" s="7">
        <v>3.94</v>
      </c>
    </row>
    <row r="173" spans="1:2" x14ac:dyDescent="0.35">
      <c r="A173" s="6" t="s">
        <v>13142</v>
      </c>
      <c r="B173" s="7">
        <v>3.94</v>
      </c>
    </row>
    <row r="174" spans="1:2" x14ac:dyDescent="0.35">
      <c r="A174" s="6" t="s">
        <v>13232</v>
      </c>
      <c r="B174" s="7">
        <v>3.9181818181818175</v>
      </c>
    </row>
    <row r="175" spans="1:2" x14ac:dyDescent="0.35">
      <c r="A175" s="6" t="s">
        <v>13083</v>
      </c>
      <c r="B175" s="7">
        <v>3.9111111111111105</v>
      </c>
    </row>
    <row r="176" spans="1:2" x14ac:dyDescent="0.35">
      <c r="A176" s="6" t="s">
        <v>13096</v>
      </c>
      <c r="B176" s="7">
        <v>3.9</v>
      </c>
    </row>
    <row r="177" spans="1:2" x14ac:dyDescent="0.35">
      <c r="A177" s="6" t="s">
        <v>13199</v>
      </c>
      <c r="B177" s="7">
        <v>3.9</v>
      </c>
    </row>
    <row r="178" spans="1:2" x14ac:dyDescent="0.35">
      <c r="A178" s="6" t="s">
        <v>13247</v>
      </c>
      <c r="B178" s="7">
        <v>3.9</v>
      </c>
    </row>
    <row r="179" spans="1:2" x14ac:dyDescent="0.35">
      <c r="A179" s="6" t="s">
        <v>13114</v>
      </c>
      <c r="B179" s="7">
        <v>3.9</v>
      </c>
    </row>
    <row r="180" spans="1:2" x14ac:dyDescent="0.35">
      <c r="A180" s="6" t="s">
        <v>13110</v>
      </c>
      <c r="B180" s="7">
        <v>3.9</v>
      </c>
    </row>
    <row r="181" spans="1:2" x14ac:dyDescent="0.35">
      <c r="A181" s="6" t="s">
        <v>13166</v>
      </c>
      <c r="B181" s="7">
        <v>3.9</v>
      </c>
    </row>
    <row r="182" spans="1:2" x14ac:dyDescent="0.35">
      <c r="A182" s="6" t="s">
        <v>13157</v>
      </c>
      <c r="B182" s="7">
        <v>3.9</v>
      </c>
    </row>
    <row r="183" spans="1:2" x14ac:dyDescent="0.35">
      <c r="A183" s="6" t="s">
        <v>13176</v>
      </c>
      <c r="B183" s="7">
        <v>3.9</v>
      </c>
    </row>
    <row r="184" spans="1:2" x14ac:dyDescent="0.35">
      <c r="A184" s="6" t="s">
        <v>13084</v>
      </c>
      <c r="B184" s="7">
        <v>3.8980769230769217</v>
      </c>
    </row>
    <row r="185" spans="1:2" x14ac:dyDescent="0.35">
      <c r="A185" s="6" t="s">
        <v>13216</v>
      </c>
      <c r="B185" s="7">
        <v>3.8916666666666662</v>
      </c>
    </row>
    <row r="186" spans="1:2" x14ac:dyDescent="0.35">
      <c r="A186" s="6" t="s">
        <v>13200</v>
      </c>
      <c r="B186" s="7">
        <v>3.8899999999999992</v>
      </c>
    </row>
    <row r="187" spans="1:2" x14ac:dyDescent="0.35">
      <c r="A187" s="6" t="s">
        <v>13201</v>
      </c>
      <c r="B187" s="7">
        <v>3.8099999999999996</v>
      </c>
    </row>
    <row r="188" spans="1:2" x14ac:dyDescent="0.35">
      <c r="A188" s="6" t="s">
        <v>13064</v>
      </c>
      <c r="B188" s="7">
        <v>3.8000000000000003</v>
      </c>
    </row>
    <row r="189" spans="1:2" x14ac:dyDescent="0.35">
      <c r="A189" s="6" t="s">
        <v>13243</v>
      </c>
      <c r="B189" s="7">
        <v>3.8</v>
      </c>
    </row>
    <row r="190" spans="1:2" x14ac:dyDescent="0.35">
      <c r="A190" s="6" t="s">
        <v>13167</v>
      </c>
      <c r="B190" s="7">
        <v>3.8</v>
      </c>
    </row>
    <row r="191" spans="1:2" x14ac:dyDescent="0.35">
      <c r="A191" s="6" t="s">
        <v>13180</v>
      </c>
      <c r="B191" s="7">
        <v>3.8</v>
      </c>
    </row>
    <row r="192" spans="1:2" x14ac:dyDescent="0.35">
      <c r="A192" s="6" t="s">
        <v>13235</v>
      </c>
      <c r="B192" s="7">
        <v>3.8</v>
      </c>
    </row>
    <row r="193" spans="1:2" x14ac:dyDescent="0.35">
      <c r="A193" s="6" t="s">
        <v>13170</v>
      </c>
      <c r="B193" s="7">
        <v>3.8</v>
      </c>
    </row>
    <row r="194" spans="1:2" x14ac:dyDescent="0.35">
      <c r="A194" s="6" t="s">
        <v>13129</v>
      </c>
      <c r="B194" s="7">
        <v>3.8</v>
      </c>
    </row>
    <row r="195" spans="1:2" x14ac:dyDescent="0.35">
      <c r="A195" s="6" t="s">
        <v>13077</v>
      </c>
      <c r="B195" s="7">
        <v>3.8</v>
      </c>
    </row>
    <row r="196" spans="1:2" x14ac:dyDescent="0.35">
      <c r="A196" s="6" t="s">
        <v>13089</v>
      </c>
      <c r="B196" s="7">
        <v>3.8</v>
      </c>
    </row>
    <row r="197" spans="1:2" x14ac:dyDescent="0.35">
      <c r="A197" s="6" t="s">
        <v>13249</v>
      </c>
      <c r="B197" s="7">
        <v>3.7333333333333329</v>
      </c>
    </row>
    <row r="198" spans="1:2" x14ac:dyDescent="0.35">
      <c r="A198" s="6" t="s">
        <v>13245</v>
      </c>
      <c r="B198" s="7">
        <v>3.7</v>
      </c>
    </row>
    <row r="199" spans="1:2" x14ac:dyDescent="0.35">
      <c r="A199" s="6" t="s">
        <v>13228</v>
      </c>
      <c r="B199" s="7">
        <v>3.7</v>
      </c>
    </row>
    <row r="200" spans="1:2" x14ac:dyDescent="0.35">
      <c r="A200" s="6" t="s">
        <v>13117</v>
      </c>
      <c r="B200" s="7">
        <v>3.7</v>
      </c>
    </row>
    <row r="201" spans="1:2" x14ac:dyDescent="0.35">
      <c r="A201" s="6" t="s">
        <v>13222</v>
      </c>
      <c r="B201" s="7">
        <v>3.6714285714285717</v>
      </c>
    </row>
    <row r="202" spans="1:2" x14ac:dyDescent="0.35">
      <c r="A202" s="6" t="s">
        <v>13174</v>
      </c>
      <c r="B202" s="7">
        <v>3.6666666666666665</v>
      </c>
    </row>
    <row r="203" spans="1:2" x14ac:dyDescent="0.35">
      <c r="A203" s="6" t="s">
        <v>13240</v>
      </c>
      <c r="B203" s="7">
        <v>3.65</v>
      </c>
    </row>
    <row r="204" spans="1:2" x14ac:dyDescent="0.35">
      <c r="A204" s="6" t="s">
        <v>13226</v>
      </c>
      <c r="B204" s="7">
        <v>3.6</v>
      </c>
    </row>
    <row r="205" spans="1:2" x14ac:dyDescent="0.35">
      <c r="A205" s="6" t="s">
        <v>13181</v>
      </c>
      <c r="B205" s="7">
        <v>3.5999999999999996</v>
      </c>
    </row>
    <row r="206" spans="1:2" x14ac:dyDescent="0.35">
      <c r="A206" s="6" t="s">
        <v>13148</v>
      </c>
      <c r="B206" s="7">
        <v>3.5999999999999996</v>
      </c>
    </row>
    <row r="207" spans="1:2" x14ac:dyDescent="0.35">
      <c r="A207" s="6" t="s">
        <v>13078</v>
      </c>
      <c r="B207" s="7">
        <v>3.5</v>
      </c>
    </row>
    <row r="208" spans="1:2" x14ac:dyDescent="0.35">
      <c r="A208" s="6" t="s">
        <v>13177</v>
      </c>
      <c r="B208" s="7">
        <v>3.5</v>
      </c>
    </row>
    <row r="209" spans="1:2" x14ac:dyDescent="0.35">
      <c r="A209" s="6" t="s">
        <v>13123</v>
      </c>
      <c r="B209" s="7">
        <v>3.4</v>
      </c>
    </row>
    <row r="210" spans="1:2" x14ac:dyDescent="0.35">
      <c r="A210" s="6" t="s">
        <v>13229</v>
      </c>
      <c r="B210" s="7">
        <v>3.3</v>
      </c>
    </row>
    <row r="211" spans="1:2" x14ac:dyDescent="0.35">
      <c r="A211" s="6" t="s">
        <v>13319</v>
      </c>
      <c r="B211" s="7">
        <v>4.0965846994535537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784E7-7D45-4F0C-B4FB-B61E95DE7E95}">
  <dimension ref="A3:E219"/>
  <sheetViews>
    <sheetView workbookViewId="0">
      <selection activeCell="B4" sqref="B4"/>
    </sheetView>
  </sheetViews>
  <sheetFormatPr defaultRowHeight="14.5" x14ac:dyDescent="0.35"/>
  <cols>
    <col min="1" max="1" width="36.1796875" bestFit="1" customWidth="1"/>
    <col min="2" max="2" width="17.453125" bestFit="1" customWidth="1"/>
    <col min="3" max="3" width="3.36328125" bestFit="1" customWidth="1"/>
    <col min="4" max="4" width="21.81640625" customWidth="1"/>
    <col min="5" max="5" width="21.81640625" bestFit="1" customWidth="1"/>
    <col min="6" max="10" width="3.36328125" bestFit="1" customWidth="1"/>
    <col min="11" max="93" width="4.36328125" bestFit="1" customWidth="1"/>
    <col min="94" max="94" width="10.36328125" bestFit="1" customWidth="1"/>
    <col min="95" max="1194" width="255.6328125" bestFit="1" customWidth="1"/>
    <col min="1195" max="1195" width="10.36328125" bestFit="1" customWidth="1"/>
  </cols>
  <sheetData>
    <row r="3" spans="1:5" x14ac:dyDescent="0.35">
      <c r="A3" t="s">
        <v>13324</v>
      </c>
      <c r="D3" t="s">
        <v>13326</v>
      </c>
    </row>
    <row r="4" spans="1:5" x14ac:dyDescent="0.35">
      <c r="A4" s="7">
        <v>1465</v>
      </c>
      <c r="B4">
        <f>GETPIVOTDATA("user_id",$A$3)</f>
        <v>1465</v>
      </c>
      <c r="D4" s="9">
        <v>4578580.4299999988</v>
      </c>
      <c r="E4" s="9">
        <f>GETPIVOTDATA("discounted_price",$D$3)</f>
        <v>4578580.4299999988</v>
      </c>
    </row>
    <row r="7" spans="1:5" x14ac:dyDescent="0.35">
      <c r="A7" t="s">
        <v>13320</v>
      </c>
    </row>
    <row r="8" spans="1:5" x14ac:dyDescent="0.35">
      <c r="A8" s="7">
        <v>1465</v>
      </c>
    </row>
    <row r="9" spans="1:5" x14ac:dyDescent="0.35">
      <c r="A9" s="5" t="s">
        <v>5</v>
      </c>
      <c r="B9" t="s">
        <v>13325</v>
      </c>
    </row>
    <row r="11" spans="1:5" x14ac:dyDescent="0.35">
      <c r="A11" s="5" t="s">
        <v>13318</v>
      </c>
      <c r="B11" t="s">
        <v>13320</v>
      </c>
      <c r="D11" t="s">
        <v>13327</v>
      </c>
      <c r="E11" t="s">
        <v>13328</v>
      </c>
    </row>
    <row r="12" spans="1:5" x14ac:dyDescent="0.35">
      <c r="A12" s="6" t="s">
        <v>13059</v>
      </c>
      <c r="B12" s="8">
        <v>233</v>
      </c>
      <c r="D12" t="str" cm="1">
        <f t="array" ref="D12:D16">_xlfn.TAKE(A12:A218, 5)</f>
        <v>USBCables</v>
      </c>
      <c r="E12" cm="1">
        <f t="array" ref="E12:E16">_xlfn.TAKE(B12:B218, 5)</f>
        <v>233</v>
      </c>
    </row>
    <row r="13" spans="1:5" x14ac:dyDescent="0.35">
      <c r="A13" s="6" t="s">
        <v>13079</v>
      </c>
      <c r="B13" s="8">
        <v>76</v>
      </c>
      <c r="D13" t="str">
        <v>SmartWatches</v>
      </c>
      <c r="E13">
        <v>76</v>
      </c>
    </row>
    <row r="14" spans="1:5" x14ac:dyDescent="0.35">
      <c r="A14" s="6" t="s">
        <v>13081</v>
      </c>
      <c r="B14" s="8">
        <v>68</v>
      </c>
      <c r="D14" t="str">
        <v>Smartphones</v>
      </c>
      <c r="E14">
        <v>68</v>
      </c>
    </row>
    <row r="15" spans="1:5" x14ac:dyDescent="0.35">
      <c r="A15" s="6" t="s">
        <v>13063</v>
      </c>
      <c r="B15" s="8">
        <v>63</v>
      </c>
      <c r="D15" t="str">
        <v>SmartTelevisions</v>
      </c>
      <c r="E15">
        <v>63</v>
      </c>
    </row>
    <row r="16" spans="1:5" x14ac:dyDescent="0.35">
      <c r="A16" s="6" t="s">
        <v>13084</v>
      </c>
      <c r="B16" s="8">
        <v>52</v>
      </c>
      <c r="D16" t="str">
        <v>In-Ear</v>
      </c>
      <c r="E16">
        <v>52</v>
      </c>
    </row>
    <row r="17" spans="1:2" x14ac:dyDescent="0.35">
      <c r="A17" s="6" t="s">
        <v>13064</v>
      </c>
      <c r="B17" s="8">
        <v>49</v>
      </c>
    </row>
    <row r="18" spans="1:2" x14ac:dyDescent="0.35">
      <c r="A18" s="6" t="s">
        <v>13208</v>
      </c>
      <c r="B18" s="8">
        <v>27</v>
      </c>
    </row>
    <row r="19" spans="1:2" x14ac:dyDescent="0.35">
      <c r="A19" s="6" t="s">
        <v>13207</v>
      </c>
      <c r="B19" s="8">
        <v>24</v>
      </c>
    </row>
    <row r="20" spans="1:2" x14ac:dyDescent="0.35">
      <c r="A20" s="6" t="s">
        <v>13062</v>
      </c>
      <c r="B20" s="8">
        <v>24</v>
      </c>
    </row>
    <row r="21" spans="1:2" x14ac:dyDescent="0.35">
      <c r="A21" s="6" t="s">
        <v>13105</v>
      </c>
      <c r="B21" s="8">
        <v>24</v>
      </c>
    </row>
    <row r="22" spans="1:2" x14ac:dyDescent="0.35">
      <c r="A22" s="6" t="s">
        <v>13209</v>
      </c>
      <c r="B22" s="8">
        <v>23</v>
      </c>
    </row>
    <row r="23" spans="1:2" x14ac:dyDescent="0.35">
      <c r="A23" s="6" t="s">
        <v>13202</v>
      </c>
      <c r="B23" s="8">
        <v>22</v>
      </c>
    </row>
    <row r="24" spans="1:2" x14ac:dyDescent="0.35">
      <c r="A24" s="6" t="s">
        <v>13200</v>
      </c>
      <c r="B24" s="8">
        <v>20</v>
      </c>
    </row>
    <row r="25" spans="1:2" x14ac:dyDescent="0.35">
      <c r="A25" s="6" t="s">
        <v>13201</v>
      </c>
      <c r="B25" s="8">
        <v>20</v>
      </c>
    </row>
    <row r="26" spans="1:2" x14ac:dyDescent="0.35">
      <c r="A26" s="6" t="s">
        <v>13206</v>
      </c>
      <c r="B26" s="8">
        <v>19</v>
      </c>
    </row>
    <row r="27" spans="1:2" x14ac:dyDescent="0.35">
      <c r="A27" s="6" t="s">
        <v>13198</v>
      </c>
      <c r="B27" s="8">
        <v>19</v>
      </c>
    </row>
    <row r="28" spans="1:2" x14ac:dyDescent="0.35">
      <c r="A28" s="6" t="s">
        <v>13061</v>
      </c>
      <c r="B28" s="8">
        <v>18</v>
      </c>
    </row>
    <row r="29" spans="1:2" x14ac:dyDescent="0.35">
      <c r="A29" s="6" t="s">
        <v>13087</v>
      </c>
      <c r="B29" s="8">
        <v>16</v>
      </c>
    </row>
    <row r="30" spans="1:2" x14ac:dyDescent="0.35">
      <c r="A30" s="6" t="s">
        <v>13107</v>
      </c>
      <c r="B30" s="8">
        <v>14</v>
      </c>
    </row>
    <row r="31" spans="1:2" x14ac:dyDescent="0.35">
      <c r="A31" s="6" t="s">
        <v>13210</v>
      </c>
      <c r="B31" s="8">
        <v>13</v>
      </c>
    </row>
    <row r="32" spans="1:2" x14ac:dyDescent="0.35">
      <c r="A32" s="6" t="s">
        <v>13214</v>
      </c>
      <c r="B32" s="8">
        <v>13</v>
      </c>
    </row>
    <row r="33" spans="1:2" x14ac:dyDescent="0.35">
      <c r="A33" s="6" t="s">
        <v>13082</v>
      </c>
      <c r="B33" s="8">
        <v>13</v>
      </c>
    </row>
    <row r="34" spans="1:2" x14ac:dyDescent="0.35">
      <c r="A34" s="6" t="s">
        <v>13094</v>
      </c>
      <c r="B34" s="8">
        <v>12</v>
      </c>
    </row>
    <row r="35" spans="1:2" x14ac:dyDescent="0.35">
      <c r="A35" s="6" t="s">
        <v>13211</v>
      </c>
      <c r="B35" s="8">
        <v>12</v>
      </c>
    </row>
    <row r="36" spans="1:2" x14ac:dyDescent="0.35">
      <c r="A36" s="6" t="s">
        <v>13215</v>
      </c>
      <c r="B36" s="8">
        <v>12</v>
      </c>
    </row>
    <row r="37" spans="1:2" x14ac:dyDescent="0.35">
      <c r="A37" s="6" t="s">
        <v>13216</v>
      </c>
      <c r="B37" s="8">
        <v>12</v>
      </c>
    </row>
    <row r="38" spans="1:2" x14ac:dyDescent="0.35">
      <c r="A38" s="6" t="s">
        <v>13080</v>
      </c>
      <c r="B38" s="8">
        <v>12</v>
      </c>
    </row>
    <row r="39" spans="1:2" x14ac:dyDescent="0.35">
      <c r="A39" s="6" t="s">
        <v>13238</v>
      </c>
      <c r="B39" s="8">
        <v>12</v>
      </c>
    </row>
    <row r="40" spans="1:2" x14ac:dyDescent="0.35">
      <c r="A40" s="6" t="s">
        <v>13232</v>
      </c>
      <c r="B40" s="8">
        <v>11</v>
      </c>
    </row>
    <row r="41" spans="1:2" x14ac:dyDescent="0.35">
      <c r="A41" s="6" t="s">
        <v>13219</v>
      </c>
      <c r="B41" s="8">
        <v>11</v>
      </c>
    </row>
    <row r="42" spans="1:2" x14ac:dyDescent="0.35">
      <c r="A42" s="6" t="s">
        <v>13091</v>
      </c>
      <c r="B42" s="8">
        <v>11</v>
      </c>
    </row>
    <row r="43" spans="1:2" x14ac:dyDescent="0.35">
      <c r="A43" s="6" t="s">
        <v>13106</v>
      </c>
      <c r="B43" s="8">
        <v>11</v>
      </c>
    </row>
    <row r="44" spans="1:2" x14ac:dyDescent="0.35">
      <c r="A44" s="6" t="s">
        <v>13223</v>
      </c>
      <c r="B44" s="8">
        <v>11</v>
      </c>
    </row>
    <row r="45" spans="1:2" x14ac:dyDescent="0.35">
      <c r="A45" s="6" t="s">
        <v>13218</v>
      </c>
      <c r="B45" s="8">
        <v>11</v>
      </c>
    </row>
    <row r="46" spans="1:2" x14ac:dyDescent="0.35">
      <c r="A46" s="6" t="s">
        <v>13115</v>
      </c>
      <c r="B46" s="8">
        <v>10</v>
      </c>
    </row>
    <row r="47" spans="1:2" x14ac:dyDescent="0.35">
      <c r="A47" s="6" t="s">
        <v>13203</v>
      </c>
      <c r="B47" s="8">
        <v>10</v>
      </c>
    </row>
    <row r="48" spans="1:2" x14ac:dyDescent="0.35">
      <c r="A48" s="6" t="s">
        <v>13205</v>
      </c>
      <c r="B48" s="8">
        <v>10</v>
      </c>
    </row>
    <row r="49" spans="1:2" x14ac:dyDescent="0.35">
      <c r="A49" s="6" t="s">
        <v>13104</v>
      </c>
      <c r="B49" s="8">
        <v>10</v>
      </c>
    </row>
    <row r="50" spans="1:2" x14ac:dyDescent="0.35">
      <c r="A50" s="6" t="s">
        <v>13130</v>
      </c>
      <c r="B50" s="8">
        <v>9</v>
      </c>
    </row>
    <row r="51" spans="1:2" x14ac:dyDescent="0.35">
      <c r="A51" s="6" t="s">
        <v>13083</v>
      </c>
      <c r="B51" s="8">
        <v>9</v>
      </c>
    </row>
    <row r="52" spans="1:2" x14ac:dyDescent="0.35">
      <c r="A52" s="6" t="s">
        <v>13212</v>
      </c>
      <c r="B52" s="8">
        <v>9</v>
      </c>
    </row>
    <row r="53" spans="1:2" x14ac:dyDescent="0.35">
      <c r="A53" s="6" t="s">
        <v>13095</v>
      </c>
      <c r="B53" s="8">
        <v>8</v>
      </c>
    </row>
    <row r="54" spans="1:2" x14ac:dyDescent="0.35">
      <c r="A54" s="6" t="s">
        <v>13217</v>
      </c>
      <c r="B54" s="8">
        <v>8</v>
      </c>
    </row>
    <row r="55" spans="1:2" x14ac:dyDescent="0.35">
      <c r="A55" s="6" t="s">
        <v>13220</v>
      </c>
      <c r="B55" s="8">
        <v>8</v>
      </c>
    </row>
    <row r="56" spans="1:2" x14ac:dyDescent="0.35">
      <c r="A56" s="6" t="s">
        <v>13099</v>
      </c>
      <c r="B56" s="8">
        <v>8</v>
      </c>
    </row>
    <row r="57" spans="1:2" x14ac:dyDescent="0.35">
      <c r="A57" s="6" t="s">
        <v>13127</v>
      </c>
      <c r="B57" s="8">
        <v>8</v>
      </c>
    </row>
    <row r="58" spans="1:2" x14ac:dyDescent="0.35">
      <c r="A58" s="6" t="s">
        <v>13222</v>
      </c>
      <c r="B58" s="8">
        <v>7</v>
      </c>
    </row>
    <row r="59" spans="1:2" x14ac:dyDescent="0.35">
      <c r="A59" s="6" t="s">
        <v>13112</v>
      </c>
      <c r="B59" s="8">
        <v>7</v>
      </c>
    </row>
    <row r="60" spans="1:2" x14ac:dyDescent="0.35">
      <c r="A60" s="6" t="s">
        <v>13153</v>
      </c>
      <c r="B60" s="8">
        <v>7</v>
      </c>
    </row>
    <row r="61" spans="1:2" x14ac:dyDescent="0.35">
      <c r="A61" s="6" t="s">
        <v>13150</v>
      </c>
      <c r="B61" s="8">
        <v>6</v>
      </c>
    </row>
    <row r="62" spans="1:2" x14ac:dyDescent="0.35">
      <c r="A62" s="6" t="s">
        <v>13066</v>
      </c>
      <c r="B62" s="8">
        <v>6</v>
      </c>
    </row>
    <row r="63" spans="1:2" x14ac:dyDescent="0.35">
      <c r="A63" s="6" t="s">
        <v>13065</v>
      </c>
      <c r="B63" s="8">
        <v>6</v>
      </c>
    </row>
    <row r="64" spans="1:2" x14ac:dyDescent="0.35">
      <c r="A64" s="6" t="s">
        <v>13124</v>
      </c>
      <c r="B64" s="8">
        <v>6</v>
      </c>
    </row>
    <row r="65" spans="1:2" x14ac:dyDescent="0.35">
      <c r="A65" s="6" t="s">
        <v>13116</v>
      </c>
      <c r="B65" s="8">
        <v>6</v>
      </c>
    </row>
    <row r="66" spans="1:2" x14ac:dyDescent="0.35">
      <c r="A66" s="6" t="s">
        <v>13132</v>
      </c>
      <c r="B66" s="8">
        <v>6</v>
      </c>
    </row>
    <row r="67" spans="1:2" x14ac:dyDescent="0.35">
      <c r="A67" s="6" t="s">
        <v>13236</v>
      </c>
      <c r="B67" s="8">
        <v>6</v>
      </c>
    </row>
    <row r="68" spans="1:2" x14ac:dyDescent="0.35">
      <c r="A68" s="6" t="s">
        <v>13168</v>
      </c>
      <c r="B68" s="8">
        <v>5</v>
      </c>
    </row>
    <row r="69" spans="1:2" x14ac:dyDescent="0.35">
      <c r="A69" s="6" t="s">
        <v>13213</v>
      </c>
      <c r="B69" s="8">
        <v>5</v>
      </c>
    </row>
    <row r="70" spans="1:2" x14ac:dyDescent="0.35">
      <c r="A70" s="6" t="s">
        <v>13144</v>
      </c>
      <c r="B70" s="8">
        <v>5</v>
      </c>
    </row>
    <row r="71" spans="1:2" x14ac:dyDescent="0.35">
      <c r="A71" s="6" t="s">
        <v>13142</v>
      </c>
      <c r="B71" s="8">
        <v>5</v>
      </c>
    </row>
    <row r="72" spans="1:2" x14ac:dyDescent="0.35">
      <c r="A72" s="6" t="s">
        <v>13093</v>
      </c>
      <c r="B72" s="8">
        <v>5</v>
      </c>
    </row>
    <row r="73" spans="1:2" x14ac:dyDescent="0.35">
      <c r="A73" s="6" t="s">
        <v>13234</v>
      </c>
      <c r="B73" s="8">
        <v>5</v>
      </c>
    </row>
    <row r="74" spans="1:2" x14ac:dyDescent="0.35">
      <c r="A74" s="6" t="s">
        <v>13109</v>
      </c>
      <c r="B74" s="8">
        <v>5</v>
      </c>
    </row>
    <row r="75" spans="1:2" x14ac:dyDescent="0.35">
      <c r="A75" s="6" t="s">
        <v>13085</v>
      </c>
      <c r="B75" s="8">
        <v>5</v>
      </c>
    </row>
    <row r="76" spans="1:2" x14ac:dyDescent="0.35">
      <c r="A76" s="6" t="s">
        <v>13147</v>
      </c>
      <c r="B76" s="8">
        <v>5</v>
      </c>
    </row>
    <row r="77" spans="1:2" x14ac:dyDescent="0.35">
      <c r="A77" s="6" t="s">
        <v>13090</v>
      </c>
      <c r="B77" s="8">
        <v>5</v>
      </c>
    </row>
    <row r="78" spans="1:2" x14ac:dyDescent="0.35">
      <c r="A78" s="6" t="s">
        <v>13231</v>
      </c>
      <c r="B78" s="8">
        <v>5</v>
      </c>
    </row>
    <row r="79" spans="1:2" x14ac:dyDescent="0.35">
      <c r="A79" s="6" t="s">
        <v>13122</v>
      </c>
      <c r="B79" s="8">
        <v>4</v>
      </c>
    </row>
    <row r="80" spans="1:2" x14ac:dyDescent="0.35">
      <c r="A80" s="6" t="s">
        <v>13134</v>
      </c>
      <c r="B80" s="8">
        <v>4</v>
      </c>
    </row>
    <row r="81" spans="1:2" x14ac:dyDescent="0.35">
      <c r="A81" s="6" t="s">
        <v>13224</v>
      </c>
      <c r="B81" s="8">
        <v>4</v>
      </c>
    </row>
    <row r="82" spans="1:2" x14ac:dyDescent="0.35">
      <c r="A82" s="6" t="s">
        <v>13111</v>
      </c>
      <c r="B82" s="8">
        <v>4</v>
      </c>
    </row>
    <row r="83" spans="1:2" x14ac:dyDescent="0.35">
      <c r="A83" s="6" t="s">
        <v>13149</v>
      </c>
      <c r="B83" s="8">
        <v>4</v>
      </c>
    </row>
    <row r="84" spans="1:2" x14ac:dyDescent="0.35">
      <c r="A84" s="6" t="s">
        <v>13097</v>
      </c>
      <c r="B84" s="8">
        <v>4</v>
      </c>
    </row>
    <row r="85" spans="1:2" x14ac:dyDescent="0.35">
      <c r="A85" s="6" t="s">
        <v>13240</v>
      </c>
      <c r="B85" s="8">
        <v>4</v>
      </c>
    </row>
    <row r="86" spans="1:2" x14ac:dyDescent="0.35">
      <c r="A86" s="6" t="s">
        <v>13237</v>
      </c>
      <c r="B86" s="8">
        <v>4</v>
      </c>
    </row>
    <row r="87" spans="1:2" x14ac:dyDescent="0.35">
      <c r="A87" s="6" t="s">
        <v>13101</v>
      </c>
      <c r="B87" s="8">
        <v>3</v>
      </c>
    </row>
    <row r="88" spans="1:2" x14ac:dyDescent="0.35">
      <c r="A88" s="6" t="s">
        <v>13165</v>
      </c>
      <c r="B88" s="8">
        <v>3</v>
      </c>
    </row>
    <row r="89" spans="1:2" x14ac:dyDescent="0.35">
      <c r="A89" s="6" t="s">
        <v>13071</v>
      </c>
      <c r="B89" s="8">
        <v>3</v>
      </c>
    </row>
    <row r="90" spans="1:2" x14ac:dyDescent="0.35">
      <c r="A90" s="6" t="s">
        <v>13183</v>
      </c>
      <c r="B90" s="8">
        <v>3</v>
      </c>
    </row>
    <row r="91" spans="1:2" x14ac:dyDescent="0.35">
      <c r="A91" s="6" t="s">
        <v>13171</v>
      </c>
      <c r="B91" s="8">
        <v>3</v>
      </c>
    </row>
    <row r="92" spans="1:2" x14ac:dyDescent="0.35">
      <c r="A92" s="6" t="s">
        <v>13242</v>
      </c>
      <c r="B92" s="8">
        <v>3</v>
      </c>
    </row>
    <row r="93" spans="1:2" x14ac:dyDescent="0.35">
      <c r="A93" s="6" t="s">
        <v>13070</v>
      </c>
      <c r="B93" s="8">
        <v>3</v>
      </c>
    </row>
    <row r="94" spans="1:2" x14ac:dyDescent="0.35">
      <c r="A94" s="6" t="s">
        <v>13072</v>
      </c>
      <c r="B94" s="8">
        <v>3</v>
      </c>
    </row>
    <row r="95" spans="1:2" x14ac:dyDescent="0.35">
      <c r="A95" s="6" t="s">
        <v>13120</v>
      </c>
      <c r="B95" s="8">
        <v>3</v>
      </c>
    </row>
    <row r="96" spans="1:2" x14ac:dyDescent="0.35">
      <c r="A96" s="6" t="s">
        <v>13250</v>
      </c>
      <c r="B96" s="8">
        <v>3</v>
      </c>
    </row>
    <row r="97" spans="1:2" x14ac:dyDescent="0.35">
      <c r="A97" s="6" t="s">
        <v>13092</v>
      </c>
      <c r="B97" s="8">
        <v>3</v>
      </c>
    </row>
    <row r="98" spans="1:2" x14ac:dyDescent="0.35">
      <c r="A98" s="6" t="s">
        <v>13069</v>
      </c>
      <c r="B98" s="8">
        <v>3</v>
      </c>
    </row>
    <row r="99" spans="1:2" x14ac:dyDescent="0.35">
      <c r="A99" s="6" t="s">
        <v>13174</v>
      </c>
      <c r="B99" s="8">
        <v>3</v>
      </c>
    </row>
    <row r="100" spans="1:2" x14ac:dyDescent="0.35">
      <c r="A100" s="6" t="s">
        <v>13230</v>
      </c>
      <c r="B100" s="8">
        <v>3</v>
      </c>
    </row>
    <row r="101" spans="1:2" x14ac:dyDescent="0.35">
      <c r="A101" s="6" t="s">
        <v>13158</v>
      </c>
      <c r="B101" s="8">
        <v>3</v>
      </c>
    </row>
    <row r="102" spans="1:2" x14ac:dyDescent="0.35">
      <c r="A102" s="6" t="s">
        <v>13126</v>
      </c>
      <c r="B102" s="8">
        <v>3</v>
      </c>
    </row>
    <row r="103" spans="1:2" x14ac:dyDescent="0.35">
      <c r="A103" s="6" t="s">
        <v>13145</v>
      </c>
      <c r="B103" s="8">
        <v>3</v>
      </c>
    </row>
    <row r="104" spans="1:2" x14ac:dyDescent="0.35">
      <c r="A104" s="6" t="s">
        <v>13128</v>
      </c>
      <c r="B104" s="8">
        <v>3</v>
      </c>
    </row>
    <row r="105" spans="1:2" x14ac:dyDescent="0.35">
      <c r="A105" s="6" t="s">
        <v>13257</v>
      </c>
      <c r="B105" s="8">
        <v>3</v>
      </c>
    </row>
    <row r="106" spans="1:2" x14ac:dyDescent="0.35">
      <c r="A106" s="6" t="s">
        <v>13227</v>
      </c>
      <c r="B106" s="8">
        <v>3</v>
      </c>
    </row>
    <row r="107" spans="1:2" x14ac:dyDescent="0.35">
      <c r="A107" s="6" t="s">
        <v>13233</v>
      </c>
      <c r="B107" s="8">
        <v>3</v>
      </c>
    </row>
    <row r="108" spans="1:2" x14ac:dyDescent="0.35">
      <c r="A108" s="6" t="s">
        <v>13249</v>
      </c>
      <c r="B108" s="8">
        <v>3</v>
      </c>
    </row>
    <row r="109" spans="1:2" x14ac:dyDescent="0.35">
      <c r="A109" s="6" t="s">
        <v>13108</v>
      </c>
      <c r="B109" s="8">
        <v>3</v>
      </c>
    </row>
    <row r="110" spans="1:2" x14ac:dyDescent="0.35">
      <c r="A110" s="6" t="s">
        <v>13225</v>
      </c>
      <c r="B110" s="8">
        <v>3</v>
      </c>
    </row>
    <row r="111" spans="1:2" x14ac:dyDescent="0.35">
      <c r="A111" s="6" t="s">
        <v>13135</v>
      </c>
      <c r="B111" s="8">
        <v>3</v>
      </c>
    </row>
    <row r="112" spans="1:2" x14ac:dyDescent="0.35">
      <c r="A112" s="6" t="s">
        <v>13178</v>
      </c>
      <c r="B112" s="8">
        <v>3</v>
      </c>
    </row>
    <row r="113" spans="1:2" x14ac:dyDescent="0.35">
      <c r="A113" s="6" t="s">
        <v>13086</v>
      </c>
      <c r="B113" s="8">
        <v>3</v>
      </c>
    </row>
    <row r="114" spans="1:2" x14ac:dyDescent="0.35">
      <c r="A114" s="6" t="s">
        <v>13259</v>
      </c>
      <c r="B114" s="8">
        <v>3</v>
      </c>
    </row>
    <row r="115" spans="1:2" x14ac:dyDescent="0.35">
      <c r="A115" s="6" t="s">
        <v>13243</v>
      </c>
      <c r="B115" s="8">
        <v>2</v>
      </c>
    </row>
    <row r="116" spans="1:2" x14ac:dyDescent="0.35">
      <c r="A116" s="6" t="s">
        <v>13123</v>
      </c>
      <c r="B116" s="8">
        <v>2</v>
      </c>
    </row>
    <row r="117" spans="1:2" x14ac:dyDescent="0.35">
      <c r="A117" s="6" t="s">
        <v>13221</v>
      </c>
      <c r="B117" s="8">
        <v>2</v>
      </c>
    </row>
    <row r="118" spans="1:2" x14ac:dyDescent="0.35">
      <c r="A118" s="6" t="s">
        <v>13141</v>
      </c>
      <c r="B118" s="8">
        <v>2</v>
      </c>
    </row>
    <row r="119" spans="1:2" x14ac:dyDescent="0.35">
      <c r="A119" s="6" t="s">
        <v>13121</v>
      </c>
      <c r="B119" s="8">
        <v>2</v>
      </c>
    </row>
    <row r="120" spans="1:2" x14ac:dyDescent="0.35">
      <c r="A120" s="6" t="s">
        <v>13139</v>
      </c>
      <c r="B120" s="8">
        <v>2</v>
      </c>
    </row>
    <row r="121" spans="1:2" x14ac:dyDescent="0.35">
      <c r="A121" s="6" t="s">
        <v>13228</v>
      </c>
      <c r="B121" s="8">
        <v>2</v>
      </c>
    </row>
    <row r="122" spans="1:2" x14ac:dyDescent="0.35">
      <c r="A122" s="6" t="s">
        <v>13088</v>
      </c>
      <c r="B122" s="8">
        <v>2</v>
      </c>
    </row>
    <row r="123" spans="1:2" x14ac:dyDescent="0.35">
      <c r="A123" s="6" t="s">
        <v>13181</v>
      </c>
      <c r="B123" s="8">
        <v>2</v>
      </c>
    </row>
    <row r="124" spans="1:2" x14ac:dyDescent="0.35">
      <c r="A124" s="6" t="s">
        <v>13113</v>
      </c>
      <c r="B124" s="8">
        <v>2</v>
      </c>
    </row>
    <row r="125" spans="1:2" x14ac:dyDescent="0.35">
      <c r="A125" s="6" t="s">
        <v>13248</v>
      </c>
      <c r="B125" s="8">
        <v>2</v>
      </c>
    </row>
    <row r="126" spans="1:2" x14ac:dyDescent="0.35">
      <c r="A126" s="6" t="s">
        <v>13244</v>
      </c>
      <c r="B126" s="8">
        <v>2</v>
      </c>
    </row>
    <row r="127" spans="1:2" x14ac:dyDescent="0.35">
      <c r="A127" s="6" t="s">
        <v>13155</v>
      </c>
      <c r="B127" s="8">
        <v>2</v>
      </c>
    </row>
    <row r="128" spans="1:2" x14ac:dyDescent="0.35">
      <c r="A128" s="6" t="s">
        <v>13131</v>
      </c>
      <c r="B128" s="8">
        <v>2</v>
      </c>
    </row>
    <row r="129" spans="1:2" x14ac:dyDescent="0.35">
      <c r="A129" s="6" t="s">
        <v>13199</v>
      </c>
      <c r="B129" s="8">
        <v>2</v>
      </c>
    </row>
    <row r="130" spans="1:2" x14ac:dyDescent="0.35">
      <c r="A130" s="6" t="s">
        <v>13096</v>
      </c>
      <c r="B130" s="8">
        <v>2</v>
      </c>
    </row>
    <row r="131" spans="1:2" x14ac:dyDescent="0.35">
      <c r="A131" s="6" t="s">
        <v>13152</v>
      </c>
      <c r="B131" s="8">
        <v>2</v>
      </c>
    </row>
    <row r="132" spans="1:2" x14ac:dyDescent="0.35">
      <c r="A132" s="6" t="s">
        <v>13148</v>
      </c>
      <c r="B132" s="8">
        <v>2</v>
      </c>
    </row>
    <row r="133" spans="1:2" x14ac:dyDescent="0.35">
      <c r="A133" s="6" t="s">
        <v>13193</v>
      </c>
      <c r="B133" s="8">
        <v>2</v>
      </c>
    </row>
    <row r="134" spans="1:2" x14ac:dyDescent="0.35">
      <c r="A134" s="6" t="s">
        <v>13169</v>
      </c>
      <c r="B134" s="8">
        <v>2</v>
      </c>
    </row>
    <row r="135" spans="1:2" x14ac:dyDescent="0.35">
      <c r="A135" s="6" t="s">
        <v>13241</v>
      </c>
      <c r="B135" s="8">
        <v>2</v>
      </c>
    </row>
    <row r="136" spans="1:2" x14ac:dyDescent="0.35">
      <c r="A136" s="6" t="s">
        <v>13110</v>
      </c>
      <c r="B136" s="8">
        <v>2</v>
      </c>
    </row>
    <row r="137" spans="1:2" x14ac:dyDescent="0.35">
      <c r="A137" s="6" t="s">
        <v>13245</v>
      </c>
      <c r="B137" s="8">
        <v>2</v>
      </c>
    </row>
    <row r="138" spans="1:2" x14ac:dyDescent="0.35">
      <c r="A138" s="6" t="s">
        <v>13226</v>
      </c>
      <c r="B138" s="8">
        <v>2</v>
      </c>
    </row>
    <row r="139" spans="1:2" x14ac:dyDescent="0.35">
      <c r="A139" s="6" t="s">
        <v>13118</v>
      </c>
      <c r="B139" s="8">
        <v>2</v>
      </c>
    </row>
    <row r="140" spans="1:2" x14ac:dyDescent="0.35">
      <c r="A140" s="6" t="s">
        <v>13162</v>
      </c>
      <c r="B140" s="8">
        <v>2</v>
      </c>
    </row>
    <row r="141" spans="1:2" x14ac:dyDescent="0.35">
      <c r="A141" s="6" t="s">
        <v>13137</v>
      </c>
      <c r="B141" s="8">
        <v>2</v>
      </c>
    </row>
    <row r="142" spans="1:2" x14ac:dyDescent="0.35">
      <c r="A142" s="6" t="s">
        <v>13067</v>
      </c>
      <c r="B142" s="8">
        <v>2</v>
      </c>
    </row>
    <row r="143" spans="1:2" x14ac:dyDescent="0.35">
      <c r="A143" s="6" t="s">
        <v>13161</v>
      </c>
      <c r="B143" s="8">
        <v>2</v>
      </c>
    </row>
    <row r="144" spans="1:2" x14ac:dyDescent="0.35">
      <c r="A144" s="6" t="s">
        <v>13154</v>
      </c>
      <c r="B144" s="8">
        <v>2</v>
      </c>
    </row>
    <row r="145" spans="1:2" x14ac:dyDescent="0.35">
      <c r="A145" s="6" t="s">
        <v>13253</v>
      </c>
      <c r="B145" s="8">
        <v>2</v>
      </c>
    </row>
    <row r="146" spans="1:2" x14ac:dyDescent="0.35">
      <c r="A146" s="6" t="s">
        <v>13119</v>
      </c>
      <c r="B146" s="8">
        <v>2</v>
      </c>
    </row>
    <row r="147" spans="1:2" x14ac:dyDescent="0.35">
      <c r="A147" s="6" t="s">
        <v>13239</v>
      </c>
      <c r="B147" s="8">
        <v>1</v>
      </c>
    </row>
    <row r="148" spans="1:2" x14ac:dyDescent="0.35">
      <c r="A148" s="6" t="s">
        <v>13114</v>
      </c>
      <c r="B148" s="8">
        <v>1</v>
      </c>
    </row>
    <row r="149" spans="1:2" x14ac:dyDescent="0.35">
      <c r="A149" s="6" t="s">
        <v>13068</v>
      </c>
      <c r="B149" s="8">
        <v>1</v>
      </c>
    </row>
    <row r="150" spans="1:2" x14ac:dyDescent="0.35">
      <c r="A150" s="6" t="s">
        <v>13265</v>
      </c>
      <c r="B150" s="8">
        <v>1</v>
      </c>
    </row>
    <row r="151" spans="1:2" x14ac:dyDescent="0.35">
      <c r="A151" s="6" t="s">
        <v>13170</v>
      </c>
      <c r="B151" s="8">
        <v>1</v>
      </c>
    </row>
    <row r="152" spans="1:2" x14ac:dyDescent="0.35">
      <c r="A152" s="6" t="s">
        <v>13191</v>
      </c>
      <c r="B152" s="8">
        <v>1</v>
      </c>
    </row>
    <row r="153" spans="1:2" x14ac:dyDescent="0.35">
      <c r="A153" s="6" t="s">
        <v>13263</v>
      </c>
      <c r="B153" s="8">
        <v>1</v>
      </c>
    </row>
    <row r="154" spans="1:2" x14ac:dyDescent="0.35">
      <c r="A154" s="6" t="s">
        <v>13098</v>
      </c>
      <c r="B154" s="8">
        <v>1</v>
      </c>
    </row>
    <row r="155" spans="1:2" x14ac:dyDescent="0.35">
      <c r="A155" s="6" t="s">
        <v>13189</v>
      </c>
      <c r="B155" s="8">
        <v>1</v>
      </c>
    </row>
    <row r="156" spans="1:2" x14ac:dyDescent="0.35">
      <c r="A156" s="6" t="s">
        <v>13133</v>
      </c>
      <c r="B156" s="8">
        <v>1</v>
      </c>
    </row>
    <row r="157" spans="1:2" x14ac:dyDescent="0.35">
      <c r="A157" s="6" t="s">
        <v>13166</v>
      </c>
      <c r="B157" s="8">
        <v>1</v>
      </c>
    </row>
    <row r="158" spans="1:2" x14ac:dyDescent="0.35">
      <c r="A158" s="6" t="s">
        <v>13136</v>
      </c>
      <c r="B158" s="8">
        <v>1</v>
      </c>
    </row>
    <row r="159" spans="1:2" x14ac:dyDescent="0.35">
      <c r="A159" s="6" t="s">
        <v>13117</v>
      </c>
      <c r="B159" s="8">
        <v>1</v>
      </c>
    </row>
    <row r="160" spans="1:2" x14ac:dyDescent="0.35">
      <c r="A160" s="6" t="s">
        <v>13076</v>
      </c>
      <c r="B160" s="8">
        <v>1</v>
      </c>
    </row>
    <row r="161" spans="1:2" x14ac:dyDescent="0.35">
      <c r="A161" s="6" t="s">
        <v>13164</v>
      </c>
      <c r="B161" s="8">
        <v>1</v>
      </c>
    </row>
    <row r="162" spans="1:2" x14ac:dyDescent="0.35">
      <c r="A162" s="6" t="s">
        <v>13167</v>
      </c>
      <c r="B162" s="8">
        <v>1</v>
      </c>
    </row>
    <row r="163" spans="1:2" x14ac:dyDescent="0.35">
      <c r="A163" s="6" t="s">
        <v>13073</v>
      </c>
      <c r="B163" s="8">
        <v>1</v>
      </c>
    </row>
    <row r="164" spans="1:2" x14ac:dyDescent="0.35">
      <c r="A164" s="6" t="s">
        <v>13184</v>
      </c>
      <c r="B164" s="8">
        <v>1</v>
      </c>
    </row>
    <row r="165" spans="1:2" x14ac:dyDescent="0.35">
      <c r="A165" s="6" t="s">
        <v>13075</v>
      </c>
      <c r="B165" s="8">
        <v>1</v>
      </c>
    </row>
    <row r="166" spans="1:2" x14ac:dyDescent="0.35">
      <c r="A166" s="6" t="s">
        <v>13246</v>
      </c>
      <c r="B166" s="8">
        <v>1</v>
      </c>
    </row>
    <row r="167" spans="1:2" x14ac:dyDescent="0.35">
      <c r="A167" s="6" t="s">
        <v>13264</v>
      </c>
      <c r="B167" s="8">
        <v>1</v>
      </c>
    </row>
    <row r="168" spans="1:2" x14ac:dyDescent="0.35">
      <c r="A168" s="6" t="s">
        <v>13182</v>
      </c>
      <c r="B168" s="8">
        <v>1</v>
      </c>
    </row>
    <row r="169" spans="1:2" x14ac:dyDescent="0.35">
      <c r="A169" s="6" t="s">
        <v>13077</v>
      </c>
      <c r="B169" s="8">
        <v>1</v>
      </c>
    </row>
    <row r="170" spans="1:2" x14ac:dyDescent="0.35">
      <c r="A170" s="6" t="s">
        <v>13138</v>
      </c>
      <c r="B170" s="8">
        <v>1</v>
      </c>
    </row>
    <row r="171" spans="1:2" x14ac:dyDescent="0.35">
      <c r="A171" s="6" t="s">
        <v>13229</v>
      </c>
      <c r="B171" s="8">
        <v>1</v>
      </c>
    </row>
    <row r="172" spans="1:2" x14ac:dyDescent="0.35">
      <c r="A172" s="6" t="s">
        <v>13261</v>
      </c>
      <c r="B172" s="8">
        <v>1</v>
      </c>
    </row>
    <row r="173" spans="1:2" x14ac:dyDescent="0.35">
      <c r="A173" s="6" t="s">
        <v>13175</v>
      </c>
      <c r="B173" s="8">
        <v>1</v>
      </c>
    </row>
    <row r="174" spans="1:2" x14ac:dyDescent="0.35">
      <c r="A174" s="6" t="s">
        <v>13255</v>
      </c>
      <c r="B174" s="8">
        <v>1</v>
      </c>
    </row>
    <row r="175" spans="1:2" x14ac:dyDescent="0.35">
      <c r="A175" s="6" t="s">
        <v>13102</v>
      </c>
      <c r="B175" s="8">
        <v>1</v>
      </c>
    </row>
    <row r="176" spans="1:2" x14ac:dyDescent="0.35">
      <c r="A176" s="6" t="s">
        <v>13262</v>
      </c>
      <c r="B176" s="8">
        <v>1</v>
      </c>
    </row>
    <row r="177" spans="1:2" x14ac:dyDescent="0.35">
      <c r="A177" s="6" t="s">
        <v>13060</v>
      </c>
      <c r="B177" s="8">
        <v>1</v>
      </c>
    </row>
    <row r="178" spans="1:2" x14ac:dyDescent="0.35">
      <c r="A178" s="6" t="s">
        <v>13176</v>
      </c>
      <c r="B178" s="8">
        <v>1</v>
      </c>
    </row>
    <row r="179" spans="1:2" x14ac:dyDescent="0.35">
      <c r="A179" s="6" t="s">
        <v>13252</v>
      </c>
      <c r="B179" s="8">
        <v>1</v>
      </c>
    </row>
    <row r="180" spans="1:2" x14ac:dyDescent="0.35">
      <c r="A180" s="6" t="s">
        <v>13140</v>
      </c>
      <c r="B180" s="8">
        <v>1</v>
      </c>
    </row>
    <row r="181" spans="1:2" x14ac:dyDescent="0.35">
      <c r="A181" s="6" t="s">
        <v>13173</v>
      </c>
      <c r="B181" s="8">
        <v>1</v>
      </c>
    </row>
    <row r="182" spans="1:2" x14ac:dyDescent="0.35">
      <c r="A182" s="6" t="s">
        <v>13188</v>
      </c>
      <c r="B182" s="8">
        <v>1</v>
      </c>
    </row>
    <row r="183" spans="1:2" x14ac:dyDescent="0.35">
      <c r="A183" s="6" t="s">
        <v>13180</v>
      </c>
      <c r="B183" s="8">
        <v>1</v>
      </c>
    </row>
    <row r="184" spans="1:2" x14ac:dyDescent="0.35">
      <c r="A184" s="6" t="s">
        <v>13129</v>
      </c>
      <c r="B184" s="8">
        <v>1</v>
      </c>
    </row>
    <row r="185" spans="1:2" x14ac:dyDescent="0.35">
      <c r="A185" s="6" t="s">
        <v>13258</v>
      </c>
      <c r="B185" s="8">
        <v>1</v>
      </c>
    </row>
    <row r="186" spans="1:2" x14ac:dyDescent="0.35">
      <c r="A186" s="6" t="s">
        <v>13254</v>
      </c>
      <c r="B186" s="8">
        <v>1</v>
      </c>
    </row>
    <row r="187" spans="1:2" x14ac:dyDescent="0.35">
      <c r="A187" s="6" t="s">
        <v>13163</v>
      </c>
      <c r="B187" s="8">
        <v>1</v>
      </c>
    </row>
    <row r="188" spans="1:2" x14ac:dyDescent="0.35">
      <c r="A188" s="6" t="s">
        <v>13160</v>
      </c>
      <c r="B188" s="8">
        <v>1</v>
      </c>
    </row>
    <row r="189" spans="1:2" x14ac:dyDescent="0.35">
      <c r="A189" s="6" t="s">
        <v>13194</v>
      </c>
      <c r="B189" s="8">
        <v>1</v>
      </c>
    </row>
    <row r="190" spans="1:2" x14ac:dyDescent="0.35">
      <c r="A190" s="6" t="s">
        <v>13195</v>
      </c>
      <c r="B190" s="8">
        <v>1</v>
      </c>
    </row>
    <row r="191" spans="1:2" x14ac:dyDescent="0.35">
      <c r="A191" s="6" t="s">
        <v>13190</v>
      </c>
      <c r="B191" s="8">
        <v>1</v>
      </c>
    </row>
    <row r="192" spans="1:2" x14ac:dyDescent="0.35">
      <c r="A192" s="6" t="s">
        <v>13146</v>
      </c>
      <c r="B192" s="8">
        <v>1</v>
      </c>
    </row>
    <row r="193" spans="1:2" x14ac:dyDescent="0.35">
      <c r="A193" s="6" t="s">
        <v>13192</v>
      </c>
      <c r="B193" s="8">
        <v>1</v>
      </c>
    </row>
    <row r="194" spans="1:2" x14ac:dyDescent="0.35">
      <c r="A194" s="6" t="s">
        <v>13103</v>
      </c>
      <c r="B194" s="8">
        <v>1</v>
      </c>
    </row>
    <row r="195" spans="1:2" x14ac:dyDescent="0.35">
      <c r="A195" s="6" t="s">
        <v>13196</v>
      </c>
      <c r="B195" s="8">
        <v>1</v>
      </c>
    </row>
    <row r="196" spans="1:2" x14ac:dyDescent="0.35">
      <c r="A196" s="6" t="s">
        <v>13251</v>
      </c>
      <c r="B196" s="8">
        <v>1</v>
      </c>
    </row>
    <row r="197" spans="1:2" x14ac:dyDescent="0.35">
      <c r="A197" s="6" t="s">
        <v>13089</v>
      </c>
      <c r="B197" s="8">
        <v>1</v>
      </c>
    </row>
    <row r="198" spans="1:2" x14ac:dyDescent="0.35">
      <c r="A198" s="6" t="s">
        <v>13197</v>
      </c>
      <c r="B198" s="8">
        <v>1</v>
      </c>
    </row>
    <row r="199" spans="1:2" x14ac:dyDescent="0.35">
      <c r="A199" s="6" t="s">
        <v>13157</v>
      </c>
      <c r="B199" s="8">
        <v>1</v>
      </c>
    </row>
    <row r="200" spans="1:2" x14ac:dyDescent="0.35">
      <c r="A200" s="6" t="s">
        <v>13235</v>
      </c>
      <c r="B200" s="8">
        <v>1</v>
      </c>
    </row>
    <row r="201" spans="1:2" x14ac:dyDescent="0.35">
      <c r="A201" s="6" t="s">
        <v>13204</v>
      </c>
      <c r="B201" s="8">
        <v>1</v>
      </c>
    </row>
    <row r="202" spans="1:2" x14ac:dyDescent="0.35">
      <c r="A202" s="6" t="s">
        <v>13186</v>
      </c>
      <c r="B202" s="8">
        <v>1</v>
      </c>
    </row>
    <row r="203" spans="1:2" x14ac:dyDescent="0.35">
      <c r="A203" s="6" t="s">
        <v>13247</v>
      </c>
      <c r="B203" s="8">
        <v>1</v>
      </c>
    </row>
    <row r="204" spans="1:2" x14ac:dyDescent="0.35">
      <c r="A204" s="6" t="s">
        <v>13125</v>
      </c>
      <c r="B204" s="8">
        <v>1</v>
      </c>
    </row>
    <row r="205" spans="1:2" x14ac:dyDescent="0.35">
      <c r="A205" s="6" t="s">
        <v>13100</v>
      </c>
      <c r="B205" s="8">
        <v>1</v>
      </c>
    </row>
    <row r="206" spans="1:2" x14ac:dyDescent="0.35">
      <c r="A206" s="6" t="s">
        <v>13179</v>
      </c>
      <c r="B206" s="8">
        <v>1</v>
      </c>
    </row>
    <row r="207" spans="1:2" x14ac:dyDescent="0.35">
      <c r="A207" s="6" t="s">
        <v>13143</v>
      </c>
      <c r="B207" s="8">
        <v>1</v>
      </c>
    </row>
    <row r="208" spans="1:2" x14ac:dyDescent="0.35">
      <c r="A208" s="6" t="s">
        <v>13074</v>
      </c>
      <c r="B208" s="8">
        <v>1</v>
      </c>
    </row>
    <row r="209" spans="1:2" x14ac:dyDescent="0.35">
      <c r="A209" s="6" t="s">
        <v>13260</v>
      </c>
      <c r="B209" s="8">
        <v>1</v>
      </c>
    </row>
    <row r="210" spans="1:2" x14ac:dyDescent="0.35">
      <c r="A210" s="6" t="s">
        <v>13256</v>
      </c>
      <c r="B210" s="8">
        <v>1</v>
      </c>
    </row>
    <row r="211" spans="1:2" x14ac:dyDescent="0.35">
      <c r="A211" s="6" t="s">
        <v>13151</v>
      </c>
      <c r="B211" s="8">
        <v>1</v>
      </c>
    </row>
    <row r="212" spans="1:2" x14ac:dyDescent="0.35">
      <c r="A212" s="6" t="s">
        <v>13156</v>
      </c>
      <c r="B212" s="8">
        <v>1</v>
      </c>
    </row>
    <row r="213" spans="1:2" x14ac:dyDescent="0.35">
      <c r="A213" s="6" t="s">
        <v>13185</v>
      </c>
      <c r="B213" s="8">
        <v>1</v>
      </c>
    </row>
    <row r="214" spans="1:2" x14ac:dyDescent="0.35">
      <c r="A214" s="6" t="s">
        <v>13177</v>
      </c>
      <c r="B214" s="8">
        <v>1</v>
      </c>
    </row>
    <row r="215" spans="1:2" x14ac:dyDescent="0.35">
      <c r="A215" s="6" t="s">
        <v>13172</v>
      </c>
      <c r="B215" s="8">
        <v>1</v>
      </c>
    </row>
    <row r="216" spans="1:2" x14ac:dyDescent="0.35">
      <c r="A216" s="6" t="s">
        <v>13187</v>
      </c>
      <c r="B216" s="8">
        <v>1</v>
      </c>
    </row>
    <row r="217" spans="1:2" x14ac:dyDescent="0.35">
      <c r="A217" s="6" t="s">
        <v>13078</v>
      </c>
      <c r="B217" s="8">
        <v>1</v>
      </c>
    </row>
    <row r="218" spans="1:2" x14ac:dyDescent="0.35">
      <c r="A218" s="6" t="s">
        <v>13159</v>
      </c>
      <c r="B218" s="8">
        <v>1</v>
      </c>
    </row>
    <row r="219" spans="1:2" x14ac:dyDescent="0.35">
      <c r="A219" s="6" t="s">
        <v>13319</v>
      </c>
      <c r="B219" s="7">
        <v>1465</v>
      </c>
    </row>
  </sheetData>
  <sortState xmlns:xlrd2="http://schemas.microsoft.com/office/spreadsheetml/2017/richdata2" ref="A11:C219">
    <sortCondition descending="1" ref="B11"/>
  </sortState>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94194-E391-4CCE-9524-134A85865356}">
  <dimension ref="B1:F17"/>
  <sheetViews>
    <sheetView showGridLines="0" zoomScale="99" zoomScaleNormal="99" workbookViewId="0">
      <selection activeCell="B40" sqref="B40"/>
    </sheetView>
  </sheetViews>
  <sheetFormatPr defaultRowHeight="14.5" x14ac:dyDescent="0.35"/>
  <sheetData>
    <row r="1" spans="2:6" ht="17" customHeight="1" x14ac:dyDescent="0.35"/>
    <row r="2" spans="2:6" x14ac:dyDescent="0.35">
      <c r="B2" s="13" t="s">
        <v>13334</v>
      </c>
      <c r="C2" s="13"/>
      <c r="D2" s="13"/>
      <c r="E2" s="13"/>
      <c r="F2" s="13"/>
    </row>
    <row r="3" spans="2:6" x14ac:dyDescent="0.35">
      <c r="B3" s="13"/>
      <c r="C3" s="13"/>
      <c r="D3" s="13"/>
      <c r="E3" s="13"/>
      <c r="F3" s="13"/>
    </row>
    <row r="4" spans="2:6" x14ac:dyDescent="0.35">
      <c r="B4" s="13"/>
      <c r="C4" s="13"/>
      <c r="D4" s="13"/>
      <c r="E4" s="13"/>
      <c r="F4" s="13"/>
    </row>
    <row r="6" spans="2:6" x14ac:dyDescent="0.35">
      <c r="B6" s="11" t="s">
        <v>13332</v>
      </c>
      <c r="C6" s="11"/>
      <c r="D6" s="11"/>
    </row>
    <row r="7" spans="2:6" x14ac:dyDescent="0.35">
      <c r="B7" s="11"/>
      <c r="C7" s="11"/>
      <c r="D7" s="11"/>
    </row>
    <row r="8" spans="2:6" ht="4" customHeight="1" x14ac:dyDescent="0.35"/>
    <row r="9" spans="2:6" ht="14.5" customHeight="1" x14ac:dyDescent="0.35">
      <c r="B9" s="10">
        <f>GETPIVOTDATA("discounted_price",'Category Analysis'!$D$3)</f>
        <v>4578580.4299999988</v>
      </c>
      <c r="C9" s="10"/>
      <c r="D9" s="10"/>
      <c r="E9" s="9"/>
    </row>
    <row r="10" spans="2:6" ht="14.5" customHeight="1" x14ac:dyDescent="0.35">
      <c r="B10" s="10"/>
      <c r="C10" s="10"/>
      <c r="D10" s="10"/>
      <c r="E10" s="9"/>
    </row>
    <row r="11" spans="2:6" ht="14.5" customHeight="1" x14ac:dyDescent="0.35">
      <c r="B11" s="9"/>
      <c r="C11" s="9"/>
      <c r="D11" s="9"/>
      <c r="E11" s="9"/>
    </row>
    <row r="13" spans="2:6" x14ac:dyDescent="0.35">
      <c r="B13" s="11" t="s">
        <v>13333</v>
      </c>
      <c r="C13" s="11"/>
      <c r="D13" s="11"/>
    </row>
    <row r="14" spans="2:6" x14ac:dyDescent="0.35">
      <c r="B14" s="11"/>
      <c r="C14" s="11"/>
      <c r="D14" s="11"/>
    </row>
    <row r="15" spans="2:6" ht="2.5" customHeight="1" x14ac:dyDescent="0.35"/>
    <row r="16" spans="2:6" x14ac:dyDescent="0.35">
      <c r="B16" s="12">
        <f>'Category Analysis'!B4</f>
        <v>1465</v>
      </c>
      <c r="C16" s="12"/>
      <c r="D16" s="12"/>
    </row>
    <row r="17" spans="2:4" x14ac:dyDescent="0.35">
      <c r="B17" s="12"/>
      <c r="C17" s="12"/>
      <c r="D17" s="12"/>
    </row>
  </sheetData>
  <mergeCells count="5">
    <mergeCell ref="B16:D17"/>
    <mergeCell ref="B2:F4"/>
    <mergeCell ref="B9:D10"/>
    <mergeCell ref="B6:D7"/>
    <mergeCell ref="B13:D1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649A0-779D-45B8-BBDF-08CEFA5825C9}">
  <dimension ref="A2:G1341"/>
  <sheetViews>
    <sheetView tabSelected="1" zoomScale="60" workbookViewId="0">
      <selection activeCell="N12" sqref="N12"/>
    </sheetView>
  </sheetViews>
  <sheetFormatPr defaultRowHeight="14.5" x14ac:dyDescent="0.35"/>
  <cols>
    <col min="1" max="1" width="188.54296875" customWidth="1"/>
    <col min="2" max="2" width="20.54296875" bestFit="1" customWidth="1"/>
  </cols>
  <sheetData>
    <row r="2" spans="1:7" x14ac:dyDescent="0.35">
      <c r="F2" t="s">
        <v>13330</v>
      </c>
      <c r="G2" t="s">
        <v>13331</v>
      </c>
    </row>
    <row r="3" spans="1:7" x14ac:dyDescent="0.35">
      <c r="A3" s="5" t="s">
        <v>13318</v>
      </c>
      <c r="B3" t="s">
        <v>13329</v>
      </c>
      <c r="F3" t="str" cm="1">
        <f t="array" ref="F3:F7">_xlfn.TAKE(A4:A1341,5)</f>
        <v>Fire-Boltt Ninja Call Pro Plus 1.83" Smart Watch with Bluetooth Calling, AI Voice Assistance, 100 Sports Modes IP67 Rating, 240*280 Pixel High Resolution</v>
      </c>
      <c r="G3" cm="1">
        <f t="array" ref="G3:G7">_xlfn.TAKE(B4:B1341,5)</f>
        <v>5</v>
      </c>
    </row>
    <row r="4" spans="1:7" x14ac:dyDescent="0.35">
      <c r="A4" s="6" t="s">
        <v>2952</v>
      </c>
      <c r="B4" s="7">
        <v>5</v>
      </c>
      <c r="F4" t="str">
        <v>Fire-Boltt Phoenix Smart Watch with Bluetooth Calling 1.3",120+ Sports Modes, 240*240 PX High Res with SpO2, Heart Rate Monitoring &amp; IP67 Rating</v>
      </c>
      <c r="G4">
        <v>4</v>
      </c>
    </row>
    <row r="5" spans="1:7" x14ac:dyDescent="0.35">
      <c r="A5" s="6" t="s">
        <v>2963</v>
      </c>
      <c r="B5" s="7">
        <v>4</v>
      </c>
      <c r="F5" t="str">
        <v>Wayona Nylon Braided USB to Lightning Fast Charging and Data Sync Cable Compatible for iPhone 13, 12,11, X, 8, 7, 6, 5, iPad Air, Pro, Mini (3 FT Pack of 1, Grey)</v>
      </c>
      <c r="G5">
        <v>3</v>
      </c>
    </row>
    <row r="6" spans="1:7" x14ac:dyDescent="0.35">
      <c r="A6" s="6" t="s">
        <v>17</v>
      </c>
      <c r="B6" s="7">
        <v>3</v>
      </c>
      <c r="F6" t="str">
        <v>Sounce Fast Phone Charging Cable &amp; Data Sync USB Cable Compatible for iPhone 13, 12,11, X, 8, 7, 6, 5, iPad Air, Pro, Mini &amp; iOS Devices</v>
      </c>
      <c r="G6">
        <v>3</v>
      </c>
    </row>
    <row r="7" spans="1:7" x14ac:dyDescent="0.35">
      <c r="A7" s="6" t="s">
        <v>38</v>
      </c>
      <c r="B7" s="7">
        <v>3</v>
      </c>
      <c r="F7" t="str">
        <v>Portronics Konnect L 1.2M Fast Charging 3A 8 Pin USB Cable with Charge &amp; Sync Function for iPhone, iPad (Grey)</v>
      </c>
      <c r="G7">
        <v>3</v>
      </c>
    </row>
    <row r="8" spans="1:7" x14ac:dyDescent="0.35">
      <c r="A8" s="6" t="s">
        <v>58</v>
      </c>
      <c r="B8" s="7">
        <v>3</v>
      </c>
    </row>
    <row r="9" spans="1:7" x14ac:dyDescent="0.35">
      <c r="A9" s="6" t="s">
        <v>67</v>
      </c>
      <c r="B9" s="7">
        <v>3</v>
      </c>
    </row>
    <row r="10" spans="1:7" x14ac:dyDescent="0.35">
      <c r="A10" s="6" t="s">
        <v>151</v>
      </c>
      <c r="B10" s="7">
        <v>3</v>
      </c>
    </row>
    <row r="11" spans="1:7" x14ac:dyDescent="0.35">
      <c r="A11" s="6" t="s">
        <v>691</v>
      </c>
      <c r="B11" s="7">
        <v>3</v>
      </c>
    </row>
    <row r="12" spans="1:7" x14ac:dyDescent="0.35">
      <c r="A12" s="6" t="s">
        <v>3473</v>
      </c>
      <c r="B12" s="7">
        <v>3</v>
      </c>
    </row>
    <row r="13" spans="1:7" x14ac:dyDescent="0.35">
      <c r="A13" s="6" t="s">
        <v>141</v>
      </c>
      <c r="B13" s="7">
        <v>3</v>
      </c>
    </row>
    <row r="14" spans="1:7" x14ac:dyDescent="0.35">
      <c r="A14" s="6" t="s">
        <v>114</v>
      </c>
      <c r="B14" s="7">
        <v>3</v>
      </c>
    </row>
    <row r="15" spans="1:7" x14ac:dyDescent="0.35">
      <c r="A15" s="6" t="s">
        <v>87</v>
      </c>
      <c r="B15" s="7">
        <v>3</v>
      </c>
    </row>
    <row r="16" spans="1:7" x14ac:dyDescent="0.35">
      <c r="A16" s="6" t="s">
        <v>160</v>
      </c>
      <c r="B16" s="7">
        <v>3</v>
      </c>
    </row>
    <row r="17" spans="1:2" x14ac:dyDescent="0.35">
      <c r="A17" s="6" t="s">
        <v>3291</v>
      </c>
      <c r="B17" s="7">
        <v>3</v>
      </c>
    </row>
    <row r="18" spans="1:2" x14ac:dyDescent="0.35">
      <c r="A18" s="6" t="s">
        <v>285</v>
      </c>
      <c r="B18" s="7">
        <v>3</v>
      </c>
    </row>
    <row r="19" spans="1:2" x14ac:dyDescent="0.35">
      <c r="A19" s="6" t="s">
        <v>236</v>
      </c>
      <c r="B19" s="7">
        <v>3</v>
      </c>
    </row>
    <row r="20" spans="1:2" x14ac:dyDescent="0.35">
      <c r="A20" s="6" t="s">
        <v>3230</v>
      </c>
      <c r="B20" s="7">
        <v>3</v>
      </c>
    </row>
    <row r="21" spans="1:2" x14ac:dyDescent="0.35">
      <c r="A21" s="6" t="s">
        <v>206</v>
      </c>
      <c r="B21" s="7">
        <v>3</v>
      </c>
    </row>
    <row r="22" spans="1:2" x14ac:dyDescent="0.35">
      <c r="A22" s="6" t="s">
        <v>48</v>
      </c>
      <c r="B22" s="7">
        <v>3</v>
      </c>
    </row>
    <row r="23" spans="1:2" x14ac:dyDescent="0.35">
      <c r="A23" s="6" t="s">
        <v>28</v>
      </c>
      <c r="B23" s="7">
        <v>3</v>
      </c>
    </row>
    <row r="24" spans="1:2" x14ac:dyDescent="0.35">
      <c r="A24" s="6" t="s">
        <v>711</v>
      </c>
      <c r="B24" s="7">
        <v>3</v>
      </c>
    </row>
    <row r="25" spans="1:2" x14ac:dyDescent="0.35">
      <c r="A25" s="6" t="s">
        <v>656</v>
      </c>
      <c r="B25" s="7">
        <v>3</v>
      </c>
    </row>
    <row r="26" spans="1:2" x14ac:dyDescent="0.35">
      <c r="A26" s="6" t="s">
        <v>295</v>
      </c>
      <c r="B26" s="7">
        <v>3</v>
      </c>
    </row>
    <row r="27" spans="1:2" x14ac:dyDescent="0.35">
      <c r="A27" s="6" t="s">
        <v>500</v>
      </c>
      <c r="B27" s="7">
        <v>3</v>
      </c>
    </row>
    <row r="28" spans="1:2" x14ac:dyDescent="0.35">
      <c r="A28" s="6" t="s">
        <v>77</v>
      </c>
      <c r="B28" s="7">
        <v>3</v>
      </c>
    </row>
    <row r="29" spans="1:2" x14ac:dyDescent="0.35">
      <c r="A29" s="6" t="s">
        <v>359</v>
      </c>
      <c r="B29" s="7">
        <v>3</v>
      </c>
    </row>
    <row r="30" spans="1:2" x14ac:dyDescent="0.35">
      <c r="A30" s="6" t="s">
        <v>721</v>
      </c>
      <c r="B30" s="7">
        <v>3</v>
      </c>
    </row>
    <row r="31" spans="1:2" x14ac:dyDescent="0.35">
      <c r="A31" s="6" t="s">
        <v>424</v>
      </c>
      <c r="B31" s="7">
        <v>2</v>
      </c>
    </row>
    <row r="32" spans="1:2" x14ac:dyDescent="0.35">
      <c r="A32" s="6" t="s">
        <v>2163</v>
      </c>
      <c r="B32" s="7">
        <v>2</v>
      </c>
    </row>
    <row r="33" spans="1:2" x14ac:dyDescent="0.35">
      <c r="A33" s="6" t="s">
        <v>3029</v>
      </c>
      <c r="B33" s="7">
        <v>2</v>
      </c>
    </row>
    <row r="34" spans="1:2" x14ac:dyDescent="0.35">
      <c r="A34" s="6" t="s">
        <v>439</v>
      </c>
      <c r="B34" s="7">
        <v>2</v>
      </c>
    </row>
    <row r="35" spans="1:2" x14ac:dyDescent="0.35">
      <c r="A35" s="6" t="s">
        <v>369</v>
      </c>
      <c r="B35" s="7">
        <v>2</v>
      </c>
    </row>
    <row r="36" spans="1:2" x14ac:dyDescent="0.35">
      <c r="A36" s="6" t="s">
        <v>550</v>
      </c>
      <c r="B36" s="7">
        <v>2</v>
      </c>
    </row>
    <row r="37" spans="1:2" x14ac:dyDescent="0.35">
      <c r="A37" s="6" t="s">
        <v>485</v>
      </c>
      <c r="B37" s="7">
        <v>2</v>
      </c>
    </row>
    <row r="38" spans="1:2" x14ac:dyDescent="0.35">
      <c r="A38" s="6" t="s">
        <v>4586</v>
      </c>
      <c r="B38" s="7">
        <v>2</v>
      </c>
    </row>
    <row r="39" spans="1:2" x14ac:dyDescent="0.35">
      <c r="A39" s="6" t="s">
        <v>4024</v>
      </c>
      <c r="B39" s="7">
        <v>2</v>
      </c>
    </row>
    <row r="40" spans="1:2" x14ac:dyDescent="0.35">
      <c r="A40" s="6" t="s">
        <v>3529</v>
      </c>
      <c r="B40" s="7">
        <v>2</v>
      </c>
    </row>
    <row r="41" spans="1:2" x14ac:dyDescent="0.35">
      <c r="A41" s="6" t="s">
        <v>3442</v>
      </c>
      <c r="B41" s="7">
        <v>2</v>
      </c>
    </row>
    <row r="42" spans="1:2" x14ac:dyDescent="0.35">
      <c r="A42" s="6" t="s">
        <v>4055</v>
      </c>
      <c r="B42" s="7">
        <v>2</v>
      </c>
    </row>
    <row r="43" spans="1:2" x14ac:dyDescent="0.35">
      <c r="A43" s="6" t="s">
        <v>792</v>
      </c>
      <c r="B43" s="7">
        <v>2</v>
      </c>
    </row>
    <row r="44" spans="1:2" x14ac:dyDescent="0.35">
      <c r="A44" s="6" t="s">
        <v>740</v>
      </c>
      <c r="B44" s="7">
        <v>2</v>
      </c>
    </row>
    <row r="45" spans="1:2" x14ac:dyDescent="0.35">
      <c r="A45" s="6" t="s">
        <v>4716</v>
      </c>
      <c r="B45" s="7">
        <v>2</v>
      </c>
    </row>
    <row r="46" spans="1:2" x14ac:dyDescent="0.35">
      <c r="A46" s="6" t="s">
        <v>216</v>
      </c>
      <c r="B46" s="7">
        <v>2</v>
      </c>
    </row>
    <row r="47" spans="1:2" x14ac:dyDescent="0.35">
      <c r="A47" s="6" t="s">
        <v>255</v>
      </c>
      <c r="B47" s="7">
        <v>2</v>
      </c>
    </row>
    <row r="48" spans="1:2" x14ac:dyDescent="0.35">
      <c r="A48" s="6" t="s">
        <v>323</v>
      </c>
      <c r="B48" s="7">
        <v>2</v>
      </c>
    </row>
    <row r="49" spans="1:2" x14ac:dyDescent="0.35">
      <c r="A49" s="6" t="s">
        <v>610</v>
      </c>
      <c r="B49" s="7">
        <v>2</v>
      </c>
    </row>
    <row r="50" spans="1:2" x14ac:dyDescent="0.35">
      <c r="A50" s="6" t="s">
        <v>666</v>
      </c>
      <c r="B50" s="7">
        <v>2</v>
      </c>
    </row>
    <row r="51" spans="1:2" x14ac:dyDescent="0.35">
      <c r="A51" s="6" t="s">
        <v>226</v>
      </c>
      <c r="B51" s="7">
        <v>2</v>
      </c>
    </row>
    <row r="52" spans="1:2" x14ac:dyDescent="0.35">
      <c r="A52" s="6" t="s">
        <v>625</v>
      </c>
      <c r="B52" s="7">
        <v>2</v>
      </c>
    </row>
    <row r="53" spans="1:2" x14ac:dyDescent="0.35">
      <c r="A53" s="6" t="s">
        <v>4619</v>
      </c>
      <c r="B53" s="7">
        <v>2</v>
      </c>
    </row>
    <row r="54" spans="1:2" x14ac:dyDescent="0.35">
      <c r="A54" s="6" t="s">
        <v>3240</v>
      </c>
      <c r="B54" s="7">
        <v>2</v>
      </c>
    </row>
    <row r="55" spans="1:2" x14ac:dyDescent="0.35">
      <c r="A55" s="6" t="s">
        <v>4179</v>
      </c>
      <c r="B55" s="7">
        <v>2</v>
      </c>
    </row>
    <row r="56" spans="1:2" x14ac:dyDescent="0.35">
      <c r="A56" s="6" t="s">
        <v>3114</v>
      </c>
      <c r="B56" s="7">
        <v>2</v>
      </c>
    </row>
    <row r="57" spans="1:2" x14ac:dyDescent="0.35">
      <c r="A57" s="6" t="s">
        <v>3452</v>
      </c>
      <c r="B57" s="7">
        <v>2</v>
      </c>
    </row>
    <row r="58" spans="1:2" x14ac:dyDescent="0.35">
      <c r="A58" s="6" t="s">
        <v>353</v>
      </c>
      <c r="B58" s="7">
        <v>2</v>
      </c>
    </row>
    <row r="59" spans="1:2" x14ac:dyDescent="0.35">
      <c r="A59" s="6" t="s">
        <v>560</v>
      </c>
      <c r="B59" s="7">
        <v>2</v>
      </c>
    </row>
    <row r="60" spans="1:2" x14ac:dyDescent="0.35">
      <c r="A60" s="6" t="s">
        <v>343</v>
      </c>
      <c r="B60" s="7">
        <v>2</v>
      </c>
    </row>
    <row r="61" spans="1:2" x14ac:dyDescent="0.35">
      <c r="A61" s="6" t="s">
        <v>333</v>
      </c>
      <c r="B61" s="7">
        <v>2</v>
      </c>
    </row>
    <row r="62" spans="1:2" x14ac:dyDescent="0.35">
      <c r="A62" s="6" t="s">
        <v>3878</v>
      </c>
      <c r="B62" s="7">
        <v>2</v>
      </c>
    </row>
    <row r="63" spans="1:2" x14ac:dyDescent="0.35">
      <c r="A63" s="6" t="s">
        <v>3040</v>
      </c>
      <c r="B63" s="7">
        <v>2</v>
      </c>
    </row>
    <row r="64" spans="1:2" x14ac:dyDescent="0.35">
      <c r="A64" s="6" t="s">
        <v>3799</v>
      </c>
      <c r="B64" s="7">
        <v>2</v>
      </c>
    </row>
    <row r="65" spans="1:2" x14ac:dyDescent="0.35">
      <c r="A65" s="6" t="s">
        <v>4819</v>
      </c>
      <c r="B65" s="7">
        <v>2</v>
      </c>
    </row>
    <row r="66" spans="1:2" x14ac:dyDescent="0.35">
      <c r="A66" s="6" t="s">
        <v>196</v>
      </c>
      <c r="B66" s="7">
        <v>2</v>
      </c>
    </row>
    <row r="67" spans="1:2" x14ac:dyDescent="0.35">
      <c r="A67" s="6" t="s">
        <v>4463</v>
      </c>
      <c r="B67" s="7">
        <v>2</v>
      </c>
    </row>
    <row r="68" spans="1:2" x14ac:dyDescent="0.35">
      <c r="A68" s="6" t="s">
        <v>3072</v>
      </c>
      <c r="B68" s="7">
        <v>2</v>
      </c>
    </row>
    <row r="69" spans="1:2" x14ac:dyDescent="0.35">
      <c r="A69" s="6" t="s">
        <v>590</v>
      </c>
      <c r="B69" s="7">
        <v>2</v>
      </c>
    </row>
    <row r="70" spans="1:2" x14ac:dyDescent="0.35">
      <c r="A70" s="6" t="s">
        <v>3301</v>
      </c>
      <c r="B70" s="7">
        <v>2</v>
      </c>
    </row>
    <row r="71" spans="1:2" x14ac:dyDescent="0.35">
      <c r="A71" s="6" t="s">
        <v>817</v>
      </c>
      <c r="B71" s="7">
        <v>2</v>
      </c>
    </row>
    <row r="72" spans="1:2" x14ac:dyDescent="0.35">
      <c r="A72" s="6" t="s">
        <v>3181</v>
      </c>
      <c r="B72" s="7">
        <v>2</v>
      </c>
    </row>
    <row r="73" spans="1:2" x14ac:dyDescent="0.35">
      <c r="A73" s="6" t="s">
        <v>3648</v>
      </c>
      <c r="B73" s="7">
        <v>2</v>
      </c>
    </row>
    <row r="74" spans="1:2" x14ac:dyDescent="0.35">
      <c r="A74" s="6" t="s">
        <v>3975</v>
      </c>
      <c r="B74" s="7">
        <v>2</v>
      </c>
    </row>
    <row r="75" spans="1:2" x14ac:dyDescent="0.35">
      <c r="A75" s="6" t="s">
        <v>3191</v>
      </c>
      <c r="B75" s="7">
        <v>2</v>
      </c>
    </row>
    <row r="76" spans="1:2" x14ac:dyDescent="0.35">
      <c r="A76" s="6" t="s">
        <v>676</v>
      </c>
      <c r="B76" s="7">
        <v>2</v>
      </c>
    </row>
    <row r="77" spans="1:2" x14ac:dyDescent="0.35">
      <c r="A77" s="6" t="s">
        <v>750</v>
      </c>
      <c r="B77" s="7">
        <v>2</v>
      </c>
    </row>
    <row r="78" spans="1:2" x14ac:dyDescent="0.35">
      <c r="A78" s="6" t="s">
        <v>449</v>
      </c>
      <c r="B78" s="7">
        <v>2</v>
      </c>
    </row>
    <row r="79" spans="1:2" x14ac:dyDescent="0.35">
      <c r="A79" s="6" t="s">
        <v>832</v>
      </c>
      <c r="B79" s="7">
        <v>2</v>
      </c>
    </row>
    <row r="80" spans="1:2" x14ac:dyDescent="0.35">
      <c r="A80" s="6" t="s">
        <v>3705</v>
      </c>
      <c r="B80" s="7">
        <v>2</v>
      </c>
    </row>
    <row r="81" spans="1:2" x14ac:dyDescent="0.35">
      <c r="A81" s="6" t="s">
        <v>389</v>
      </c>
      <c r="B81" s="7">
        <v>2</v>
      </c>
    </row>
    <row r="82" spans="1:2" x14ac:dyDescent="0.35">
      <c r="A82" s="6" t="s">
        <v>129</v>
      </c>
      <c r="B82" s="7">
        <v>2</v>
      </c>
    </row>
    <row r="83" spans="1:2" x14ac:dyDescent="0.35">
      <c r="A83" s="6" t="s">
        <v>600</v>
      </c>
      <c r="B83" s="7">
        <v>2</v>
      </c>
    </row>
    <row r="84" spans="1:2" x14ac:dyDescent="0.35">
      <c r="A84" s="6" t="s">
        <v>399</v>
      </c>
      <c r="B84" s="7">
        <v>2</v>
      </c>
    </row>
    <row r="85" spans="1:2" x14ac:dyDescent="0.35">
      <c r="A85" s="6" t="s">
        <v>3604</v>
      </c>
      <c r="B85" s="7">
        <v>2</v>
      </c>
    </row>
    <row r="86" spans="1:2" x14ac:dyDescent="0.35">
      <c r="A86" s="6" t="s">
        <v>124</v>
      </c>
      <c r="B86" s="7">
        <v>2</v>
      </c>
    </row>
    <row r="87" spans="1:2" x14ac:dyDescent="0.35">
      <c r="A87" s="6" t="s">
        <v>701</v>
      </c>
      <c r="B87" s="7">
        <v>2</v>
      </c>
    </row>
    <row r="88" spans="1:2" x14ac:dyDescent="0.35">
      <c r="A88" s="6" t="s">
        <v>305</v>
      </c>
      <c r="B88" s="7">
        <v>2</v>
      </c>
    </row>
    <row r="89" spans="1:2" x14ac:dyDescent="0.35">
      <c r="A89" s="6" t="s">
        <v>2973</v>
      </c>
      <c r="B89" s="7">
        <v>2</v>
      </c>
    </row>
    <row r="90" spans="1:2" x14ac:dyDescent="0.35">
      <c r="A90" s="6" t="s">
        <v>4137</v>
      </c>
      <c r="B90" s="7">
        <v>2</v>
      </c>
    </row>
    <row r="91" spans="1:2" x14ac:dyDescent="0.35">
      <c r="A91" s="6" t="s">
        <v>3432</v>
      </c>
      <c r="B91" s="7">
        <v>2</v>
      </c>
    </row>
    <row r="92" spans="1:2" x14ac:dyDescent="0.35">
      <c r="A92" s="6" t="s">
        <v>4438</v>
      </c>
      <c r="B92" s="7">
        <v>2</v>
      </c>
    </row>
    <row r="93" spans="1:2" x14ac:dyDescent="0.35">
      <c r="A93" s="6" t="s">
        <v>520</v>
      </c>
      <c r="B93" s="7">
        <v>2</v>
      </c>
    </row>
    <row r="94" spans="1:2" x14ac:dyDescent="0.35">
      <c r="A94" s="6" t="s">
        <v>186</v>
      </c>
      <c r="B94" s="7">
        <v>2</v>
      </c>
    </row>
    <row r="95" spans="1:2" x14ac:dyDescent="0.35">
      <c r="A95" s="6" t="s">
        <v>109</v>
      </c>
      <c r="B95" s="7">
        <v>2</v>
      </c>
    </row>
    <row r="96" spans="1:2" x14ac:dyDescent="0.35">
      <c r="A96" s="6" t="s">
        <v>475</v>
      </c>
      <c r="B96" s="7">
        <v>2</v>
      </c>
    </row>
    <row r="97" spans="1:2" x14ac:dyDescent="0.35">
      <c r="A97" s="6" t="s">
        <v>3062</v>
      </c>
      <c r="B97" s="7">
        <v>2</v>
      </c>
    </row>
    <row r="98" spans="1:2" x14ac:dyDescent="0.35">
      <c r="A98" s="6" t="s">
        <v>315</v>
      </c>
      <c r="B98" s="7">
        <v>2</v>
      </c>
    </row>
    <row r="99" spans="1:2" x14ac:dyDescent="0.35">
      <c r="A99" s="6" t="s">
        <v>3619</v>
      </c>
      <c r="B99" s="7">
        <v>2</v>
      </c>
    </row>
    <row r="100" spans="1:2" x14ac:dyDescent="0.35">
      <c r="A100" s="6" t="s">
        <v>275</v>
      </c>
      <c r="B100" s="7">
        <v>2</v>
      </c>
    </row>
    <row r="101" spans="1:2" x14ac:dyDescent="0.35">
      <c r="A101" s="6" t="s">
        <v>181</v>
      </c>
      <c r="B101" s="7">
        <v>2</v>
      </c>
    </row>
    <row r="102" spans="1:2" x14ac:dyDescent="0.35">
      <c r="A102" s="6" t="s">
        <v>12940</v>
      </c>
      <c r="B102" s="7">
        <v>1</v>
      </c>
    </row>
    <row r="103" spans="1:2" x14ac:dyDescent="0.35">
      <c r="A103" s="6" t="s">
        <v>10535</v>
      </c>
      <c r="B103" s="7">
        <v>1</v>
      </c>
    </row>
    <row r="104" spans="1:2" x14ac:dyDescent="0.35">
      <c r="A104" s="6" t="s">
        <v>1955</v>
      </c>
      <c r="B104" s="7">
        <v>1</v>
      </c>
    </row>
    <row r="105" spans="1:2" x14ac:dyDescent="0.35">
      <c r="A105" s="6" t="s">
        <v>9064</v>
      </c>
      <c r="B105" s="7">
        <v>1</v>
      </c>
    </row>
    <row r="106" spans="1:2" x14ac:dyDescent="0.35">
      <c r="A106" s="6" t="s">
        <v>7642</v>
      </c>
      <c r="B106" s="7">
        <v>1</v>
      </c>
    </row>
    <row r="107" spans="1:2" x14ac:dyDescent="0.35">
      <c r="A107" s="6" t="s">
        <v>11712</v>
      </c>
      <c r="B107" s="7">
        <v>1</v>
      </c>
    </row>
    <row r="108" spans="1:2" x14ac:dyDescent="0.35">
      <c r="A108" s="6" t="s">
        <v>2512</v>
      </c>
      <c r="B108" s="7">
        <v>1</v>
      </c>
    </row>
    <row r="109" spans="1:2" x14ac:dyDescent="0.35">
      <c r="A109" s="6" t="s">
        <v>2010</v>
      </c>
      <c r="B109" s="7">
        <v>1</v>
      </c>
    </row>
    <row r="110" spans="1:2" x14ac:dyDescent="0.35">
      <c r="A110" s="6" t="s">
        <v>3354</v>
      </c>
      <c r="B110" s="7">
        <v>1</v>
      </c>
    </row>
    <row r="111" spans="1:2" x14ac:dyDescent="0.35">
      <c r="A111" s="6" t="s">
        <v>2207</v>
      </c>
      <c r="B111" s="7">
        <v>1</v>
      </c>
    </row>
    <row r="112" spans="1:2" x14ac:dyDescent="0.35">
      <c r="A112" s="6" t="s">
        <v>1418</v>
      </c>
      <c r="B112" s="7">
        <v>1</v>
      </c>
    </row>
    <row r="113" spans="1:2" x14ac:dyDescent="0.35">
      <c r="A113" s="6" t="s">
        <v>1601</v>
      </c>
      <c r="B113" s="7">
        <v>1</v>
      </c>
    </row>
    <row r="114" spans="1:2" x14ac:dyDescent="0.35">
      <c r="A114" s="6" t="s">
        <v>2071</v>
      </c>
      <c r="B114" s="7">
        <v>1</v>
      </c>
    </row>
    <row r="115" spans="1:2" x14ac:dyDescent="0.35">
      <c r="A115" s="6" t="s">
        <v>7379</v>
      </c>
      <c r="B115" s="7">
        <v>1</v>
      </c>
    </row>
    <row r="116" spans="1:2" x14ac:dyDescent="0.35">
      <c r="A116" s="6" t="s">
        <v>10361</v>
      </c>
      <c r="B116" s="7">
        <v>1</v>
      </c>
    </row>
    <row r="117" spans="1:2" x14ac:dyDescent="0.35">
      <c r="A117" s="6" t="s">
        <v>4353</v>
      </c>
      <c r="B117" s="7">
        <v>1</v>
      </c>
    </row>
    <row r="118" spans="1:2" x14ac:dyDescent="0.35">
      <c r="A118" s="6" t="s">
        <v>7349</v>
      </c>
      <c r="B118" s="7">
        <v>1</v>
      </c>
    </row>
    <row r="119" spans="1:2" x14ac:dyDescent="0.35">
      <c r="A119" s="6" t="s">
        <v>2712</v>
      </c>
      <c r="B119" s="7">
        <v>1</v>
      </c>
    </row>
    <row r="120" spans="1:2" x14ac:dyDescent="0.35">
      <c r="A120" s="6" t="s">
        <v>1661</v>
      </c>
      <c r="B120" s="7">
        <v>1</v>
      </c>
    </row>
    <row r="121" spans="1:2" x14ac:dyDescent="0.35">
      <c r="A121" s="6" t="s">
        <v>7996</v>
      </c>
      <c r="B121" s="7">
        <v>1</v>
      </c>
    </row>
    <row r="122" spans="1:2" x14ac:dyDescent="0.35">
      <c r="A122" s="6" t="s">
        <v>6597</v>
      </c>
      <c r="B122" s="7">
        <v>1</v>
      </c>
    </row>
    <row r="123" spans="1:2" x14ac:dyDescent="0.35">
      <c r="A123" s="6" t="s">
        <v>5142</v>
      </c>
      <c r="B123" s="7">
        <v>1</v>
      </c>
    </row>
    <row r="124" spans="1:2" x14ac:dyDescent="0.35">
      <c r="A124" s="6" t="s">
        <v>1859</v>
      </c>
      <c r="B124" s="7">
        <v>1</v>
      </c>
    </row>
    <row r="125" spans="1:2" x14ac:dyDescent="0.35">
      <c r="A125" s="6" t="s">
        <v>4486</v>
      </c>
      <c r="B125" s="7">
        <v>1</v>
      </c>
    </row>
    <row r="126" spans="1:2" x14ac:dyDescent="0.35">
      <c r="A126" s="6" t="s">
        <v>7012</v>
      </c>
      <c r="B126" s="7">
        <v>1</v>
      </c>
    </row>
    <row r="127" spans="1:2" x14ac:dyDescent="0.35">
      <c r="A127" s="6" t="s">
        <v>6814</v>
      </c>
      <c r="B127" s="7">
        <v>1</v>
      </c>
    </row>
    <row r="128" spans="1:2" x14ac:dyDescent="0.35">
      <c r="A128" s="6" t="s">
        <v>7537</v>
      </c>
      <c r="B128" s="7">
        <v>1</v>
      </c>
    </row>
    <row r="129" spans="1:2" x14ac:dyDescent="0.35">
      <c r="A129" s="6" t="s">
        <v>3937</v>
      </c>
      <c r="B129" s="7">
        <v>1</v>
      </c>
    </row>
    <row r="130" spans="1:2" x14ac:dyDescent="0.35">
      <c r="A130" s="6" t="s">
        <v>9947</v>
      </c>
      <c r="B130" s="7">
        <v>1</v>
      </c>
    </row>
    <row r="131" spans="1:2" x14ac:dyDescent="0.35">
      <c r="A131" s="6" t="s">
        <v>3868</v>
      </c>
      <c r="B131" s="7">
        <v>1</v>
      </c>
    </row>
    <row r="132" spans="1:2" x14ac:dyDescent="0.35">
      <c r="A132" s="6" t="s">
        <v>8585</v>
      </c>
      <c r="B132" s="7">
        <v>1</v>
      </c>
    </row>
    <row r="133" spans="1:2" x14ac:dyDescent="0.35">
      <c r="A133" s="6" t="s">
        <v>3788</v>
      </c>
      <c r="B133" s="7">
        <v>1</v>
      </c>
    </row>
    <row r="134" spans="1:2" x14ac:dyDescent="0.35">
      <c r="A134" s="6" t="s">
        <v>12528</v>
      </c>
      <c r="B134" s="7">
        <v>1</v>
      </c>
    </row>
    <row r="135" spans="1:2" x14ac:dyDescent="0.35">
      <c r="A135" s="6" t="s">
        <v>4609</v>
      </c>
      <c r="B135" s="7">
        <v>1</v>
      </c>
    </row>
    <row r="136" spans="1:2" x14ac:dyDescent="0.35">
      <c r="A136" s="6" t="s">
        <v>1681</v>
      </c>
      <c r="B136" s="7">
        <v>1</v>
      </c>
    </row>
    <row r="137" spans="1:2" x14ac:dyDescent="0.35">
      <c r="A137" s="6" t="s">
        <v>4872</v>
      </c>
      <c r="B137" s="7">
        <v>1</v>
      </c>
    </row>
    <row r="138" spans="1:2" x14ac:dyDescent="0.35">
      <c r="A138" s="6" t="s">
        <v>975</v>
      </c>
      <c r="B138" s="7">
        <v>1</v>
      </c>
    </row>
    <row r="139" spans="1:2" x14ac:dyDescent="0.35">
      <c r="A139" s="6" t="s">
        <v>2237</v>
      </c>
      <c r="B139" s="7">
        <v>1</v>
      </c>
    </row>
    <row r="140" spans="1:2" x14ac:dyDescent="0.35">
      <c r="A140" s="6" t="s">
        <v>2398</v>
      </c>
      <c r="B140" s="7">
        <v>1</v>
      </c>
    </row>
    <row r="141" spans="1:2" x14ac:dyDescent="0.35">
      <c r="A141" s="6" t="s">
        <v>2522</v>
      </c>
      <c r="B141" s="7">
        <v>1</v>
      </c>
    </row>
    <row r="142" spans="1:2" x14ac:dyDescent="0.35">
      <c r="A142" s="6" t="s">
        <v>4893</v>
      </c>
      <c r="B142" s="7">
        <v>1</v>
      </c>
    </row>
    <row r="143" spans="1:2" x14ac:dyDescent="0.35">
      <c r="A143" s="6" t="s">
        <v>2847</v>
      </c>
      <c r="B143" s="7">
        <v>1</v>
      </c>
    </row>
    <row r="144" spans="1:2" x14ac:dyDescent="0.35">
      <c r="A144" s="6" t="s">
        <v>772</v>
      </c>
      <c r="B144" s="7">
        <v>1</v>
      </c>
    </row>
    <row r="145" spans="1:2" x14ac:dyDescent="0.35">
      <c r="A145" s="6" t="s">
        <v>1770</v>
      </c>
      <c r="B145" s="7">
        <v>1</v>
      </c>
    </row>
    <row r="146" spans="1:2" x14ac:dyDescent="0.35">
      <c r="A146" s="6" t="s">
        <v>7828</v>
      </c>
      <c r="B146" s="7">
        <v>1</v>
      </c>
    </row>
    <row r="147" spans="1:2" x14ac:dyDescent="0.35">
      <c r="A147" s="6" t="s">
        <v>1611</v>
      </c>
      <c r="B147" s="7">
        <v>1</v>
      </c>
    </row>
    <row r="148" spans="1:2" x14ac:dyDescent="0.35">
      <c r="A148" s="6" t="s">
        <v>12488</v>
      </c>
      <c r="B148" s="7">
        <v>1</v>
      </c>
    </row>
    <row r="149" spans="1:2" x14ac:dyDescent="0.35">
      <c r="A149" s="6" t="s">
        <v>2942</v>
      </c>
      <c r="B149" s="7">
        <v>1</v>
      </c>
    </row>
    <row r="150" spans="1:2" x14ac:dyDescent="0.35">
      <c r="A150" s="6" t="s">
        <v>8341</v>
      </c>
      <c r="B150" s="7">
        <v>1</v>
      </c>
    </row>
    <row r="151" spans="1:2" x14ac:dyDescent="0.35">
      <c r="A151" s="6" t="s">
        <v>4308</v>
      </c>
      <c r="B151" s="7">
        <v>1</v>
      </c>
    </row>
    <row r="152" spans="1:2" x14ac:dyDescent="0.35">
      <c r="A152" s="6" t="s">
        <v>7683</v>
      </c>
      <c r="B152" s="7">
        <v>1</v>
      </c>
    </row>
    <row r="153" spans="1:2" x14ac:dyDescent="0.35">
      <c r="A153" s="6" t="s">
        <v>8208</v>
      </c>
      <c r="B153" s="7">
        <v>1</v>
      </c>
    </row>
    <row r="154" spans="1:2" x14ac:dyDescent="0.35">
      <c r="A154" s="6" t="s">
        <v>5164</v>
      </c>
      <c r="B154" s="7">
        <v>1</v>
      </c>
    </row>
    <row r="155" spans="1:2" x14ac:dyDescent="0.35">
      <c r="A155" s="6" t="s">
        <v>4919</v>
      </c>
      <c r="B155" s="7">
        <v>1</v>
      </c>
    </row>
    <row r="156" spans="1:2" x14ac:dyDescent="0.35">
      <c r="A156" s="6" t="s">
        <v>5608</v>
      </c>
      <c r="B156" s="7">
        <v>1</v>
      </c>
    </row>
    <row r="157" spans="1:2" x14ac:dyDescent="0.35">
      <c r="A157" s="6" t="s">
        <v>6272</v>
      </c>
      <c r="B157" s="7">
        <v>1</v>
      </c>
    </row>
    <row r="158" spans="1:2" x14ac:dyDescent="0.35">
      <c r="A158" s="6" t="s">
        <v>6636</v>
      </c>
      <c r="B158" s="7">
        <v>1</v>
      </c>
    </row>
    <row r="159" spans="1:2" x14ac:dyDescent="0.35">
      <c r="A159" s="6" t="s">
        <v>5627</v>
      </c>
      <c r="B159" s="7">
        <v>1</v>
      </c>
    </row>
    <row r="160" spans="1:2" x14ac:dyDescent="0.35">
      <c r="A160" s="6" t="s">
        <v>9196</v>
      </c>
      <c r="B160" s="7">
        <v>1</v>
      </c>
    </row>
    <row r="161" spans="1:2" x14ac:dyDescent="0.35">
      <c r="A161" s="6" t="s">
        <v>5381</v>
      </c>
      <c r="B161" s="7">
        <v>1</v>
      </c>
    </row>
    <row r="162" spans="1:2" x14ac:dyDescent="0.35">
      <c r="A162" s="6" t="s">
        <v>12277</v>
      </c>
      <c r="B162" s="7">
        <v>1</v>
      </c>
    </row>
    <row r="163" spans="1:2" x14ac:dyDescent="0.35">
      <c r="A163" s="6" t="s">
        <v>4327</v>
      </c>
      <c r="B163" s="7">
        <v>1</v>
      </c>
    </row>
    <row r="164" spans="1:2" x14ac:dyDescent="0.35">
      <c r="A164" s="6" t="s">
        <v>10667</v>
      </c>
      <c r="B164" s="7">
        <v>1</v>
      </c>
    </row>
    <row r="165" spans="1:2" x14ac:dyDescent="0.35">
      <c r="A165" s="6" t="s">
        <v>3505</v>
      </c>
      <c r="B165" s="7">
        <v>1</v>
      </c>
    </row>
    <row r="166" spans="1:2" x14ac:dyDescent="0.35">
      <c r="A166" s="6" t="s">
        <v>10311</v>
      </c>
      <c r="B166" s="7">
        <v>1</v>
      </c>
    </row>
    <row r="167" spans="1:2" x14ac:dyDescent="0.35">
      <c r="A167" s="6" t="s">
        <v>6411</v>
      </c>
      <c r="B167" s="7">
        <v>1</v>
      </c>
    </row>
    <row r="168" spans="1:2" x14ac:dyDescent="0.35">
      <c r="A168" s="6" t="s">
        <v>7046</v>
      </c>
      <c r="B168" s="7">
        <v>1</v>
      </c>
    </row>
    <row r="169" spans="1:2" x14ac:dyDescent="0.35">
      <c r="A169" s="6" t="s">
        <v>4780</v>
      </c>
      <c r="B169" s="7">
        <v>1</v>
      </c>
    </row>
    <row r="170" spans="1:2" x14ac:dyDescent="0.35">
      <c r="A170" s="6" t="s">
        <v>9318</v>
      </c>
      <c r="B170" s="7">
        <v>1</v>
      </c>
    </row>
    <row r="171" spans="1:2" x14ac:dyDescent="0.35">
      <c r="A171" s="6" t="s">
        <v>8607</v>
      </c>
      <c r="B171" s="7">
        <v>1</v>
      </c>
    </row>
    <row r="172" spans="1:2" x14ac:dyDescent="0.35">
      <c r="A172" s="6" t="s">
        <v>989</v>
      </c>
      <c r="B172" s="7">
        <v>1</v>
      </c>
    </row>
    <row r="173" spans="1:2" x14ac:dyDescent="0.35">
      <c r="A173" s="6" t="s">
        <v>10726</v>
      </c>
      <c r="B173" s="7">
        <v>1</v>
      </c>
    </row>
    <row r="174" spans="1:2" x14ac:dyDescent="0.35">
      <c r="A174" s="6" t="s">
        <v>2403</v>
      </c>
      <c r="B174" s="7">
        <v>1</v>
      </c>
    </row>
    <row r="175" spans="1:2" x14ac:dyDescent="0.35">
      <c r="A175" s="6" t="s">
        <v>11983</v>
      </c>
      <c r="B175" s="7">
        <v>1</v>
      </c>
    </row>
    <row r="176" spans="1:2" x14ac:dyDescent="0.35">
      <c r="A176" s="6" t="s">
        <v>2114</v>
      </c>
      <c r="B176" s="7">
        <v>1</v>
      </c>
    </row>
    <row r="177" spans="1:2" x14ac:dyDescent="0.35">
      <c r="A177" s="6" t="s">
        <v>12217</v>
      </c>
      <c r="B177" s="7">
        <v>1</v>
      </c>
    </row>
    <row r="178" spans="1:2" x14ac:dyDescent="0.35">
      <c r="A178" s="6" t="s">
        <v>1491</v>
      </c>
      <c r="B178" s="7">
        <v>1</v>
      </c>
    </row>
    <row r="179" spans="1:2" x14ac:dyDescent="0.35">
      <c r="A179" s="6" t="s">
        <v>12689</v>
      </c>
      <c r="B179" s="7">
        <v>1</v>
      </c>
    </row>
    <row r="180" spans="1:2" x14ac:dyDescent="0.35">
      <c r="A180" s="6" t="s">
        <v>2305</v>
      </c>
      <c r="B180" s="7">
        <v>1</v>
      </c>
    </row>
    <row r="181" spans="1:2" x14ac:dyDescent="0.35">
      <c r="A181" s="6" t="s">
        <v>10835</v>
      </c>
      <c r="B181" s="7">
        <v>1</v>
      </c>
    </row>
    <row r="182" spans="1:2" x14ac:dyDescent="0.35">
      <c r="A182" s="6" t="s">
        <v>7929</v>
      </c>
      <c r="B182" s="7">
        <v>1</v>
      </c>
    </row>
    <row r="183" spans="1:2" x14ac:dyDescent="0.35">
      <c r="A183" s="6" t="s">
        <v>11281</v>
      </c>
      <c r="B183" s="7">
        <v>1</v>
      </c>
    </row>
    <row r="184" spans="1:2" x14ac:dyDescent="0.35">
      <c r="A184" s="6" t="s">
        <v>1190</v>
      </c>
      <c r="B184" s="7">
        <v>1</v>
      </c>
    </row>
    <row r="185" spans="1:2" x14ac:dyDescent="0.35">
      <c r="A185" s="6" t="s">
        <v>12377</v>
      </c>
      <c r="B185" s="7">
        <v>1</v>
      </c>
    </row>
    <row r="186" spans="1:2" x14ac:dyDescent="0.35">
      <c r="A186" s="6" t="s">
        <v>2149</v>
      </c>
      <c r="B186" s="7">
        <v>1</v>
      </c>
    </row>
    <row r="187" spans="1:2" x14ac:dyDescent="0.35">
      <c r="A187" s="6" t="s">
        <v>12508</v>
      </c>
      <c r="B187" s="7">
        <v>1</v>
      </c>
    </row>
    <row r="188" spans="1:2" x14ac:dyDescent="0.35">
      <c r="A188" s="6" t="s">
        <v>7887</v>
      </c>
      <c r="B188" s="7">
        <v>1</v>
      </c>
    </row>
    <row r="189" spans="1:2" x14ac:dyDescent="0.35">
      <c r="A189" s="6" t="s">
        <v>7463</v>
      </c>
      <c r="B189" s="7">
        <v>1</v>
      </c>
    </row>
    <row r="190" spans="1:2" x14ac:dyDescent="0.35">
      <c r="A190" s="6" t="s">
        <v>6482</v>
      </c>
      <c r="B190" s="7">
        <v>1</v>
      </c>
    </row>
    <row r="191" spans="1:2" x14ac:dyDescent="0.35">
      <c r="A191" s="6" t="s">
        <v>10845</v>
      </c>
      <c r="B191" s="7">
        <v>1</v>
      </c>
    </row>
    <row r="192" spans="1:2" x14ac:dyDescent="0.35">
      <c r="A192" s="6" t="s">
        <v>9770</v>
      </c>
      <c r="B192" s="7">
        <v>1</v>
      </c>
    </row>
    <row r="193" spans="1:2" x14ac:dyDescent="0.35">
      <c r="A193" s="6" t="s">
        <v>2252</v>
      </c>
      <c r="B193" s="7">
        <v>1</v>
      </c>
    </row>
    <row r="194" spans="1:2" x14ac:dyDescent="0.35">
      <c r="A194" s="6" t="s">
        <v>9636</v>
      </c>
      <c r="B194" s="7">
        <v>1</v>
      </c>
    </row>
    <row r="195" spans="1:2" x14ac:dyDescent="0.35">
      <c r="A195" s="6" t="s">
        <v>12458</v>
      </c>
      <c r="B195" s="7">
        <v>1</v>
      </c>
    </row>
    <row r="196" spans="1:2" x14ac:dyDescent="0.35">
      <c r="A196" s="6" t="s">
        <v>10595</v>
      </c>
      <c r="B196" s="7">
        <v>1</v>
      </c>
    </row>
    <row r="197" spans="1:2" x14ac:dyDescent="0.35">
      <c r="A197" s="6" t="s">
        <v>3951</v>
      </c>
      <c r="B197" s="7">
        <v>1</v>
      </c>
    </row>
    <row r="198" spans="1:2" x14ac:dyDescent="0.35">
      <c r="A198" s="6" t="s">
        <v>9186</v>
      </c>
      <c r="B198" s="7">
        <v>1</v>
      </c>
    </row>
    <row r="199" spans="1:2" x14ac:dyDescent="0.35">
      <c r="A199" s="6" t="s">
        <v>8553</v>
      </c>
      <c r="B199" s="7">
        <v>1</v>
      </c>
    </row>
    <row r="200" spans="1:2" x14ac:dyDescent="0.35">
      <c r="A200" s="6" t="s">
        <v>5489</v>
      </c>
      <c r="B200" s="7">
        <v>1</v>
      </c>
    </row>
    <row r="201" spans="1:2" x14ac:dyDescent="0.35">
      <c r="A201" s="6" t="s">
        <v>9840</v>
      </c>
      <c r="B201" s="7">
        <v>1</v>
      </c>
    </row>
    <row r="202" spans="1:2" x14ac:dyDescent="0.35">
      <c r="A202" s="6" t="s">
        <v>2091</v>
      </c>
      <c r="B202" s="7">
        <v>1</v>
      </c>
    </row>
    <row r="203" spans="1:2" x14ac:dyDescent="0.35">
      <c r="A203" s="6" t="s">
        <v>10647</v>
      </c>
      <c r="B203" s="7">
        <v>1</v>
      </c>
    </row>
    <row r="204" spans="1:2" x14ac:dyDescent="0.35">
      <c r="A204" s="6" t="s">
        <v>6148</v>
      </c>
      <c r="B204" s="7">
        <v>1</v>
      </c>
    </row>
    <row r="205" spans="1:2" x14ac:dyDescent="0.35">
      <c r="A205" s="6" t="s">
        <v>1555</v>
      </c>
      <c r="B205" s="7">
        <v>1</v>
      </c>
    </row>
    <row r="206" spans="1:2" x14ac:dyDescent="0.35">
      <c r="A206" s="6" t="s">
        <v>5540</v>
      </c>
      <c r="B206" s="7">
        <v>1</v>
      </c>
    </row>
    <row r="207" spans="1:2" x14ac:dyDescent="0.35">
      <c r="A207" s="6" t="s">
        <v>2897</v>
      </c>
      <c r="B207" s="7">
        <v>1</v>
      </c>
    </row>
    <row r="208" spans="1:2" x14ac:dyDescent="0.35">
      <c r="A208" s="6" t="s">
        <v>5176</v>
      </c>
      <c r="B208" s="7">
        <v>1</v>
      </c>
    </row>
    <row r="209" spans="1:2" x14ac:dyDescent="0.35">
      <c r="A209" s="6" t="s">
        <v>2768</v>
      </c>
      <c r="B209" s="7">
        <v>1</v>
      </c>
    </row>
    <row r="210" spans="1:2" x14ac:dyDescent="0.35">
      <c r="A210" s="6" t="s">
        <v>6824</v>
      </c>
      <c r="B210" s="7">
        <v>1</v>
      </c>
    </row>
    <row r="211" spans="1:2" x14ac:dyDescent="0.35">
      <c r="A211" s="6" t="s">
        <v>2722</v>
      </c>
      <c r="B211" s="7">
        <v>1</v>
      </c>
    </row>
    <row r="212" spans="1:2" x14ac:dyDescent="0.35">
      <c r="A212" s="6" t="s">
        <v>7155</v>
      </c>
      <c r="B212" s="7">
        <v>1</v>
      </c>
    </row>
    <row r="213" spans="1:2" x14ac:dyDescent="0.35">
      <c r="A213" s="6" t="s">
        <v>12880</v>
      </c>
      <c r="B213" s="7">
        <v>1</v>
      </c>
    </row>
    <row r="214" spans="1:2" x14ac:dyDescent="0.35">
      <c r="A214" s="6" t="s">
        <v>5359</v>
      </c>
      <c r="B214" s="7">
        <v>1</v>
      </c>
    </row>
    <row r="215" spans="1:2" x14ac:dyDescent="0.35">
      <c r="A215" s="6" t="s">
        <v>5186</v>
      </c>
      <c r="B215" s="7">
        <v>1</v>
      </c>
    </row>
    <row r="216" spans="1:2" x14ac:dyDescent="0.35">
      <c r="A216" s="6" t="s">
        <v>7389</v>
      </c>
      <c r="B216" s="7">
        <v>1</v>
      </c>
    </row>
    <row r="217" spans="1:2" x14ac:dyDescent="0.35">
      <c r="A217" s="6" t="s">
        <v>12347</v>
      </c>
      <c r="B217" s="7">
        <v>1</v>
      </c>
    </row>
    <row r="218" spans="1:2" x14ac:dyDescent="0.35">
      <c r="A218" s="6" t="s">
        <v>5499</v>
      </c>
      <c r="B218" s="7">
        <v>1</v>
      </c>
    </row>
    <row r="219" spans="1:2" x14ac:dyDescent="0.35">
      <c r="A219" s="6" t="s">
        <v>7944</v>
      </c>
      <c r="B219" s="7">
        <v>1</v>
      </c>
    </row>
    <row r="220" spans="1:2" x14ac:dyDescent="0.35">
      <c r="A220" s="6" t="s">
        <v>12960</v>
      </c>
      <c r="B220" s="7">
        <v>1</v>
      </c>
    </row>
    <row r="221" spans="1:2" x14ac:dyDescent="0.35">
      <c r="A221" s="6" t="s">
        <v>6677</v>
      </c>
      <c r="B221" s="7">
        <v>1</v>
      </c>
    </row>
    <row r="222" spans="1:2" x14ac:dyDescent="0.35">
      <c r="A222" s="6" t="s">
        <v>11452</v>
      </c>
      <c r="B222" s="7">
        <v>1</v>
      </c>
    </row>
    <row r="223" spans="1:2" x14ac:dyDescent="0.35">
      <c r="A223" s="6" t="s">
        <v>6358</v>
      </c>
      <c r="B223" s="7">
        <v>1</v>
      </c>
    </row>
    <row r="224" spans="1:2" x14ac:dyDescent="0.35">
      <c r="A224" s="6" t="s">
        <v>9750</v>
      </c>
      <c r="B224" s="7">
        <v>1</v>
      </c>
    </row>
    <row r="225" spans="1:2" x14ac:dyDescent="0.35">
      <c r="A225" s="6" t="s">
        <v>2497</v>
      </c>
      <c r="B225" s="7">
        <v>1</v>
      </c>
    </row>
    <row r="226" spans="1:2" x14ac:dyDescent="0.35">
      <c r="A226" s="6" t="s">
        <v>10585</v>
      </c>
      <c r="B226" s="7">
        <v>1</v>
      </c>
    </row>
    <row r="227" spans="1:2" x14ac:dyDescent="0.35">
      <c r="A227" s="6" t="s">
        <v>1989</v>
      </c>
      <c r="B227" s="7">
        <v>1</v>
      </c>
    </row>
    <row r="228" spans="1:2" x14ac:dyDescent="0.35">
      <c r="A228" s="6" t="s">
        <v>9513</v>
      </c>
      <c r="B228" s="7">
        <v>1</v>
      </c>
    </row>
    <row r="229" spans="1:2" x14ac:dyDescent="0.35">
      <c r="A229" s="6" t="s">
        <v>530</v>
      </c>
      <c r="B229" s="7">
        <v>1</v>
      </c>
    </row>
    <row r="230" spans="1:2" x14ac:dyDescent="0.35">
      <c r="A230" s="6" t="s">
        <v>10806</v>
      </c>
      <c r="B230" s="7">
        <v>1</v>
      </c>
    </row>
    <row r="231" spans="1:2" x14ac:dyDescent="0.35">
      <c r="A231" s="6" t="s">
        <v>1849</v>
      </c>
      <c r="B231" s="7">
        <v>1</v>
      </c>
    </row>
    <row r="232" spans="1:2" x14ac:dyDescent="0.35">
      <c r="A232" s="6" t="s">
        <v>11503</v>
      </c>
      <c r="B232" s="7">
        <v>1</v>
      </c>
    </row>
    <row r="233" spans="1:2" x14ac:dyDescent="0.35">
      <c r="A233" s="6" t="s">
        <v>10128</v>
      </c>
      <c r="B233" s="7">
        <v>1</v>
      </c>
    </row>
    <row r="234" spans="1:2" x14ac:dyDescent="0.35">
      <c r="A234" s="6" t="s">
        <v>12257</v>
      </c>
      <c r="B234" s="7">
        <v>1</v>
      </c>
    </row>
    <row r="235" spans="1:2" x14ac:dyDescent="0.35">
      <c r="A235" s="6" t="s">
        <v>861</v>
      </c>
      <c r="B235" s="7">
        <v>1</v>
      </c>
    </row>
    <row r="236" spans="1:2" x14ac:dyDescent="0.35">
      <c r="A236" s="6" t="s">
        <v>10190</v>
      </c>
      <c r="B236" s="7">
        <v>1</v>
      </c>
    </row>
    <row r="237" spans="1:2" x14ac:dyDescent="0.35">
      <c r="A237" s="6" t="s">
        <v>2857</v>
      </c>
      <c r="B237" s="7">
        <v>1</v>
      </c>
    </row>
    <row r="238" spans="1:2" x14ac:dyDescent="0.35">
      <c r="A238" s="6" t="s">
        <v>10290</v>
      </c>
      <c r="B238" s="7">
        <v>1</v>
      </c>
    </row>
    <row r="239" spans="1:2" x14ac:dyDescent="0.35">
      <c r="A239" s="6" t="s">
        <v>730</v>
      </c>
      <c r="B239" s="7">
        <v>1</v>
      </c>
    </row>
    <row r="240" spans="1:2" x14ac:dyDescent="0.35">
      <c r="A240" s="6" t="s">
        <v>10018</v>
      </c>
      <c r="B240" s="7">
        <v>1</v>
      </c>
    </row>
    <row r="241" spans="1:2" x14ac:dyDescent="0.35">
      <c r="A241" s="6" t="s">
        <v>1820</v>
      </c>
      <c r="B241" s="7">
        <v>1</v>
      </c>
    </row>
    <row r="242" spans="1:2" x14ac:dyDescent="0.35">
      <c r="A242" s="6" t="s">
        <v>10555</v>
      </c>
      <c r="B242" s="7">
        <v>1</v>
      </c>
    </row>
    <row r="243" spans="1:2" x14ac:dyDescent="0.35">
      <c r="A243" s="6" t="s">
        <v>12187</v>
      </c>
      <c r="B243" s="7">
        <v>1</v>
      </c>
    </row>
    <row r="244" spans="1:2" x14ac:dyDescent="0.35">
      <c r="A244" s="6" t="s">
        <v>1357</v>
      </c>
      <c r="B244" s="7">
        <v>1</v>
      </c>
    </row>
    <row r="245" spans="1:2" x14ac:dyDescent="0.35">
      <c r="A245" s="6" t="s">
        <v>2653</v>
      </c>
      <c r="B245" s="7">
        <v>1</v>
      </c>
    </row>
    <row r="246" spans="1:2" x14ac:dyDescent="0.35">
      <c r="A246" s="6" t="s">
        <v>2262</v>
      </c>
      <c r="B246" s="7">
        <v>1</v>
      </c>
    </row>
    <row r="247" spans="1:2" x14ac:dyDescent="0.35">
      <c r="A247" s="6" t="s">
        <v>4383</v>
      </c>
      <c r="B247" s="7">
        <v>1</v>
      </c>
    </row>
    <row r="248" spans="1:2" x14ac:dyDescent="0.35">
      <c r="A248" s="6" t="s">
        <v>510</v>
      </c>
      <c r="B248" s="7">
        <v>1</v>
      </c>
    </row>
    <row r="249" spans="1:2" x14ac:dyDescent="0.35">
      <c r="A249" s="6" t="s">
        <v>4006</v>
      </c>
      <c r="B249" s="7">
        <v>1</v>
      </c>
    </row>
    <row r="250" spans="1:2" x14ac:dyDescent="0.35">
      <c r="A250" s="6" t="s">
        <v>1110</v>
      </c>
      <c r="B250" s="7">
        <v>1</v>
      </c>
    </row>
    <row r="251" spans="1:2" x14ac:dyDescent="0.35">
      <c r="A251" s="6" t="s">
        <v>10876</v>
      </c>
      <c r="B251" s="7">
        <v>1</v>
      </c>
    </row>
    <row r="252" spans="1:2" x14ac:dyDescent="0.35">
      <c r="A252" s="6" t="s">
        <v>2628</v>
      </c>
      <c r="B252" s="7">
        <v>1</v>
      </c>
    </row>
    <row r="253" spans="1:2" x14ac:dyDescent="0.35">
      <c r="A253" s="6" t="s">
        <v>9709</v>
      </c>
      <c r="B253" s="7">
        <v>1</v>
      </c>
    </row>
    <row r="254" spans="1:2" x14ac:dyDescent="0.35">
      <c r="A254" s="6" t="s">
        <v>827</v>
      </c>
      <c r="B254" s="7">
        <v>1</v>
      </c>
    </row>
    <row r="255" spans="1:2" x14ac:dyDescent="0.35">
      <c r="A255" s="6" t="s">
        <v>12297</v>
      </c>
      <c r="B255" s="7">
        <v>1</v>
      </c>
    </row>
    <row r="256" spans="1:2" x14ac:dyDescent="0.35">
      <c r="A256" s="6" t="s">
        <v>419</v>
      </c>
      <c r="B256" s="7">
        <v>1</v>
      </c>
    </row>
    <row r="257" spans="1:2" x14ac:dyDescent="0.35">
      <c r="A257" s="6" t="s">
        <v>1750</v>
      </c>
      <c r="B257" s="7">
        <v>1</v>
      </c>
    </row>
    <row r="258" spans="1:2" x14ac:dyDescent="0.35">
      <c r="A258" s="6" t="s">
        <v>955</v>
      </c>
      <c r="B258" s="7">
        <v>1</v>
      </c>
    </row>
    <row r="259" spans="1:2" x14ac:dyDescent="0.35">
      <c r="A259" s="6" t="s">
        <v>11361</v>
      </c>
      <c r="B259" s="7">
        <v>1</v>
      </c>
    </row>
    <row r="260" spans="1:2" x14ac:dyDescent="0.35">
      <c r="A260" s="6" t="s">
        <v>1565</v>
      </c>
      <c r="B260" s="7">
        <v>1</v>
      </c>
    </row>
    <row r="261" spans="1:2" x14ac:dyDescent="0.35">
      <c r="A261" s="6" t="s">
        <v>2648</v>
      </c>
      <c r="B261" s="7">
        <v>1</v>
      </c>
    </row>
    <row r="262" spans="1:2" x14ac:dyDescent="0.35">
      <c r="A262" s="6" t="s">
        <v>1448</v>
      </c>
      <c r="B262" s="7">
        <v>1</v>
      </c>
    </row>
    <row r="263" spans="1:2" x14ac:dyDescent="0.35">
      <c r="A263" s="6" t="s">
        <v>2778</v>
      </c>
      <c r="B263" s="7">
        <v>1</v>
      </c>
    </row>
    <row r="264" spans="1:2" x14ac:dyDescent="0.35">
      <c r="A264" s="6" t="s">
        <v>911</v>
      </c>
      <c r="B264" s="7">
        <v>1</v>
      </c>
    </row>
    <row r="265" spans="1:2" x14ac:dyDescent="0.35">
      <c r="A265" s="6" t="s">
        <v>5588</v>
      </c>
      <c r="B265" s="7">
        <v>1</v>
      </c>
    </row>
    <row r="266" spans="1:2" x14ac:dyDescent="0.35">
      <c r="A266" s="6" t="s">
        <v>965</v>
      </c>
      <c r="B266" s="7">
        <v>1</v>
      </c>
    </row>
    <row r="267" spans="1:2" x14ac:dyDescent="0.35">
      <c r="A267" s="6" t="s">
        <v>4566</v>
      </c>
      <c r="B267" s="7">
        <v>1</v>
      </c>
    </row>
    <row r="268" spans="1:2" x14ac:dyDescent="0.35">
      <c r="A268" s="6" t="s">
        <v>760</v>
      </c>
      <c r="B268" s="7">
        <v>1</v>
      </c>
    </row>
    <row r="269" spans="1:2" x14ac:dyDescent="0.35">
      <c r="A269" s="6" t="s">
        <v>11088</v>
      </c>
      <c r="B269" s="7">
        <v>1</v>
      </c>
    </row>
    <row r="270" spans="1:2" x14ac:dyDescent="0.35">
      <c r="A270" s="6" t="s">
        <v>1545</v>
      </c>
      <c r="B270" s="7">
        <v>1</v>
      </c>
    </row>
    <row r="271" spans="1:2" x14ac:dyDescent="0.35">
      <c r="A271" s="6" t="s">
        <v>10280</v>
      </c>
      <c r="B271" s="7">
        <v>1</v>
      </c>
    </row>
    <row r="272" spans="1:2" x14ac:dyDescent="0.35">
      <c r="A272" s="6" t="s">
        <v>2276</v>
      </c>
      <c r="B272" s="7">
        <v>1</v>
      </c>
    </row>
    <row r="273" spans="1:2" x14ac:dyDescent="0.35">
      <c r="A273" s="6" t="s">
        <v>2463</v>
      </c>
      <c r="B273" s="7">
        <v>1</v>
      </c>
    </row>
    <row r="274" spans="1:2" x14ac:dyDescent="0.35">
      <c r="A274" s="6" t="s">
        <v>4342</v>
      </c>
      <c r="B274" s="7">
        <v>1</v>
      </c>
    </row>
    <row r="275" spans="1:2" x14ac:dyDescent="0.35">
      <c r="A275" s="6" t="s">
        <v>8039</v>
      </c>
      <c r="B275" s="7">
        <v>1</v>
      </c>
    </row>
    <row r="276" spans="1:2" x14ac:dyDescent="0.35">
      <c r="A276" s="6" t="s">
        <v>3695</v>
      </c>
      <c r="B276" s="7">
        <v>1</v>
      </c>
    </row>
    <row r="277" spans="1:2" x14ac:dyDescent="0.35">
      <c r="A277" s="6" t="s">
        <v>1276</v>
      </c>
      <c r="B277" s="7">
        <v>1</v>
      </c>
    </row>
    <row r="278" spans="1:2" x14ac:dyDescent="0.35">
      <c r="A278" s="6" t="s">
        <v>10087</v>
      </c>
      <c r="B278" s="7">
        <v>1</v>
      </c>
    </row>
    <row r="279" spans="1:2" x14ac:dyDescent="0.35">
      <c r="A279" s="6" t="s">
        <v>1526</v>
      </c>
      <c r="B279" s="7">
        <v>1</v>
      </c>
    </row>
    <row r="280" spans="1:2" x14ac:dyDescent="0.35">
      <c r="A280" s="6" t="s">
        <v>8072</v>
      </c>
      <c r="B280" s="7">
        <v>1</v>
      </c>
    </row>
    <row r="281" spans="1:2" x14ac:dyDescent="0.35">
      <c r="A281" s="6" t="s">
        <v>8702</v>
      </c>
      <c r="B281" s="7">
        <v>1</v>
      </c>
    </row>
    <row r="282" spans="1:2" x14ac:dyDescent="0.35">
      <c r="A282" s="6" t="s">
        <v>6846</v>
      </c>
      <c r="B282" s="7">
        <v>1</v>
      </c>
    </row>
    <row r="283" spans="1:2" x14ac:dyDescent="0.35">
      <c r="A283" s="6" t="s">
        <v>6251</v>
      </c>
      <c r="B283" s="7">
        <v>1</v>
      </c>
    </row>
    <row r="284" spans="1:2" x14ac:dyDescent="0.35">
      <c r="A284" s="6" t="s">
        <v>7483</v>
      </c>
      <c r="B284" s="7">
        <v>1</v>
      </c>
    </row>
    <row r="285" spans="1:2" x14ac:dyDescent="0.35">
      <c r="A285" s="6" t="s">
        <v>5244</v>
      </c>
      <c r="B285" s="7">
        <v>1</v>
      </c>
    </row>
    <row r="286" spans="1:2" x14ac:dyDescent="0.35">
      <c r="A286" s="6" t="s">
        <v>10331</v>
      </c>
      <c r="B286" s="7">
        <v>1</v>
      </c>
    </row>
    <row r="287" spans="1:2" x14ac:dyDescent="0.35">
      <c r="A287" s="6" t="s">
        <v>5467</v>
      </c>
      <c r="B287" s="7">
        <v>1</v>
      </c>
    </row>
    <row r="288" spans="1:2" x14ac:dyDescent="0.35">
      <c r="A288" s="6" t="s">
        <v>11774</v>
      </c>
      <c r="B288" s="7">
        <v>1</v>
      </c>
    </row>
    <row r="289" spans="1:2" x14ac:dyDescent="0.35">
      <c r="A289" s="6" t="s">
        <v>6058</v>
      </c>
      <c r="B289" s="7">
        <v>1</v>
      </c>
    </row>
    <row r="290" spans="1:2" x14ac:dyDescent="0.35">
      <c r="A290" s="6" t="s">
        <v>11592</v>
      </c>
      <c r="B290" s="7">
        <v>1</v>
      </c>
    </row>
    <row r="291" spans="1:2" x14ac:dyDescent="0.35">
      <c r="A291" s="6" t="s">
        <v>4516</v>
      </c>
      <c r="B291" s="7">
        <v>1</v>
      </c>
    </row>
    <row r="292" spans="1:2" x14ac:dyDescent="0.35">
      <c r="A292" s="6" t="s">
        <v>12699</v>
      </c>
      <c r="B292" s="7">
        <v>1</v>
      </c>
    </row>
    <row r="293" spans="1:2" x14ac:dyDescent="0.35">
      <c r="A293" s="6" t="s">
        <v>1291</v>
      </c>
      <c r="B293" s="7">
        <v>1</v>
      </c>
    </row>
    <row r="294" spans="1:2" x14ac:dyDescent="0.35">
      <c r="A294" s="6" t="s">
        <v>10946</v>
      </c>
      <c r="B294" s="7">
        <v>1</v>
      </c>
    </row>
    <row r="295" spans="1:2" x14ac:dyDescent="0.35">
      <c r="A295" s="6" t="s">
        <v>5932</v>
      </c>
      <c r="B295" s="7">
        <v>1</v>
      </c>
    </row>
    <row r="296" spans="1:2" x14ac:dyDescent="0.35">
      <c r="A296" s="6" t="s">
        <v>10321</v>
      </c>
      <c r="B296" s="7">
        <v>1</v>
      </c>
    </row>
    <row r="297" spans="1:2" x14ac:dyDescent="0.35">
      <c r="A297" s="6" t="s">
        <v>5771</v>
      </c>
      <c r="B297" s="7">
        <v>1</v>
      </c>
    </row>
    <row r="298" spans="1:2" x14ac:dyDescent="0.35">
      <c r="A298" s="6" t="s">
        <v>10796</v>
      </c>
      <c r="B298" s="7">
        <v>1</v>
      </c>
    </row>
    <row r="299" spans="1:2" x14ac:dyDescent="0.35">
      <c r="A299" s="6" t="s">
        <v>8380</v>
      </c>
      <c r="B299" s="7">
        <v>1</v>
      </c>
    </row>
    <row r="300" spans="1:2" x14ac:dyDescent="0.35">
      <c r="A300" s="6" t="s">
        <v>8062</v>
      </c>
      <c r="B300" s="7">
        <v>1</v>
      </c>
    </row>
    <row r="301" spans="1:2" x14ac:dyDescent="0.35">
      <c r="A301" s="6" t="s">
        <v>901</v>
      </c>
      <c r="B301" s="7">
        <v>1</v>
      </c>
    </row>
    <row r="302" spans="1:2" x14ac:dyDescent="0.35">
      <c r="A302" s="6" t="s">
        <v>8197</v>
      </c>
      <c r="B302" s="7">
        <v>1</v>
      </c>
    </row>
    <row r="303" spans="1:2" x14ac:dyDescent="0.35">
      <c r="A303" s="6" t="s">
        <v>7880</v>
      </c>
      <c r="B303" s="7">
        <v>1</v>
      </c>
    </row>
    <row r="304" spans="1:2" x14ac:dyDescent="0.35">
      <c r="A304" s="6" t="s">
        <v>8538</v>
      </c>
      <c r="B304" s="7">
        <v>1</v>
      </c>
    </row>
    <row r="305" spans="1:2" x14ac:dyDescent="0.35">
      <c r="A305" s="6" t="s">
        <v>5695</v>
      </c>
      <c r="B305" s="7">
        <v>1</v>
      </c>
    </row>
    <row r="306" spans="1:2" x14ac:dyDescent="0.35">
      <c r="A306" s="6" t="s">
        <v>1720</v>
      </c>
      <c r="B306" s="7">
        <v>1</v>
      </c>
    </row>
    <row r="307" spans="1:2" x14ac:dyDescent="0.35">
      <c r="A307" s="6" t="s">
        <v>97</v>
      </c>
      <c r="B307" s="7">
        <v>1</v>
      </c>
    </row>
    <row r="308" spans="1:2" x14ac:dyDescent="0.35">
      <c r="A308" s="6" t="s">
        <v>5890</v>
      </c>
      <c r="B308" s="7">
        <v>1</v>
      </c>
    </row>
    <row r="309" spans="1:2" x14ac:dyDescent="0.35">
      <c r="A309" s="6" t="s">
        <v>540</v>
      </c>
      <c r="B309" s="7">
        <v>1</v>
      </c>
    </row>
    <row r="310" spans="1:2" x14ac:dyDescent="0.35">
      <c r="A310" s="6" t="s">
        <v>7056</v>
      </c>
      <c r="B310" s="7">
        <v>1</v>
      </c>
    </row>
    <row r="311" spans="1:2" x14ac:dyDescent="0.35">
      <c r="A311" s="6" t="s">
        <v>12237</v>
      </c>
      <c r="B311" s="7">
        <v>1</v>
      </c>
    </row>
    <row r="312" spans="1:2" x14ac:dyDescent="0.35">
      <c r="A312" s="6" t="s">
        <v>6132</v>
      </c>
      <c r="B312" s="7">
        <v>1</v>
      </c>
    </row>
    <row r="313" spans="1:2" x14ac:dyDescent="0.35">
      <c r="A313" s="6" t="s">
        <v>2576</v>
      </c>
      <c r="B313" s="7">
        <v>1</v>
      </c>
    </row>
    <row r="314" spans="1:2" x14ac:dyDescent="0.35">
      <c r="A314" s="6" t="s">
        <v>4930</v>
      </c>
      <c r="B314" s="7">
        <v>1</v>
      </c>
    </row>
    <row r="315" spans="1:2" x14ac:dyDescent="0.35">
      <c r="A315" s="6" t="s">
        <v>7724</v>
      </c>
      <c r="B315" s="7">
        <v>1</v>
      </c>
    </row>
    <row r="316" spans="1:2" x14ac:dyDescent="0.35">
      <c r="A316" s="6" t="s">
        <v>5520</v>
      </c>
      <c r="B316" s="7">
        <v>1</v>
      </c>
    </row>
    <row r="317" spans="1:2" x14ac:dyDescent="0.35">
      <c r="A317" s="6" t="s">
        <v>4036</v>
      </c>
      <c r="B317" s="7">
        <v>1</v>
      </c>
    </row>
    <row r="318" spans="1:2" x14ac:dyDescent="0.35">
      <c r="A318" s="6" t="s">
        <v>5877</v>
      </c>
      <c r="B318" s="7">
        <v>1</v>
      </c>
    </row>
    <row r="319" spans="1:2" x14ac:dyDescent="0.35">
      <c r="A319" s="6" t="s">
        <v>8241</v>
      </c>
      <c r="B319" s="7">
        <v>1</v>
      </c>
    </row>
    <row r="320" spans="1:2" x14ac:dyDescent="0.35">
      <c r="A320" s="6" t="s">
        <v>6794</v>
      </c>
      <c r="B320" s="7">
        <v>1</v>
      </c>
    </row>
    <row r="321" spans="1:2" x14ac:dyDescent="0.35">
      <c r="A321" s="6" t="s">
        <v>1266</v>
      </c>
      <c r="B321" s="7">
        <v>1</v>
      </c>
    </row>
    <row r="322" spans="1:2" x14ac:dyDescent="0.35">
      <c r="A322" s="6" t="s">
        <v>6462</v>
      </c>
      <c r="B322" s="7">
        <v>1</v>
      </c>
    </row>
    <row r="323" spans="1:2" x14ac:dyDescent="0.35">
      <c r="A323" s="6" t="s">
        <v>1581</v>
      </c>
      <c r="B323" s="7">
        <v>1</v>
      </c>
    </row>
    <row r="324" spans="1:2" x14ac:dyDescent="0.35">
      <c r="A324" s="6" t="s">
        <v>5509</v>
      </c>
      <c r="B324" s="7">
        <v>1</v>
      </c>
    </row>
    <row r="325" spans="1:2" x14ac:dyDescent="0.35">
      <c r="A325" s="6" t="s">
        <v>11602</v>
      </c>
      <c r="B325" s="7">
        <v>1</v>
      </c>
    </row>
    <row r="326" spans="1:2" x14ac:dyDescent="0.35">
      <c r="A326" s="6" t="s">
        <v>7473</v>
      </c>
      <c r="B326" s="7">
        <v>1</v>
      </c>
    </row>
    <row r="327" spans="1:2" x14ac:dyDescent="0.35">
      <c r="A327" s="6" t="s">
        <v>9257</v>
      </c>
      <c r="B327" s="7">
        <v>1</v>
      </c>
    </row>
    <row r="328" spans="1:2" x14ac:dyDescent="0.35">
      <c r="A328" s="6" t="s">
        <v>6324</v>
      </c>
      <c r="B328" s="7">
        <v>1</v>
      </c>
    </row>
    <row r="329" spans="1:2" x14ac:dyDescent="0.35">
      <c r="A329" s="6" t="s">
        <v>5436</v>
      </c>
      <c r="B329" s="7">
        <v>1</v>
      </c>
    </row>
    <row r="330" spans="1:2" x14ac:dyDescent="0.35">
      <c r="A330" s="6" t="s">
        <v>871</v>
      </c>
      <c r="B330" s="7">
        <v>1</v>
      </c>
    </row>
    <row r="331" spans="1:2" x14ac:dyDescent="0.35">
      <c r="A331" s="6" t="s">
        <v>11892</v>
      </c>
      <c r="B331" s="7">
        <v>1</v>
      </c>
    </row>
    <row r="332" spans="1:2" x14ac:dyDescent="0.35">
      <c r="A332" s="6" t="s">
        <v>7870</v>
      </c>
      <c r="B332" s="7">
        <v>1</v>
      </c>
    </row>
    <row r="333" spans="1:2" x14ac:dyDescent="0.35">
      <c r="A333" s="6" t="s">
        <v>1780</v>
      </c>
      <c r="B333" s="7">
        <v>1</v>
      </c>
    </row>
    <row r="334" spans="1:2" x14ac:dyDescent="0.35">
      <c r="A334" s="6" t="s">
        <v>12197</v>
      </c>
      <c r="B334" s="7">
        <v>1</v>
      </c>
    </row>
    <row r="335" spans="1:2" x14ac:dyDescent="0.35">
      <c r="A335" s="6" t="s">
        <v>7558</v>
      </c>
      <c r="B335" s="7">
        <v>1</v>
      </c>
    </row>
    <row r="336" spans="1:2" x14ac:dyDescent="0.35">
      <c r="A336" s="6" t="s">
        <v>7778</v>
      </c>
      <c r="B336" s="7">
        <v>1</v>
      </c>
    </row>
    <row r="337" spans="1:2" x14ac:dyDescent="0.35">
      <c r="A337" s="6" t="s">
        <v>4393</v>
      </c>
      <c r="B337" s="7">
        <v>1</v>
      </c>
    </row>
    <row r="338" spans="1:2" x14ac:dyDescent="0.35">
      <c r="A338" s="6" t="s">
        <v>2702</v>
      </c>
      <c r="B338" s="7">
        <v>1</v>
      </c>
    </row>
    <row r="339" spans="1:2" x14ac:dyDescent="0.35">
      <c r="A339" s="6" t="s">
        <v>4576</v>
      </c>
      <c r="B339" s="7">
        <v>1</v>
      </c>
    </row>
    <row r="340" spans="1:2" x14ac:dyDescent="0.35">
      <c r="A340" s="6" t="s">
        <v>3675</v>
      </c>
      <c r="B340" s="7">
        <v>1</v>
      </c>
    </row>
    <row r="341" spans="1:2" x14ac:dyDescent="0.35">
      <c r="A341" s="6" t="s">
        <v>7401</v>
      </c>
      <c r="B341" s="7">
        <v>1</v>
      </c>
    </row>
    <row r="342" spans="1:2" x14ac:dyDescent="0.35">
      <c r="A342" s="6" t="s">
        <v>1367</v>
      </c>
      <c r="B342" s="7">
        <v>1</v>
      </c>
    </row>
    <row r="343" spans="1:2" x14ac:dyDescent="0.35">
      <c r="A343" s="6" t="s">
        <v>7515</v>
      </c>
      <c r="B343" s="7">
        <v>1</v>
      </c>
    </row>
    <row r="344" spans="1:2" x14ac:dyDescent="0.35">
      <c r="A344" s="6" t="s">
        <v>10657</v>
      </c>
      <c r="B344" s="7">
        <v>1</v>
      </c>
    </row>
    <row r="345" spans="1:2" x14ac:dyDescent="0.35">
      <c r="A345" s="6" t="s">
        <v>6835</v>
      </c>
      <c r="B345" s="7">
        <v>1</v>
      </c>
    </row>
    <row r="346" spans="1:2" x14ac:dyDescent="0.35">
      <c r="A346" s="6" t="s">
        <v>7818</v>
      </c>
      <c r="B346" s="7">
        <v>1</v>
      </c>
    </row>
    <row r="347" spans="1:2" x14ac:dyDescent="0.35">
      <c r="A347" s="6" t="s">
        <v>2507</v>
      </c>
      <c r="B347" s="7">
        <v>1</v>
      </c>
    </row>
    <row r="348" spans="1:2" x14ac:dyDescent="0.35">
      <c r="A348" s="6" t="s">
        <v>11542</v>
      </c>
      <c r="B348" s="7">
        <v>1</v>
      </c>
    </row>
    <row r="349" spans="1:2" x14ac:dyDescent="0.35">
      <c r="A349" s="6" t="s">
        <v>1130</v>
      </c>
      <c r="B349" s="7">
        <v>1</v>
      </c>
    </row>
    <row r="350" spans="1:2" x14ac:dyDescent="0.35">
      <c r="A350" s="6" t="s">
        <v>6907</v>
      </c>
      <c r="B350" s="7">
        <v>1</v>
      </c>
    </row>
    <row r="351" spans="1:2" x14ac:dyDescent="0.35">
      <c r="A351" s="6" t="s">
        <v>4805</v>
      </c>
      <c r="B351" s="7">
        <v>1</v>
      </c>
    </row>
    <row r="352" spans="1:2" x14ac:dyDescent="0.35">
      <c r="A352" s="6" t="s">
        <v>10403</v>
      </c>
      <c r="B352" s="7">
        <v>1</v>
      </c>
    </row>
    <row r="353" spans="1:2" x14ac:dyDescent="0.35">
      <c r="A353" s="6" t="s">
        <v>3399</v>
      </c>
      <c r="B353" s="7">
        <v>1</v>
      </c>
    </row>
    <row r="354" spans="1:2" x14ac:dyDescent="0.35">
      <c r="A354" s="6" t="s">
        <v>8085</v>
      </c>
      <c r="B354" s="7">
        <v>1</v>
      </c>
    </row>
    <row r="355" spans="1:2" x14ac:dyDescent="0.35">
      <c r="A355" s="6" t="s">
        <v>4165</v>
      </c>
      <c r="B355" s="7">
        <v>1</v>
      </c>
    </row>
    <row r="356" spans="1:2" x14ac:dyDescent="0.35">
      <c r="A356" s="6" t="s">
        <v>9329</v>
      </c>
      <c r="B356" s="7">
        <v>1</v>
      </c>
    </row>
    <row r="357" spans="1:2" x14ac:dyDescent="0.35">
      <c r="A357" s="6" t="s">
        <v>7746</v>
      </c>
      <c r="B357" s="7">
        <v>1</v>
      </c>
    </row>
    <row r="358" spans="1:2" x14ac:dyDescent="0.35">
      <c r="A358" s="6" t="s">
        <v>11902</v>
      </c>
      <c r="B358" s="7">
        <v>1</v>
      </c>
    </row>
    <row r="359" spans="1:2" x14ac:dyDescent="0.35">
      <c r="A359" s="6" t="s">
        <v>3540</v>
      </c>
      <c r="B359" s="7">
        <v>1</v>
      </c>
    </row>
    <row r="360" spans="1:2" x14ac:dyDescent="0.35">
      <c r="A360" s="6" t="s">
        <v>9106</v>
      </c>
      <c r="B360" s="7">
        <v>1</v>
      </c>
    </row>
    <row r="361" spans="1:2" x14ac:dyDescent="0.35">
      <c r="A361" s="6" t="s">
        <v>6370</v>
      </c>
      <c r="B361" s="7">
        <v>1</v>
      </c>
    </row>
    <row r="362" spans="1:2" x14ac:dyDescent="0.35">
      <c r="A362" s="6" t="s">
        <v>11732</v>
      </c>
      <c r="B362" s="7">
        <v>1</v>
      </c>
    </row>
    <row r="363" spans="1:2" x14ac:dyDescent="0.35">
      <c r="A363" s="6" t="s">
        <v>6855</v>
      </c>
      <c r="B363" s="7">
        <v>1</v>
      </c>
    </row>
    <row r="364" spans="1:2" x14ac:dyDescent="0.35">
      <c r="A364" s="6" t="s">
        <v>9442</v>
      </c>
      <c r="B364" s="7">
        <v>1</v>
      </c>
    </row>
    <row r="365" spans="1:2" x14ac:dyDescent="0.35">
      <c r="A365" s="6" t="s">
        <v>3025</v>
      </c>
      <c r="B365" s="7">
        <v>1</v>
      </c>
    </row>
    <row r="366" spans="1:2" x14ac:dyDescent="0.35">
      <c r="A366" s="6" t="s">
        <v>8712</v>
      </c>
      <c r="B366" s="7">
        <v>1</v>
      </c>
    </row>
    <row r="367" spans="1:2" x14ac:dyDescent="0.35">
      <c r="A367" s="6" t="s">
        <v>10956</v>
      </c>
      <c r="B367" s="7">
        <v>1</v>
      </c>
    </row>
    <row r="368" spans="1:2" x14ac:dyDescent="0.35">
      <c r="A368" s="6" t="s">
        <v>12085</v>
      </c>
      <c r="B368" s="7">
        <v>1</v>
      </c>
    </row>
    <row r="369" spans="1:2" x14ac:dyDescent="0.35">
      <c r="A369" s="6" t="s">
        <v>1195</v>
      </c>
      <c r="B369" s="7">
        <v>1</v>
      </c>
    </row>
    <row r="370" spans="1:2" x14ac:dyDescent="0.35">
      <c r="A370" s="6" t="s">
        <v>5556</v>
      </c>
      <c r="B370" s="7">
        <v>1</v>
      </c>
    </row>
    <row r="371" spans="1:2" x14ac:dyDescent="0.35">
      <c r="A371" s="6" t="s">
        <v>3946</v>
      </c>
      <c r="B371" s="7">
        <v>1</v>
      </c>
    </row>
    <row r="372" spans="1:2" x14ac:dyDescent="0.35">
      <c r="A372" s="6" t="s">
        <v>8105</v>
      </c>
      <c r="B372" s="7">
        <v>1</v>
      </c>
    </row>
    <row r="373" spans="1:2" x14ac:dyDescent="0.35">
      <c r="A373" s="6" t="s">
        <v>8401</v>
      </c>
      <c r="B373" s="7">
        <v>1</v>
      </c>
    </row>
    <row r="374" spans="1:2" x14ac:dyDescent="0.35">
      <c r="A374" s="6" t="s">
        <v>11682</v>
      </c>
      <c r="B374" s="7">
        <v>1</v>
      </c>
    </row>
    <row r="375" spans="1:2" x14ac:dyDescent="0.35">
      <c r="A375" s="6" t="s">
        <v>4112</v>
      </c>
      <c r="B375" s="7">
        <v>1</v>
      </c>
    </row>
    <row r="376" spans="1:2" x14ac:dyDescent="0.35">
      <c r="A376" s="6" t="s">
        <v>6344</v>
      </c>
      <c r="B376" s="7">
        <v>1</v>
      </c>
    </row>
    <row r="377" spans="1:2" x14ac:dyDescent="0.35">
      <c r="A377" s="6" t="s">
        <v>3590</v>
      </c>
      <c r="B377" s="7">
        <v>1</v>
      </c>
    </row>
    <row r="378" spans="1:2" x14ac:dyDescent="0.35">
      <c r="A378" s="6" t="s">
        <v>8431</v>
      </c>
      <c r="B378" s="7">
        <v>1</v>
      </c>
    </row>
    <row r="379" spans="1:2" x14ac:dyDescent="0.35">
      <c r="A379" s="6" t="s">
        <v>12065</v>
      </c>
      <c r="B379" s="7">
        <v>1</v>
      </c>
    </row>
    <row r="380" spans="1:2" x14ac:dyDescent="0.35">
      <c r="A380" s="6" t="s">
        <v>7369</v>
      </c>
      <c r="B380" s="7">
        <v>1</v>
      </c>
    </row>
    <row r="381" spans="1:2" x14ac:dyDescent="0.35">
      <c r="A381" s="6" t="s">
        <v>2325</v>
      </c>
      <c r="B381" s="7">
        <v>1</v>
      </c>
    </row>
    <row r="382" spans="1:2" x14ac:dyDescent="0.35">
      <c r="A382" s="6" t="s">
        <v>6261</v>
      </c>
      <c r="B382" s="7">
        <v>1</v>
      </c>
    </row>
    <row r="383" spans="1:2" x14ac:dyDescent="0.35">
      <c r="A383" s="6" t="s">
        <v>3280</v>
      </c>
      <c r="B383" s="7">
        <v>1</v>
      </c>
    </row>
    <row r="384" spans="1:2" x14ac:dyDescent="0.35">
      <c r="A384" s="6" t="s">
        <v>8029</v>
      </c>
      <c r="B384" s="7">
        <v>1</v>
      </c>
    </row>
    <row r="385" spans="1:2" x14ac:dyDescent="0.35">
      <c r="A385" s="6" t="s">
        <v>3271</v>
      </c>
      <c r="B385" s="7">
        <v>1</v>
      </c>
    </row>
    <row r="386" spans="1:2" x14ac:dyDescent="0.35">
      <c r="A386" s="6" t="s">
        <v>7714</v>
      </c>
      <c r="B386" s="7">
        <v>1</v>
      </c>
    </row>
    <row r="387" spans="1:2" x14ac:dyDescent="0.35">
      <c r="A387" s="6" t="s">
        <v>3670</v>
      </c>
      <c r="B387" s="7">
        <v>1</v>
      </c>
    </row>
    <row r="388" spans="1:2" x14ac:dyDescent="0.35">
      <c r="A388" s="6" t="s">
        <v>8306</v>
      </c>
      <c r="B388" s="7">
        <v>1</v>
      </c>
    </row>
    <row r="389" spans="1:2" x14ac:dyDescent="0.35">
      <c r="A389" s="6" t="s">
        <v>9957</v>
      </c>
      <c r="B389" s="7">
        <v>1</v>
      </c>
    </row>
    <row r="390" spans="1:2" x14ac:dyDescent="0.35">
      <c r="A390" s="6" t="s">
        <v>7119</v>
      </c>
      <c r="B390" s="7">
        <v>1</v>
      </c>
    </row>
    <row r="391" spans="1:2" x14ac:dyDescent="0.35">
      <c r="A391" s="6" t="s">
        <v>7954</v>
      </c>
      <c r="B391" s="7">
        <v>1</v>
      </c>
    </row>
    <row r="392" spans="1:2" x14ac:dyDescent="0.35">
      <c r="A392" s="6" t="s">
        <v>10825</v>
      </c>
      <c r="B392" s="7">
        <v>1</v>
      </c>
    </row>
    <row r="393" spans="1:2" x14ac:dyDescent="0.35">
      <c r="A393" s="6" t="s">
        <v>5724</v>
      </c>
      <c r="B393" s="7">
        <v>1</v>
      </c>
    </row>
    <row r="394" spans="1:2" x14ac:dyDescent="0.35">
      <c r="A394" s="6" t="s">
        <v>10565</v>
      </c>
      <c r="B394" s="7">
        <v>1</v>
      </c>
    </row>
    <row r="395" spans="1:2" x14ac:dyDescent="0.35">
      <c r="A395" s="6" t="s">
        <v>580</v>
      </c>
      <c r="B395" s="7">
        <v>1</v>
      </c>
    </row>
    <row r="396" spans="1:2" x14ac:dyDescent="0.35">
      <c r="A396" s="6" t="s">
        <v>10756</v>
      </c>
      <c r="B396" s="7">
        <v>1</v>
      </c>
    </row>
    <row r="397" spans="1:2" x14ac:dyDescent="0.35">
      <c r="A397" s="6" t="s">
        <v>3925</v>
      </c>
      <c r="B397" s="7">
        <v>1</v>
      </c>
    </row>
    <row r="398" spans="1:2" x14ac:dyDescent="0.35">
      <c r="A398" s="6" t="s">
        <v>10736</v>
      </c>
      <c r="B398" s="7">
        <v>1</v>
      </c>
    </row>
    <row r="399" spans="1:2" x14ac:dyDescent="0.35">
      <c r="A399" s="6" t="s">
        <v>3216</v>
      </c>
      <c r="B399" s="7">
        <v>1</v>
      </c>
    </row>
    <row r="400" spans="1:2" x14ac:dyDescent="0.35">
      <c r="A400" s="6" t="s">
        <v>9492</v>
      </c>
      <c r="B400" s="7">
        <v>1</v>
      </c>
    </row>
    <row r="401" spans="1:2" x14ac:dyDescent="0.35">
      <c r="A401" s="6" t="s">
        <v>4496</v>
      </c>
      <c r="B401" s="7">
        <v>1</v>
      </c>
    </row>
    <row r="402" spans="1:2" x14ac:dyDescent="0.35">
      <c r="A402" s="6" t="s">
        <v>9472</v>
      </c>
      <c r="B402" s="7">
        <v>1</v>
      </c>
    </row>
    <row r="403" spans="1:2" x14ac:dyDescent="0.35">
      <c r="A403" s="6" t="s">
        <v>11572</v>
      </c>
      <c r="B403" s="7">
        <v>1</v>
      </c>
    </row>
    <row r="404" spans="1:2" x14ac:dyDescent="0.35">
      <c r="A404" s="6" t="s">
        <v>12839</v>
      </c>
      <c r="B404" s="7">
        <v>1</v>
      </c>
    </row>
    <row r="405" spans="1:2" x14ac:dyDescent="0.35">
      <c r="A405" s="6" t="s">
        <v>4213</v>
      </c>
      <c r="B405" s="7">
        <v>1</v>
      </c>
    </row>
    <row r="406" spans="1:2" x14ac:dyDescent="0.35">
      <c r="A406" s="6" t="s">
        <v>10916</v>
      </c>
      <c r="B406" s="7">
        <v>1</v>
      </c>
    </row>
    <row r="407" spans="1:2" x14ac:dyDescent="0.35">
      <c r="A407" s="6" t="s">
        <v>2187</v>
      </c>
      <c r="B407" s="7">
        <v>1</v>
      </c>
    </row>
    <row r="408" spans="1:2" x14ac:dyDescent="0.35">
      <c r="A408" s="6" t="s">
        <v>11109</v>
      </c>
      <c r="B408" s="7">
        <v>1</v>
      </c>
    </row>
    <row r="409" spans="1:2" x14ac:dyDescent="0.35">
      <c r="A409" s="6" t="s">
        <v>3016</v>
      </c>
      <c r="B409" s="7">
        <v>1</v>
      </c>
    </row>
    <row r="410" spans="1:2" x14ac:dyDescent="0.35">
      <c r="A410" s="6" t="s">
        <v>10776</v>
      </c>
      <c r="B410" s="7">
        <v>1</v>
      </c>
    </row>
    <row r="411" spans="1:2" x14ac:dyDescent="0.35">
      <c r="A411" s="6" t="s">
        <v>4127</v>
      </c>
      <c r="B411" s="7">
        <v>1</v>
      </c>
    </row>
    <row r="412" spans="1:2" x14ac:dyDescent="0.35">
      <c r="A412" s="6" t="s">
        <v>8983</v>
      </c>
      <c r="B412" s="7">
        <v>1</v>
      </c>
    </row>
    <row r="413" spans="1:2" x14ac:dyDescent="0.35">
      <c r="A413" s="6" t="s">
        <v>8868</v>
      </c>
      <c r="B413" s="7">
        <v>1</v>
      </c>
    </row>
    <row r="414" spans="1:2" x14ac:dyDescent="0.35">
      <c r="A414" s="6" t="s">
        <v>9126</v>
      </c>
      <c r="B414" s="7">
        <v>1</v>
      </c>
    </row>
    <row r="415" spans="1:2" x14ac:dyDescent="0.35">
      <c r="A415" s="6" t="s">
        <v>7907</v>
      </c>
      <c r="B415" s="7">
        <v>1</v>
      </c>
    </row>
    <row r="416" spans="1:2" x14ac:dyDescent="0.35">
      <c r="A416" s="6" t="s">
        <v>8931</v>
      </c>
      <c r="B416" s="7">
        <v>1</v>
      </c>
    </row>
    <row r="417" spans="1:2" x14ac:dyDescent="0.35">
      <c r="A417" s="6" t="s">
        <v>3344</v>
      </c>
      <c r="B417" s="7">
        <v>1</v>
      </c>
    </row>
    <row r="418" spans="1:2" x14ac:dyDescent="0.35">
      <c r="A418" s="6" t="s">
        <v>10465</v>
      </c>
      <c r="B418" s="7">
        <v>1</v>
      </c>
    </row>
    <row r="419" spans="1:2" x14ac:dyDescent="0.35">
      <c r="A419" s="6" t="s">
        <v>7918</v>
      </c>
      <c r="B419" s="7">
        <v>1</v>
      </c>
    </row>
    <row r="420" spans="1:2" x14ac:dyDescent="0.35">
      <c r="A420" s="6" t="s">
        <v>10351</v>
      </c>
      <c r="B420" s="7">
        <v>1</v>
      </c>
    </row>
    <row r="421" spans="1:2" x14ac:dyDescent="0.35">
      <c r="A421" s="6" t="s">
        <v>686</v>
      </c>
      <c r="B421" s="7">
        <v>1</v>
      </c>
    </row>
    <row r="422" spans="1:2" x14ac:dyDescent="0.35">
      <c r="A422" s="6" t="s">
        <v>9166</v>
      </c>
      <c r="B422" s="7">
        <v>1</v>
      </c>
    </row>
    <row r="423" spans="1:2" x14ac:dyDescent="0.35">
      <c r="A423" s="6" t="s">
        <v>4092</v>
      </c>
      <c r="B423" s="7">
        <v>1</v>
      </c>
    </row>
    <row r="424" spans="1:2" x14ac:dyDescent="0.35">
      <c r="A424" s="6" t="s">
        <v>12267</v>
      </c>
      <c r="B424" s="7">
        <v>1</v>
      </c>
    </row>
    <row r="425" spans="1:2" x14ac:dyDescent="0.35">
      <c r="A425" s="6" t="s">
        <v>3260</v>
      </c>
      <c r="B425" s="7">
        <v>1</v>
      </c>
    </row>
    <row r="426" spans="1:2" x14ac:dyDescent="0.35">
      <c r="A426" s="6" t="s">
        <v>12980</v>
      </c>
      <c r="B426" s="7">
        <v>1</v>
      </c>
    </row>
    <row r="427" spans="1:2" x14ac:dyDescent="0.35">
      <c r="A427" s="6" t="s">
        <v>3021</v>
      </c>
      <c r="B427" s="7">
        <v>1</v>
      </c>
    </row>
    <row r="428" spans="1:2" x14ac:dyDescent="0.35">
      <c r="A428" s="6" t="s">
        <v>11421</v>
      </c>
      <c r="B428" s="7">
        <v>1</v>
      </c>
    </row>
    <row r="429" spans="1:2" x14ac:dyDescent="0.35">
      <c r="A429" s="6" t="s">
        <v>3659</v>
      </c>
      <c r="B429" s="7">
        <v>1</v>
      </c>
    </row>
    <row r="430" spans="1:2" x14ac:dyDescent="0.35">
      <c r="A430" s="6" t="s">
        <v>9999</v>
      </c>
      <c r="B430" s="7">
        <v>1</v>
      </c>
    </row>
    <row r="431" spans="1:2" x14ac:dyDescent="0.35">
      <c r="A431" s="6" t="s">
        <v>3723</v>
      </c>
      <c r="B431" s="7">
        <v>1</v>
      </c>
    </row>
    <row r="432" spans="1:2" x14ac:dyDescent="0.35">
      <c r="A432" s="6" t="s">
        <v>9524</v>
      </c>
      <c r="B432" s="7">
        <v>1</v>
      </c>
    </row>
    <row r="433" spans="1:2" x14ac:dyDescent="0.35">
      <c r="A433" s="6" t="s">
        <v>7614</v>
      </c>
      <c r="B433" s="7">
        <v>1</v>
      </c>
    </row>
    <row r="434" spans="1:2" x14ac:dyDescent="0.35">
      <c r="A434" s="6" t="s">
        <v>9800</v>
      </c>
      <c r="B434" s="7">
        <v>1</v>
      </c>
    </row>
    <row r="435" spans="1:2" x14ac:dyDescent="0.35">
      <c r="A435" s="6" t="s">
        <v>1100</v>
      </c>
      <c r="B435" s="7">
        <v>1</v>
      </c>
    </row>
    <row r="436" spans="1:2" x14ac:dyDescent="0.35">
      <c r="A436" s="6" t="s">
        <v>9014</v>
      </c>
      <c r="B436" s="7">
        <v>1</v>
      </c>
    </row>
    <row r="437" spans="1:2" x14ac:dyDescent="0.35">
      <c r="A437" s="6" t="s">
        <v>8296</v>
      </c>
      <c r="B437" s="7">
        <v>1</v>
      </c>
    </row>
    <row r="438" spans="1:2" x14ac:dyDescent="0.35">
      <c r="A438" s="6" t="s">
        <v>10605</v>
      </c>
      <c r="B438" s="7">
        <v>1</v>
      </c>
    </row>
    <row r="439" spans="1:2" x14ac:dyDescent="0.35">
      <c r="A439" s="6" t="s">
        <v>6024</v>
      </c>
      <c r="B439" s="7">
        <v>1</v>
      </c>
    </row>
    <row r="440" spans="1:2" x14ac:dyDescent="0.35">
      <c r="A440" s="6" t="s">
        <v>10423</v>
      </c>
      <c r="B440" s="7">
        <v>1</v>
      </c>
    </row>
    <row r="441" spans="1:2" x14ac:dyDescent="0.35">
      <c r="A441" s="6" t="s">
        <v>7339</v>
      </c>
      <c r="B441" s="7">
        <v>1</v>
      </c>
    </row>
    <row r="442" spans="1:2" x14ac:dyDescent="0.35">
      <c r="A442" s="6" t="s">
        <v>5370</v>
      </c>
      <c r="B442" s="7">
        <v>1</v>
      </c>
    </row>
    <row r="443" spans="1:2" x14ac:dyDescent="0.35">
      <c r="A443" s="6" t="s">
        <v>9810</v>
      </c>
      <c r="B443" s="7">
        <v>1</v>
      </c>
    </row>
    <row r="444" spans="1:2" x14ac:dyDescent="0.35">
      <c r="A444" s="6" t="s">
        <v>8962</v>
      </c>
      <c r="B444" s="7">
        <v>1</v>
      </c>
    </row>
    <row r="445" spans="1:2" x14ac:dyDescent="0.35">
      <c r="A445" s="6" t="s">
        <v>11973</v>
      </c>
      <c r="B445" s="7">
        <v>1</v>
      </c>
    </row>
    <row r="446" spans="1:2" x14ac:dyDescent="0.35">
      <c r="A446" s="6" t="s">
        <v>9605</v>
      </c>
      <c r="B446" s="7">
        <v>1</v>
      </c>
    </row>
    <row r="447" spans="1:2" x14ac:dyDescent="0.35">
      <c r="A447" s="6" t="s">
        <v>1696</v>
      </c>
      <c r="B447" s="7">
        <v>1</v>
      </c>
    </row>
    <row r="448" spans="1:2" x14ac:dyDescent="0.35">
      <c r="A448" s="6" t="s">
        <v>9024</v>
      </c>
      <c r="B448" s="7">
        <v>1</v>
      </c>
    </row>
    <row r="449" spans="1:2" x14ac:dyDescent="0.35">
      <c r="A449" s="6" t="s">
        <v>4363</v>
      </c>
      <c r="B449" s="7">
        <v>1</v>
      </c>
    </row>
    <row r="450" spans="1:2" x14ac:dyDescent="0.35">
      <c r="A450" s="6" t="s">
        <v>8573</v>
      </c>
      <c r="B450" s="7">
        <v>1</v>
      </c>
    </row>
    <row r="451" spans="1:2" x14ac:dyDescent="0.35">
      <c r="A451" s="6" t="s">
        <v>3600</v>
      </c>
      <c r="B451" s="7">
        <v>1</v>
      </c>
    </row>
    <row r="452" spans="1:2" x14ac:dyDescent="0.35">
      <c r="A452" s="6" t="s">
        <v>9937</v>
      </c>
      <c r="B452" s="7">
        <v>1</v>
      </c>
    </row>
    <row r="453" spans="1:2" x14ac:dyDescent="0.35">
      <c r="A453" s="6" t="s">
        <v>3140</v>
      </c>
      <c r="B453" s="7">
        <v>1</v>
      </c>
    </row>
    <row r="454" spans="1:2" x14ac:dyDescent="0.35">
      <c r="A454" s="6" t="s">
        <v>8681</v>
      </c>
      <c r="B454" s="7">
        <v>1</v>
      </c>
    </row>
    <row r="455" spans="1:2" x14ac:dyDescent="0.35">
      <c r="A455" s="6" t="s">
        <v>3779</v>
      </c>
      <c r="B455" s="7">
        <v>1</v>
      </c>
    </row>
    <row r="456" spans="1:2" x14ac:dyDescent="0.35">
      <c r="A456" s="6" t="s">
        <v>9371</v>
      </c>
      <c r="B456" s="7">
        <v>1</v>
      </c>
    </row>
    <row r="457" spans="1:2" x14ac:dyDescent="0.35">
      <c r="A457" s="6" t="s">
        <v>3783</v>
      </c>
      <c r="B457" s="7">
        <v>1</v>
      </c>
    </row>
    <row r="458" spans="1:2" x14ac:dyDescent="0.35">
      <c r="A458" s="6" t="s">
        <v>8909</v>
      </c>
      <c r="B458" s="7">
        <v>1</v>
      </c>
    </row>
    <row r="459" spans="1:2" x14ac:dyDescent="0.35">
      <c r="A459" s="6" t="s">
        <v>5806</v>
      </c>
      <c r="B459" s="7">
        <v>1</v>
      </c>
    </row>
    <row r="460" spans="1:2" x14ac:dyDescent="0.35">
      <c r="A460" s="6" t="s">
        <v>9585</v>
      </c>
      <c r="B460" s="7">
        <v>1</v>
      </c>
    </row>
    <row r="461" spans="1:2" x14ac:dyDescent="0.35">
      <c r="A461" s="6" t="s">
        <v>4692</v>
      </c>
      <c r="B461" s="7">
        <v>1</v>
      </c>
    </row>
    <row r="462" spans="1:2" x14ac:dyDescent="0.35">
      <c r="A462" s="6" t="s">
        <v>8639</v>
      </c>
      <c r="B462" s="7">
        <v>1</v>
      </c>
    </row>
    <row r="463" spans="1:2" x14ac:dyDescent="0.35">
      <c r="A463" s="6" t="s">
        <v>2817</v>
      </c>
      <c r="B463" s="7">
        <v>1</v>
      </c>
    </row>
    <row r="464" spans="1:2" x14ac:dyDescent="0.35">
      <c r="A464" s="6" t="s">
        <v>11862</v>
      </c>
      <c r="B464" s="7">
        <v>1</v>
      </c>
    </row>
    <row r="465" spans="1:2" x14ac:dyDescent="0.35">
      <c r="A465" s="6" t="s">
        <v>265</v>
      </c>
      <c r="B465" s="7">
        <v>1</v>
      </c>
    </row>
    <row r="466" spans="1:2" x14ac:dyDescent="0.35">
      <c r="A466" s="6" t="s">
        <v>8330</v>
      </c>
      <c r="B466" s="7">
        <v>1</v>
      </c>
    </row>
    <row r="467" spans="1:2" x14ac:dyDescent="0.35">
      <c r="A467" s="6" t="s">
        <v>3908</v>
      </c>
      <c r="B467" s="7">
        <v>1</v>
      </c>
    </row>
    <row r="468" spans="1:2" x14ac:dyDescent="0.35">
      <c r="A468" s="6" t="s">
        <v>7175</v>
      </c>
      <c r="B468" s="7">
        <v>1</v>
      </c>
    </row>
    <row r="469" spans="1:2" x14ac:dyDescent="0.35">
      <c r="A469" s="6" t="s">
        <v>1236</v>
      </c>
      <c r="B469" s="7">
        <v>1</v>
      </c>
    </row>
    <row r="470" spans="1:2" x14ac:dyDescent="0.35">
      <c r="A470" s="6" t="s">
        <v>802</v>
      </c>
      <c r="B470" s="7">
        <v>1</v>
      </c>
    </row>
    <row r="471" spans="1:2" x14ac:dyDescent="0.35">
      <c r="A471" s="6" t="s">
        <v>545</v>
      </c>
      <c r="B471" s="7">
        <v>1</v>
      </c>
    </row>
    <row r="472" spans="1:2" x14ac:dyDescent="0.35">
      <c r="A472" s="6" t="s">
        <v>1457</v>
      </c>
      <c r="B472" s="7">
        <v>1</v>
      </c>
    </row>
    <row r="473" spans="1:2" x14ac:dyDescent="0.35">
      <c r="A473" s="6" t="s">
        <v>999</v>
      </c>
      <c r="B473" s="7">
        <v>1</v>
      </c>
    </row>
    <row r="474" spans="1:2" x14ac:dyDescent="0.35">
      <c r="A474" s="6" t="s">
        <v>4726</v>
      </c>
      <c r="B474" s="7">
        <v>1</v>
      </c>
    </row>
    <row r="475" spans="1:2" x14ac:dyDescent="0.35">
      <c r="A475" s="6" t="s">
        <v>3525</v>
      </c>
      <c r="B475" s="7">
        <v>1</v>
      </c>
    </row>
    <row r="476" spans="1:2" x14ac:dyDescent="0.35">
      <c r="A476" s="6" t="s">
        <v>4526</v>
      </c>
      <c r="B476" s="7">
        <v>1</v>
      </c>
    </row>
    <row r="477" spans="1:2" x14ac:dyDescent="0.35">
      <c r="A477" s="6" t="s">
        <v>3094</v>
      </c>
      <c r="B477" s="7">
        <v>1</v>
      </c>
    </row>
    <row r="478" spans="1:2" x14ac:dyDescent="0.35">
      <c r="A478" s="6" t="s">
        <v>4660</v>
      </c>
      <c r="B478" s="7">
        <v>1</v>
      </c>
    </row>
    <row r="479" spans="1:2" x14ac:dyDescent="0.35">
      <c r="A479" s="6" t="s">
        <v>13294</v>
      </c>
      <c r="B479" s="7">
        <v>1</v>
      </c>
    </row>
    <row r="480" spans="1:2" x14ac:dyDescent="0.35">
      <c r="A480" s="6" t="s">
        <v>4546</v>
      </c>
      <c r="B480" s="7">
        <v>1</v>
      </c>
    </row>
    <row r="481" spans="1:2" x14ac:dyDescent="0.35">
      <c r="A481" s="6" t="s">
        <v>7563</v>
      </c>
      <c r="B481" s="7">
        <v>1</v>
      </c>
    </row>
    <row r="482" spans="1:2" x14ac:dyDescent="0.35">
      <c r="A482" s="6" t="s">
        <v>1829</v>
      </c>
      <c r="B482" s="7">
        <v>1</v>
      </c>
    </row>
    <row r="483" spans="1:2" x14ac:dyDescent="0.35">
      <c r="A483" s="6" t="s">
        <v>11932</v>
      </c>
      <c r="B483" s="7">
        <v>1</v>
      </c>
    </row>
    <row r="484" spans="1:2" x14ac:dyDescent="0.35">
      <c r="A484" s="6" t="s">
        <v>9919</v>
      </c>
      <c r="B484" s="7">
        <v>1</v>
      </c>
    </row>
    <row r="485" spans="1:2" x14ac:dyDescent="0.35">
      <c r="A485" s="6" t="s">
        <v>12126</v>
      </c>
      <c r="B485" s="7">
        <v>1</v>
      </c>
    </row>
    <row r="486" spans="1:2" x14ac:dyDescent="0.35">
      <c r="A486" s="6" t="s">
        <v>12770</v>
      </c>
      <c r="B486" s="7">
        <v>1</v>
      </c>
    </row>
    <row r="487" spans="1:2" x14ac:dyDescent="0.35">
      <c r="A487" s="6" t="s">
        <v>1516</v>
      </c>
      <c r="B487" s="7">
        <v>1</v>
      </c>
    </row>
    <row r="488" spans="1:2" x14ac:dyDescent="0.35">
      <c r="A488" s="6" t="s">
        <v>3463</v>
      </c>
      <c r="B488" s="7">
        <v>1</v>
      </c>
    </row>
    <row r="489" spans="1:2" x14ac:dyDescent="0.35">
      <c r="A489" s="6" t="s">
        <v>7808</v>
      </c>
      <c r="B489" s="7">
        <v>1</v>
      </c>
    </row>
    <row r="490" spans="1:2" x14ac:dyDescent="0.35">
      <c r="A490" s="6" t="s">
        <v>3889</v>
      </c>
      <c r="B490" s="7">
        <v>1</v>
      </c>
    </row>
    <row r="491" spans="1:2" x14ac:dyDescent="0.35">
      <c r="A491" s="6" t="s">
        <v>3748</v>
      </c>
      <c r="B491" s="7">
        <v>1</v>
      </c>
    </row>
    <row r="492" spans="1:2" x14ac:dyDescent="0.35">
      <c r="A492" s="6" t="s">
        <v>4117</v>
      </c>
      <c r="B492" s="7">
        <v>1</v>
      </c>
    </row>
    <row r="493" spans="1:2" x14ac:dyDescent="0.35">
      <c r="A493" s="6" t="s">
        <v>6158</v>
      </c>
      <c r="B493" s="7">
        <v>1</v>
      </c>
    </row>
    <row r="494" spans="1:2" x14ac:dyDescent="0.35">
      <c r="A494" s="6" t="s">
        <v>7453</v>
      </c>
      <c r="B494" s="7">
        <v>1</v>
      </c>
    </row>
    <row r="495" spans="1:2" x14ac:dyDescent="0.35">
      <c r="A495" s="6" t="s">
        <v>8136</v>
      </c>
      <c r="B495" s="7">
        <v>1</v>
      </c>
    </row>
    <row r="496" spans="1:2" x14ac:dyDescent="0.35">
      <c r="A496" s="6" t="s">
        <v>842</v>
      </c>
      <c r="B496" s="7">
        <v>1</v>
      </c>
    </row>
    <row r="497" spans="1:2" x14ac:dyDescent="0.35">
      <c r="A497" s="6" t="s">
        <v>6035</v>
      </c>
      <c r="B497" s="7">
        <v>1</v>
      </c>
    </row>
    <row r="498" spans="1:2" x14ac:dyDescent="0.35">
      <c r="A498" s="6" t="s">
        <v>3554</v>
      </c>
      <c r="B498" s="7">
        <v>1</v>
      </c>
    </row>
    <row r="499" spans="1:2" x14ac:dyDescent="0.35">
      <c r="A499" s="6" t="s">
        <v>3104</v>
      </c>
      <c r="B499" s="7">
        <v>1</v>
      </c>
    </row>
    <row r="500" spans="1:2" x14ac:dyDescent="0.35">
      <c r="A500" s="6" t="s">
        <v>4408</v>
      </c>
      <c r="B500" s="7">
        <v>1</v>
      </c>
    </row>
    <row r="501" spans="1:2" x14ac:dyDescent="0.35">
      <c r="A501" s="6" t="s">
        <v>3330</v>
      </c>
      <c r="B501" s="7">
        <v>1</v>
      </c>
    </row>
    <row r="502" spans="1:2" x14ac:dyDescent="0.35">
      <c r="A502" s="6" t="s">
        <v>379</v>
      </c>
      <c r="B502" s="7">
        <v>1</v>
      </c>
    </row>
    <row r="503" spans="1:2" x14ac:dyDescent="0.35">
      <c r="A503" s="6" t="s">
        <v>4313</v>
      </c>
      <c r="B503" s="7">
        <v>1</v>
      </c>
    </row>
    <row r="504" spans="1:2" x14ac:dyDescent="0.35">
      <c r="A504" s="6" t="s">
        <v>1914</v>
      </c>
      <c r="B504" s="7">
        <v>1</v>
      </c>
    </row>
    <row r="505" spans="1:2" x14ac:dyDescent="0.35">
      <c r="A505" s="6" t="s">
        <v>3006</v>
      </c>
      <c r="B505" s="7">
        <v>1</v>
      </c>
    </row>
    <row r="506" spans="1:2" x14ac:dyDescent="0.35">
      <c r="A506" s="6" t="s">
        <v>1980</v>
      </c>
      <c r="B506" s="7">
        <v>1</v>
      </c>
    </row>
    <row r="507" spans="1:2" x14ac:dyDescent="0.35">
      <c r="A507" s="6" t="s">
        <v>3969</v>
      </c>
      <c r="B507" s="7">
        <v>1</v>
      </c>
    </row>
    <row r="508" spans="1:2" x14ac:dyDescent="0.35">
      <c r="A508" s="6" t="s">
        <v>2877</v>
      </c>
      <c r="B508" s="7">
        <v>1</v>
      </c>
    </row>
    <row r="509" spans="1:2" x14ac:dyDescent="0.35">
      <c r="A509" s="6" t="s">
        <v>4688</v>
      </c>
      <c r="B509" s="7">
        <v>1</v>
      </c>
    </row>
    <row r="510" spans="1:2" x14ac:dyDescent="0.35">
      <c r="A510" s="6" t="s">
        <v>1045</v>
      </c>
      <c r="B510" s="7">
        <v>1</v>
      </c>
    </row>
    <row r="511" spans="1:2" x14ac:dyDescent="0.35">
      <c r="A511" s="6" t="s">
        <v>2995</v>
      </c>
      <c r="B511" s="7">
        <v>1</v>
      </c>
    </row>
    <row r="512" spans="1:2" x14ac:dyDescent="0.35">
      <c r="A512" s="6" t="s">
        <v>1080</v>
      </c>
      <c r="B512" s="7">
        <v>1</v>
      </c>
    </row>
    <row r="513" spans="1:2" x14ac:dyDescent="0.35">
      <c r="A513" s="6" t="s">
        <v>4254</v>
      </c>
      <c r="B513" s="7">
        <v>1</v>
      </c>
    </row>
    <row r="514" spans="1:2" x14ac:dyDescent="0.35">
      <c r="A514" s="6" t="s">
        <v>3738</v>
      </c>
      <c r="B514" s="7">
        <v>1</v>
      </c>
    </row>
    <row r="515" spans="1:2" x14ac:dyDescent="0.35">
      <c r="A515" s="6" t="s">
        <v>4226</v>
      </c>
      <c r="B515" s="7">
        <v>1</v>
      </c>
    </row>
    <row r="516" spans="1:2" x14ac:dyDescent="0.35">
      <c r="A516" s="6" t="s">
        <v>6617</v>
      </c>
      <c r="B516" s="7">
        <v>1</v>
      </c>
    </row>
    <row r="517" spans="1:2" x14ac:dyDescent="0.35">
      <c r="A517" s="6" t="s">
        <v>3379</v>
      </c>
      <c r="B517" s="7">
        <v>1</v>
      </c>
    </row>
    <row r="518" spans="1:2" x14ac:dyDescent="0.35">
      <c r="A518" s="6" t="s">
        <v>6209</v>
      </c>
      <c r="B518" s="7">
        <v>1</v>
      </c>
    </row>
    <row r="519" spans="1:2" x14ac:dyDescent="0.35">
      <c r="A519" s="6" t="s">
        <v>4239</v>
      </c>
      <c r="B519" s="7">
        <v>1</v>
      </c>
    </row>
    <row r="520" spans="1:2" x14ac:dyDescent="0.35">
      <c r="A520" s="6" t="s">
        <v>6784</v>
      </c>
      <c r="B520" s="7">
        <v>1</v>
      </c>
    </row>
    <row r="521" spans="1:2" x14ac:dyDescent="0.35">
      <c r="A521" s="6" t="s">
        <v>4403</v>
      </c>
      <c r="B521" s="7">
        <v>1</v>
      </c>
    </row>
    <row r="522" spans="1:2" x14ac:dyDescent="0.35">
      <c r="A522" s="6" t="s">
        <v>7036</v>
      </c>
      <c r="B522" s="7">
        <v>1</v>
      </c>
    </row>
    <row r="523" spans="1:2" x14ac:dyDescent="0.35">
      <c r="A523" s="6" t="s">
        <v>2867</v>
      </c>
      <c r="B523" s="7">
        <v>1</v>
      </c>
    </row>
    <row r="524" spans="1:2" x14ac:dyDescent="0.35">
      <c r="A524" s="6" t="s">
        <v>7964</v>
      </c>
      <c r="B524" s="7">
        <v>1</v>
      </c>
    </row>
    <row r="525" spans="1:2" x14ac:dyDescent="0.35">
      <c r="A525" s="6" t="s">
        <v>2000</v>
      </c>
      <c r="B525" s="7">
        <v>1</v>
      </c>
    </row>
    <row r="526" spans="1:2" x14ac:dyDescent="0.35">
      <c r="A526" s="6" t="s">
        <v>6732</v>
      </c>
      <c r="B526" s="7">
        <v>1</v>
      </c>
    </row>
    <row r="527" spans="1:2" x14ac:dyDescent="0.35">
      <c r="A527" s="6" t="s">
        <v>6887</v>
      </c>
      <c r="B527" s="7">
        <v>1</v>
      </c>
    </row>
    <row r="528" spans="1:2" x14ac:dyDescent="0.35">
      <c r="A528" s="6" t="s">
        <v>5002</v>
      </c>
      <c r="B528" s="7">
        <v>1</v>
      </c>
    </row>
    <row r="529" spans="1:2" x14ac:dyDescent="0.35">
      <c r="A529" s="6" t="s">
        <v>10433</v>
      </c>
      <c r="B529" s="7">
        <v>1</v>
      </c>
    </row>
    <row r="530" spans="1:2" x14ac:dyDescent="0.35">
      <c r="A530" s="6" t="s">
        <v>1924</v>
      </c>
      <c r="B530" s="7">
        <v>1</v>
      </c>
    </row>
    <row r="531" spans="1:2" x14ac:dyDescent="0.35">
      <c r="A531" s="6" t="s">
        <v>7839</v>
      </c>
      <c r="B531" s="7">
        <v>1</v>
      </c>
    </row>
    <row r="532" spans="1:2" x14ac:dyDescent="0.35">
      <c r="A532" s="6" t="s">
        <v>9699</v>
      </c>
      <c r="B532" s="7">
        <v>1</v>
      </c>
    </row>
    <row r="533" spans="1:2" x14ac:dyDescent="0.35">
      <c r="A533" s="6" t="s">
        <v>7420</v>
      </c>
      <c r="B533" s="7">
        <v>1</v>
      </c>
    </row>
    <row r="534" spans="1:2" x14ac:dyDescent="0.35">
      <c r="A534" s="6" t="s">
        <v>11441</v>
      </c>
      <c r="B534" s="7">
        <v>1</v>
      </c>
    </row>
    <row r="535" spans="1:2" x14ac:dyDescent="0.35">
      <c r="A535" s="6" t="s">
        <v>9176</v>
      </c>
      <c r="B535" s="7">
        <v>1</v>
      </c>
    </row>
    <row r="536" spans="1:2" x14ac:dyDescent="0.35">
      <c r="A536" s="6" t="s">
        <v>8651</v>
      </c>
      <c r="B536" s="7">
        <v>1</v>
      </c>
    </row>
    <row r="537" spans="1:2" x14ac:dyDescent="0.35">
      <c r="A537" s="6" t="s">
        <v>10505</v>
      </c>
      <c r="B537" s="7">
        <v>1</v>
      </c>
    </row>
    <row r="538" spans="1:2" x14ac:dyDescent="0.35">
      <c r="A538" s="6" t="s">
        <v>11048</v>
      </c>
      <c r="B538" s="7">
        <v>1</v>
      </c>
    </row>
    <row r="539" spans="1:2" x14ac:dyDescent="0.35">
      <c r="A539" s="6" t="s">
        <v>7798</v>
      </c>
      <c r="B539" s="7">
        <v>1</v>
      </c>
    </row>
    <row r="540" spans="1:2" x14ac:dyDescent="0.35">
      <c r="A540" s="6" t="s">
        <v>13020</v>
      </c>
      <c r="B540" s="7">
        <v>1</v>
      </c>
    </row>
    <row r="541" spans="1:2" x14ac:dyDescent="0.35">
      <c r="A541" s="6" t="s">
        <v>2020</v>
      </c>
      <c r="B541" s="7">
        <v>1</v>
      </c>
    </row>
    <row r="542" spans="1:2" x14ac:dyDescent="0.35">
      <c r="A542" s="6" t="s">
        <v>8671</v>
      </c>
      <c r="B542" s="7">
        <v>1</v>
      </c>
    </row>
    <row r="543" spans="1:2" x14ac:dyDescent="0.35">
      <c r="A543" s="6" t="s">
        <v>11802</v>
      </c>
      <c r="B543" s="7">
        <v>1</v>
      </c>
    </row>
    <row r="544" spans="1:2" x14ac:dyDescent="0.35">
      <c r="A544" s="6" t="s">
        <v>9689</v>
      </c>
      <c r="B544" s="7">
        <v>1</v>
      </c>
    </row>
    <row r="545" spans="1:2" x14ac:dyDescent="0.35">
      <c r="A545" s="6" t="s">
        <v>12095</v>
      </c>
      <c r="B545" s="7">
        <v>1</v>
      </c>
    </row>
    <row r="546" spans="1:2" x14ac:dyDescent="0.35">
      <c r="A546" s="6" t="s">
        <v>9247</v>
      </c>
      <c r="B546" s="7">
        <v>1</v>
      </c>
    </row>
    <row r="547" spans="1:2" x14ac:dyDescent="0.35">
      <c r="A547" s="6" t="s">
        <v>7787</v>
      </c>
      <c r="B547" s="7">
        <v>1</v>
      </c>
    </row>
    <row r="548" spans="1:2" x14ac:dyDescent="0.35">
      <c r="A548" s="6" t="s">
        <v>12558</v>
      </c>
      <c r="B548" s="7">
        <v>1</v>
      </c>
    </row>
    <row r="549" spans="1:2" x14ac:dyDescent="0.35">
      <c r="A549" s="6" t="s">
        <v>812</v>
      </c>
      <c r="B549" s="7">
        <v>1</v>
      </c>
    </row>
    <row r="550" spans="1:2" x14ac:dyDescent="0.35">
      <c r="A550" s="6" t="s">
        <v>10057</v>
      </c>
      <c r="B550" s="7">
        <v>1</v>
      </c>
    </row>
    <row r="551" spans="1:2" x14ac:dyDescent="0.35">
      <c r="A551" s="6" t="s">
        <v>2433</v>
      </c>
      <c r="B551" s="7">
        <v>1</v>
      </c>
    </row>
    <row r="552" spans="1:2" x14ac:dyDescent="0.35">
      <c r="A552" s="6" t="s">
        <v>8899</v>
      </c>
      <c r="B552" s="7">
        <v>1</v>
      </c>
    </row>
    <row r="553" spans="1:2" x14ac:dyDescent="0.35">
      <c r="A553" s="6" t="s">
        <v>3170</v>
      </c>
      <c r="B553" s="7">
        <v>1</v>
      </c>
    </row>
    <row r="554" spans="1:2" x14ac:dyDescent="0.35">
      <c r="A554" s="6" t="s">
        <v>8692</v>
      </c>
      <c r="B554" s="7">
        <v>1</v>
      </c>
    </row>
    <row r="555" spans="1:2" x14ac:dyDescent="0.35">
      <c r="A555" s="6" t="s">
        <v>1372</v>
      </c>
      <c r="B555" s="7">
        <v>1</v>
      </c>
    </row>
    <row r="556" spans="1:2" x14ac:dyDescent="0.35">
      <c r="A556" s="6" t="s">
        <v>9830</v>
      </c>
      <c r="B556" s="7">
        <v>1</v>
      </c>
    </row>
    <row r="557" spans="1:2" x14ac:dyDescent="0.35">
      <c r="A557" s="6" t="s">
        <v>3832</v>
      </c>
      <c r="B557" s="7">
        <v>1</v>
      </c>
    </row>
    <row r="558" spans="1:2" x14ac:dyDescent="0.35">
      <c r="A558" s="6" t="s">
        <v>4322</v>
      </c>
      <c r="B558" s="7">
        <v>1</v>
      </c>
    </row>
    <row r="559" spans="1:2" x14ac:dyDescent="0.35">
      <c r="A559" s="6" t="s">
        <v>3515</v>
      </c>
      <c r="B559" s="7">
        <v>1</v>
      </c>
    </row>
    <row r="560" spans="1:2" x14ac:dyDescent="0.35">
      <c r="A560" s="6" t="s">
        <v>7859</v>
      </c>
      <c r="B560" s="7">
        <v>1</v>
      </c>
    </row>
    <row r="561" spans="1:2" x14ac:dyDescent="0.35">
      <c r="A561" s="6" t="s">
        <v>3084</v>
      </c>
      <c r="B561" s="7">
        <v>1</v>
      </c>
    </row>
    <row r="562" spans="1:2" x14ac:dyDescent="0.35">
      <c r="A562" s="6" t="s">
        <v>6199</v>
      </c>
      <c r="B562" s="7">
        <v>1</v>
      </c>
    </row>
    <row r="563" spans="1:2" x14ac:dyDescent="0.35">
      <c r="A563" s="6" t="s">
        <v>3550</v>
      </c>
      <c r="B563" s="7">
        <v>1</v>
      </c>
    </row>
    <row r="564" spans="1:2" x14ac:dyDescent="0.35">
      <c r="A564" s="6" t="s">
        <v>5309</v>
      </c>
      <c r="B564" s="7">
        <v>1</v>
      </c>
    </row>
    <row r="565" spans="1:2" x14ac:dyDescent="0.35">
      <c r="A565" s="6" t="s">
        <v>3615</v>
      </c>
      <c r="B565" s="7">
        <v>1</v>
      </c>
    </row>
    <row r="566" spans="1:2" x14ac:dyDescent="0.35">
      <c r="A566" s="6" t="s">
        <v>5921</v>
      </c>
      <c r="B566" s="7">
        <v>1</v>
      </c>
    </row>
    <row r="567" spans="1:2" x14ac:dyDescent="0.35">
      <c r="A567" s="6" t="s">
        <v>3369</v>
      </c>
      <c r="B567" s="7">
        <v>1</v>
      </c>
    </row>
    <row r="568" spans="1:2" x14ac:dyDescent="0.35">
      <c r="A568" s="6" t="s">
        <v>5707</v>
      </c>
      <c r="B568" s="7">
        <v>1</v>
      </c>
    </row>
    <row r="569" spans="1:2" x14ac:dyDescent="0.35">
      <c r="A569" s="6" t="s">
        <v>4155</v>
      </c>
      <c r="B569" s="7">
        <v>1</v>
      </c>
    </row>
    <row r="570" spans="1:2" x14ac:dyDescent="0.35">
      <c r="A570" s="6" t="s">
        <v>3211</v>
      </c>
      <c r="B570" s="7">
        <v>1</v>
      </c>
    </row>
    <row r="571" spans="1:2" x14ac:dyDescent="0.35">
      <c r="A571" s="6" t="s">
        <v>3201</v>
      </c>
      <c r="B571" s="7">
        <v>1</v>
      </c>
    </row>
    <row r="572" spans="1:2" x14ac:dyDescent="0.35">
      <c r="A572" s="6" t="s">
        <v>6545</v>
      </c>
      <c r="B572" s="7">
        <v>1</v>
      </c>
    </row>
    <row r="573" spans="1:2" x14ac:dyDescent="0.35">
      <c r="A573" s="6" t="s">
        <v>4702</v>
      </c>
      <c r="B573" s="7">
        <v>1</v>
      </c>
    </row>
    <row r="574" spans="1:2" x14ac:dyDescent="0.35">
      <c r="A574" s="6" t="s">
        <v>4218</v>
      </c>
      <c r="B574" s="7">
        <v>1</v>
      </c>
    </row>
    <row r="575" spans="1:2" x14ac:dyDescent="0.35">
      <c r="A575" s="6" t="s">
        <v>3389</v>
      </c>
      <c r="B575" s="7">
        <v>1</v>
      </c>
    </row>
    <row r="576" spans="1:2" x14ac:dyDescent="0.35">
      <c r="A576" s="6" t="s">
        <v>7098</v>
      </c>
      <c r="B576" s="7">
        <v>1</v>
      </c>
    </row>
    <row r="577" spans="1:2" x14ac:dyDescent="0.35">
      <c r="A577" s="6" t="s">
        <v>2618</v>
      </c>
      <c r="B577" s="7">
        <v>1</v>
      </c>
    </row>
    <row r="578" spans="1:2" x14ac:dyDescent="0.35">
      <c r="A578" s="6" t="s">
        <v>12428</v>
      </c>
      <c r="B578" s="7">
        <v>1</v>
      </c>
    </row>
    <row r="579" spans="1:2" x14ac:dyDescent="0.35">
      <c r="A579" s="6" t="s">
        <v>4849</v>
      </c>
      <c r="B579" s="7">
        <v>1</v>
      </c>
    </row>
    <row r="580" spans="1:2" x14ac:dyDescent="0.35">
      <c r="A580" s="6" t="s">
        <v>11852</v>
      </c>
      <c r="B580" s="7">
        <v>1</v>
      </c>
    </row>
    <row r="581" spans="1:2" x14ac:dyDescent="0.35">
      <c r="A581" s="6" t="s">
        <v>7236</v>
      </c>
      <c r="B581" s="7">
        <v>1</v>
      </c>
    </row>
    <row r="582" spans="1:2" x14ac:dyDescent="0.35">
      <c r="A582" s="6" t="s">
        <v>9095</v>
      </c>
      <c r="B582" s="7">
        <v>1</v>
      </c>
    </row>
    <row r="583" spans="1:2" x14ac:dyDescent="0.35">
      <c r="A583" s="6" t="s">
        <v>6334</v>
      </c>
      <c r="B583" s="7">
        <v>1</v>
      </c>
    </row>
    <row r="584" spans="1:2" x14ac:dyDescent="0.35">
      <c r="A584" s="6" t="s">
        <v>9340</v>
      </c>
      <c r="B584" s="7">
        <v>1</v>
      </c>
    </row>
    <row r="585" spans="1:2" x14ac:dyDescent="0.35">
      <c r="A585" s="6" t="s">
        <v>5577</v>
      </c>
      <c r="B585" s="7">
        <v>1</v>
      </c>
    </row>
    <row r="586" spans="1:2" x14ac:dyDescent="0.35">
      <c r="A586" s="6" t="s">
        <v>10149</v>
      </c>
      <c r="B586" s="7">
        <v>1</v>
      </c>
    </row>
    <row r="587" spans="1:2" x14ac:dyDescent="0.35">
      <c r="A587" s="6" t="s">
        <v>5209</v>
      </c>
      <c r="B587" s="7">
        <v>1</v>
      </c>
    </row>
    <row r="588" spans="1:2" x14ac:dyDescent="0.35">
      <c r="A588" s="6" t="s">
        <v>8920</v>
      </c>
      <c r="B588" s="7">
        <v>1</v>
      </c>
    </row>
    <row r="589" spans="1:2" x14ac:dyDescent="0.35">
      <c r="A589" s="6" t="s">
        <v>4449</v>
      </c>
      <c r="B589" s="7">
        <v>1</v>
      </c>
    </row>
    <row r="590" spans="1:2" x14ac:dyDescent="0.35">
      <c r="A590" s="6" t="s">
        <v>10855</v>
      </c>
      <c r="B590" s="7">
        <v>1</v>
      </c>
    </row>
    <row r="591" spans="1:2" x14ac:dyDescent="0.35">
      <c r="A591" s="6" t="s">
        <v>3136</v>
      </c>
      <c r="B591" s="7">
        <v>1</v>
      </c>
    </row>
    <row r="592" spans="1:2" x14ac:dyDescent="0.35">
      <c r="A592" s="6" t="s">
        <v>12578</v>
      </c>
      <c r="B592" s="7">
        <v>1</v>
      </c>
    </row>
    <row r="593" spans="1:2" x14ac:dyDescent="0.35">
      <c r="A593" s="6" t="s">
        <v>5456</v>
      </c>
      <c r="B593" s="7">
        <v>1</v>
      </c>
    </row>
    <row r="594" spans="1:2" x14ac:dyDescent="0.35">
      <c r="A594" s="6" t="s">
        <v>8722</v>
      </c>
      <c r="B594" s="7">
        <v>1</v>
      </c>
    </row>
    <row r="595" spans="1:2" x14ac:dyDescent="0.35">
      <c r="A595" s="6" t="s">
        <v>8848</v>
      </c>
      <c r="B595" s="7">
        <v>1</v>
      </c>
    </row>
    <row r="596" spans="1:2" x14ac:dyDescent="0.35">
      <c r="A596" s="6" t="s">
        <v>3822</v>
      </c>
      <c r="B596" s="7">
        <v>1</v>
      </c>
    </row>
    <row r="597" spans="1:2" x14ac:dyDescent="0.35">
      <c r="A597" s="6" t="s">
        <v>881</v>
      </c>
      <c r="B597" s="7">
        <v>1</v>
      </c>
    </row>
    <row r="598" spans="1:2" x14ac:dyDescent="0.35">
      <c r="A598" s="6" t="s">
        <v>8889</v>
      </c>
      <c r="B598" s="7">
        <v>1</v>
      </c>
    </row>
    <row r="599" spans="1:2" x14ac:dyDescent="0.35">
      <c r="A599" s="6" t="s">
        <v>13000</v>
      </c>
      <c r="B599" s="7">
        <v>1</v>
      </c>
    </row>
    <row r="600" spans="1:2" x14ac:dyDescent="0.35">
      <c r="A600" s="6" t="s">
        <v>10545</v>
      </c>
      <c r="B600" s="7">
        <v>1</v>
      </c>
    </row>
    <row r="601" spans="1:2" x14ac:dyDescent="0.35">
      <c r="A601" s="6" t="s">
        <v>5967</v>
      </c>
      <c r="B601" s="7">
        <v>1</v>
      </c>
    </row>
    <row r="602" spans="1:2" x14ac:dyDescent="0.35">
      <c r="A602" s="6" t="s">
        <v>10896</v>
      </c>
      <c r="B602" s="7">
        <v>1</v>
      </c>
    </row>
    <row r="603" spans="1:2" x14ac:dyDescent="0.35">
      <c r="A603" s="6" t="s">
        <v>11160</v>
      </c>
      <c r="B603" s="7">
        <v>1</v>
      </c>
    </row>
    <row r="604" spans="1:2" x14ac:dyDescent="0.35">
      <c r="A604" s="6" t="s">
        <v>11832</v>
      </c>
      <c r="B604" s="7">
        <v>1</v>
      </c>
    </row>
    <row r="605" spans="1:2" x14ac:dyDescent="0.35">
      <c r="A605" s="6" t="s">
        <v>4760</v>
      </c>
      <c r="B605" s="7">
        <v>1</v>
      </c>
    </row>
    <row r="606" spans="1:2" x14ac:dyDescent="0.35">
      <c r="A606" s="6" t="s">
        <v>11532</v>
      </c>
      <c r="B606" s="7">
        <v>1</v>
      </c>
    </row>
    <row r="607" spans="1:2" x14ac:dyDescent="0.35">
      <c r="A607" s="6" t="s">
        <v>4418</v>
      </c>
      <c r="B607" s="7">
        <v>1</v>
      </c>
    </row>
    <row r="608" spans="1:2" x14ac:dyDescent="0.35">
      <c r="A608" s="6" t="s">
        <v>11632</v>
      </c>
      <c r="B608" s="7">
        <v>1</v>
      </c>
    </row>
    <row r="609" spans="1:2" x14ac:dyDescent="0.35">
      <c r="A609" s="6" t="s">
        <v>9860</v>
      </c>
      <c r="B609" s="7">
        <v>1</v>
      </c>
    </row>
    <row r="610" spans="1:2" x14ac:dyDescent="0.35">
      <c r="A610" s="6" t="s">
        <v>11251</v>
      </c>
      <c r="B610" s="7">
        <v>1</v>
      </c>
    </row>
    <row r="611" spans="1:2" x14ac:dyDescent="0.35">
      <c r="A611" s="6" t="s">
        <v>5637</v>
      </c>
      <c r="B611" s="7">
        <v>1</v>
      </c>
    </row>
    <row r="612" spans="1:2" x14ac:dyDescent="0.35">
      <c r="A612" s="6" t="s">
        <v>10706</v>
      </c>
      <c r="B612" s="7">
        <v>1</v>
      </c>
    </row>
    <row r="613" spans="1:2" x14ac:dyDescent="0.35">
      <c r="A613" s="6" t="s">
        <v>7288</v>
      </c>
      <c r="B613" s="7">
        <v>1</v>
      </c>
    </row>
    <row r="614" spans="1:2" x14ac:dyDescent="0.35">
      <c r="A614" s="6" t="s">
        <v>8563</v>
      </c>
      <c r="B614" s="7">
        <v>1</v>
      </c>
    </row>
    <row r="615" spans="1:2" x14ac:dyDescent="0.35">
      <c r="A615" s="6" t="s">
        <v>3154</v>
      </c>
      <c r="B615" s="7">
        <v>1</v>
      </c>
    </row>
    <row r="616" spans="1:2" x14ac:dyDescent="0.35">
      <c r="A616" s="6" t="s">
        <v>6218</v>
      </c>
      <c r="B616" s="7">
        <v>1</v>
      </c>
    </row>
    <row r="617" spans="1:2" x14ac:dyDescent="0.35">
      <c r="A617" s="6" t="s">
        <v>4635</v>
      </c>
      <c r="B617" s="7">
        <v>1</v>
      </c>
    </row>
    <row r="618" spans="1:2" x14ac:dyDescent="0.35">
      <c r="A618" s="6" t="s">
        <v>7411</v>
      </c>
      <c r="B618" s="7">
        <v>1</v>
      </c>
    </row>
    <row r="619" spans="1:2" x14ac:dyDescent="0.35">
      <c r="A619" s="6" t="s">
        <v>4276</v>
      </c>
      <c r="B619" s="7">
        <v>1</v>
      </c>
    </row>
    <row r="620" spans="1:2" x14ac:dyDescent="0.35">
      <c r="A620" s="6" t="s">
        <v>12156</v>
      </c>
      <c r="B620" s="7">
        <v>1</v>
      </c>
    </row>
    <row r="621" spans="1:2" x14ac:dyDescent="0.35">
      <c r="A621" s="6" t="s">
        <v>4229</v>
      </c>
      <c r="B621" s="7">
        <v>1</v>
      </c>
    </row>
    <row r="622" spans="1:2" x14ac:dyDescent="0.35">
      <c r="A622" s="6" t="s">
        <v>6804</v>
      </c>
      <c r="B622" s="7">
        <v>1</v>
      </c>
    </row>
    <row r="623" spans="1:2" x14ac:dyDescent="0.35">
      <c r="A623" s="6" t="s">
        <v>1020</v>
      </c>
      <c r="B623" s="7">
        <v>1</v>
      </c>
    </row>
    <row r="624" spans="1:2" x14ac:dyDescent="0.35">
      <c r="A624" s="6" t="s">
        <v>11692</v>
      </c>
      <c r="B624" s="7">
        <v>1</v>
      </c>
    </row>
    <row r="625" spans="1:2" x14ac:dyDescent="0.35">
      <c r="A625" s="6" t="s">
        <v>9544</v>
      </c>
      <c r="B625" s="7">
        <v>1</v>
      </c>
    </row>
    <row r="626" spans="1:2" x14ac:dyDescent="0.35">
      <c r="A626" s="6" t="s">
        <v>9740</v>
      </c>
      <c r="B626" s="7">
        <v>1</v>
      </c>
    </row>
    <row r="627" spans="1:2" x14ac:dyDescent="0.35">
      <c r="A627" s="6" t="s">
        <v>9575</v>
      </c>
      <c r="B627" s="7">
        <v>1</v>
      </c>
    </row>
    <row r="628" spans="1:2" x14ac:dyDescent="0.35">
      <c r="A628" s="6" t="s">
        <v>9850</v>
      </c>
      <c r="B628" s="7">
        <v>1</v>
      </c>
    </row>
    <row r="629" spans="1:2" x14ac:dyDescent="0.35">
      <c r="A629" s="6" t="s">
        <v>8095</v>
      </c>
      <c r="B629" s="7">
        <v>1</v>
      </c>
    </row>
    <row r="630" spans="1:2" x14ac:dyDescent="0.35">
      <c r="A630" s="6" t="s">
        <v>9790</v>
      </c>
      <c r="B630" s="7">
        <v>1</v>
      </c>
    </row>
    <row r="631" spans="1:2" x14ac:dyDescent="0.35">
      <c r="A631" s="6" t="s">
        <v>6069</v>
      </c>
      <c r="B631" s="7">
        <v>1</v>
      </c>
    </row>
    <row r="632" spans="1:2" x14ac:dyDescent="0.35">
      <c r="A632" s="6" t="s">
        <v>11391</v>
      </c>
      <c r="B632" s="7">
        <v>1</v>
      </c>
    </row>
    <row r="633" spans="1:2" x14ac:dyDescent="0.35">
      <c r="A633" s="6" t="s">
        <v>12367</v>
      </c>
      <c r="B633" s="7">
        <v>1</v>
      </c>
    </row>
    <row r="634" spans="1:2" x14ac:dyDescent="0.35">
      <c r="A634" s="6" t="s">
        <v>8371</v>
      </c>
      <c r="B634" s="7">
        <v>1</v>
      </c>
    </row>
    <row r="635" spans="1:2" x14ac:dyDescent="0.35">
      <c r="A635" s="6" t="s">
        <v>6303</v>
      </c>
      <c r="B635" s="7">
        <v>1</v>
      </c>
    </row>
    <row r="636" spans="1:2" x14ac:dyDescent="0.35">
      <c r="A636" s="6" t="s">
        <v>12136</v>
      </c>
      <c r="B636" s="7">
        <v>1</v>
      </c>
    </row>
    <row r="637" spans="1:2" x14ac:dyDescent="0.35">
      <c r="A637" s="6" t="s">
        <v>5567</v>
      </c>
      <c r="B637" s="7">
        <v>1</v>
      </c>
    </row>
    <row r="638" spans="1:2" x14ac:dyDescent="0.35">
      <c r="A638" s="6" t="s">
        <v>12045</v>
      </c>
      <c r="B638" s="7">
        <v>1</v>
      </c>
    </row>
    <row r="639" spans="1:2" x14ac:dyDescent="0.35">
      <c r="A639" s="6" t="s">
        <v>410</v>
      </c>
      <c r="B639" s="7">
        <v>1</v>
      </c>
    </row>
    <row r="640" spans="1:2" x14ac:dyDescent="0.35">
      <c r="A640" s="6" t="s">
        <v>12900</v>
      </c>
      <c r="B640" s="7">
        <v>1</v>
      </c>
    </row>
    <row r="641" spans="1:2" x14ac:dyDescent="0.35">
      <c r="A641" s="6" t="s">
        <v>2732</v>
      </c>
      <c r="B641" s="7">
        <v>1</v>
      </c>
    </row>
    <row r="642" spans="1:2" x14ac:dyDescent="0.35">
      <c r="A642" s="6" t="s">
        <v>4453</v>
      </c>
      <c r="B642" s="7">
        <v>1</v>
      </c>
    </row>
    <row r="643" spans="1:2" x14ac:dyDescent="0.35">
      <c r="A643" s="6" t="s">
        <v>1377</v>
      </c>
      <c r="B643" s="7">
        <v>1</v>
      </c>
    </row>
    <row r="644" spans="1:2" x14ac:dyDescent="0.35">
      <c r="A644" s="6" t="s">
        <v>4506</v>
      </c>
      <c r="B644" s="7">
        <v>1</v>
      </c>
    </row>
    <row r="645" spans="1:2" x14ac:dyDescent="0.35">
      <c r="A645" s="6" t="s">
        <v>11582</v>
      </c>
      <c r="B645" s="7">
        <v>1</v>
      </c>
    </row>
    <row r="646" spans="1:2" x14ac:dyDescent="0.35">
      <c r="A646" s="6" t="s">
        <v>3422</v>
      </c>
      <c r="B646" s="7">
        <v>1</v>
      </c>
    </row>
    <row r="647" spans="1:2" x14ac:dyDescent="0.35">
      <c r="A647" s="6" t="s">
        <v>4203</v>
      </c>
      <c r="B647" s="7">
        <v>1</v>
      </c>
    </row>
    <row r="648" spans="1:2" x14ac:dyDescent="0.35">
      <c r="A648" s="6" t="s">
        <v>3245</v>
      </c>
      <c r="B648" s="7">
        <v>1</v>
      </c>
    </row>
    <row r="649" spans="1:2" x14ac:dyDescent="0.35">
      <c r="A649" s="6" t="s">
        <v>4266</v>
      </c>
      <c r="B649" s="7">
        <v>1</v>
      </c>
    </row>
    <row r="650" spans="1:2" x14ac:dyDescent="0.35">
      <c r="A650" s="6" t="s">
        <v>3842</v>
      </c>
      <c r="B650" s="7">
        <v>1</v>
      </c>
    </row>
    <row r="651" spans="1:2" x14ac:dyDescent="0.35">
      <c r="A651" s="6" t="s">
        <v>3409</v>
      </c>
      <c r="B651" s="7">
        <v>1</v>
      </c>
    </row>
    <row r="652" spans="1:2" x14ac:dyDescent="0.35">
      <c r="A652" s="6" t="s">
        <v>3921</v>
      </c>
      <c r="B652" s="7">
        <v>1</v>
      </c>
    </row>
    <row r="653" spans="1:2" x14ac:dyDescent="0.35">
      <c r="A653" s="6" t="s">
        <v>2493</v>
      </c>
      <c r="B653" s="7">
        <v>1</v>
      </c>
    </row>
    <row r="654" spans="1:2" x14ac:dyDescent="0.35">
      <c r="A654" s="6" t="s">
        <v>3483</v>
      </c>
      <c r="B654" s="7">
        <v>1</v>
      </c>
    </row>
    <row r="655" spans="1:2" x14ac:dyDescent="0.35">
      <c r="A655" s="6" t="s">
        <v>12588</v>
      </c>
      <c r="B655" s="7">
        <v>1</v>
      </c>
    </row>
    <row r="656" spans="1:2" x14ac:dyDescent="0.35">
      <c r="A656" s="6" t="s">
        <v>3715</v>
      </c>
      <c r="B656" s="7">
        <v>1</v>
      </c>
    </row>
    <row r="657" spans="1:2" x14ac:dyDescent="0.35">
      <c r="A657" s="6" t="s">
        <v>8818</v>
      </c>
      <c r="B657" s="7">
        <v>1</v>
      </c>
    </row>
    <row r="658" spans="1:2" x14ac:dyDescent="0.35">
      <c r="A658" s="6" t="s">
        <v>3768</v>
      </c>
      <c r="B658" s="7">
        <v>1</v>
      </c>
    </row>
    <row r="659" spans="1:2" x14ac:dyDescent="0.35">
      <c r="A659" s="6" t="s">
        <v>9075</v>
      </c>
      <c r="B659" s="7">
        <v>1</v>
      </c>
    </row>
    <row r="660" spans="1:2" x14ac:dyDescent="0.35">
      <c r="A660" s="6" t="s">
        <v>4089</v>
      </c>
      <c r="B660" s="7">
        <v>1</v>
      </c>
    </row>
    <row r="661" spans="1:2" x14ac:dyDescent="0.35">
      <c r="A661" s="6" t="s">
        <v>11007</v>
      </c>
      <c r="B661" s="7">
        <v>1</v>
      </c>
    </row>
    <row r="662" spans="1:2" x14ac:dyDescent="0.35">
      <c r="A662" s="6" t="s">
        <v>3719</v>
      </c>
      <c r="B662" s="7">
        <v>1</v>
      </c>
    </row>
    <row r="663" spans="1:2" x14ac:dyDescent="0.35">
      <c r="A663" s="6" t="s">
        <v>12890</v>
      </c>
      <c r="B663" s="7">
        <v>1</v>
      </c>
    </row>
    <row r="664" spans="1:2" x14ac:dyDescent="0.35">
      <c r="A664" s="6" t="s">
        <v>3313</v>
      </c>
      <c r="B664" s="7">
        <v>1</v>
      </c>
    </row>
    <row r="665" spans="1:2" x14ac:dyDescent="0.35">
      <c r="A665" s="6" t="s">
        <v>6607</v>
      </c>
      <c r="B665" s="7">
        <v>1</v>
      </c>
    </row>
    <row r="666" spans="1:2" x14ac:dyDescent="0.35">
      <c r="A666" s="6" t="s">
        <v>4175</v>
      </c>
      <c r="B666" s="7">
        <v>1</v>
      </c>
    </row>
    <row r="667" spans="1:2" x14ac:dyDescent="0.35">
      <c r="A667" s="6" t="s">
        <v>8115</v>
      </c>
      <c r="B667" s="7">
        <v>1</v>
      </c>
    </row>
    <row r="668" spans="1:2" x14ac:dyDescent="0.35">
      <c r="A668" s="6" t="s">
        <v>3812</v>
      </c>
      <c r="B668" s="7">
        <v>1</v>
      </c>
    </row>
    <row r="669" spans="1:2" x14ac:dyDescent="0.35">
      <c r="A669" s="6" t="s">
        <v>7431</v>
      </c>
      <c r="B669" s="7">
        <v>1</v>
      </c>
    </row>
    <row r="670" spans="1:2" x14ac:dyDescent="0.35">
      <c r="A670" s="6" t="s">
        <v>4151</v>
      </c>
      <c r="B670" s="7">
        <v>1</v>
      </c>
    </row>
    <row r="671" spans="1:2" x14ac:dyDescent="0.35">
      <c r="A671" s="6" t="s">
        <v>7134</v>
      </c>
      <c r="B671" s="7">
        <v>1</v>
      </c>
    </row>
    <row r="672" spans="1:2" x14ac:dyDescent="0.35">
      <c r="A672" s="6" t="s">
        <v>2747</v>
      </c>
      <c r="B672" s="7">
        <v>1</v>
      </c>
    </row>
    <row r="673" spans="1:2" x14ac:dyDescent="0.35">
      <c r="A673" s="6" t="s">
        <v>1481</v>
      </c>
      <c r="B673" s="7">
        <v>1</v>
      </c>
    </row>
    <row r="674" spans="1:2" x14ac:dyDescent="0.35">
      <c r="A674" s="6" t="s">
        <v>939</v>
      </c>
      <c r="B674" s="7">
        <v>1</v>
      </c>
    </row>
    <row r="675" spans="1:2" x14ac:dyDescent="0.35">
      <c r="A675" s="6" t="s">
        <v>1251</v>
      </c>
      <c r="B675" s="7">
        <v>1</v>
      </c>
    </row>
    <row r="676" spans="1:2" x14ac:dyDescent="0.35">
      <c r="A676" s="6" t="s">
        <v>7205</v>
      </c>
      <c r="B676" s="7">
        <v>1</v>
      </c>
    </row>
    <row r="677" spans="1:2" x14ac:dyDescent="0.35">
      <c r="A677" s="6" t="s">
        <v>9625</v>
      </c>
      <c r="B677" s="7">
        <v>1</v>
      </c>
    </row>
    <row r="678" spans="1:2" x14ac:dyDescent="0.35">
      <c r="A678" s="6" t="s">
        <v>10270</v>
      </c>
      <c r="B678" s="7">
        <v>1</v>
      </c>
    </row>
    <row r="679" spans="1:2" x14ac:dyDescent="0.35">
      <c r="A679" s="6" t="s">
        <v>12167</v>
      </c>
      <c r="B679" s="7">
        <v>1</v>
      </c>
    </row>
    <row r="680" spans="1:2" x14ac:dyDescent="0.35">
      <c r="A680" s="6" t="s">
        <v>4018</v>
      </c>
      <c r="B680" s="7">
        <v>1</v>
      </c>
    </row>
    <row r="681" spans="1:2" x14ac:dyDescent="0.35">
      <c r="A681" s="6" t="s">
        <v>6667</v>
      </c>
      <c r="B681" s="7">
        <v>1</v>
      </c>
    </row>
    <row r="682" spans="1:2" x14ac:dyDescent="0.35">
      <c r="A682" s="6" t="s">
        <v>5835</v>
      </c>
      <c r="B682" s="7">
        <v>1</v>
      </c>
    </row>
    <row r="683" spans="1:2" x14ac:dyDescent="0.35">
      <c r="A683" s="6" t="s">
        <v>2448</v>
      </c>
      <c r="B683" s="7">
        <v>1</v>
      </c>
    </row>
    <row r="684" spans="1:2" x14ac:dyDescent="0.35">
      <c r="A684" s="6" t="s">
        <v>4961</v>
      </c>
      <c r="B684" s="7">
        <v>1</v>
      </c>
    </row>
    <row r="685" spans="1:2" x14ac:dyDescent="0.35">
      <c r="A685" s="6" t="s">
        <v>1735</v>
      </c>
      <c r="B685" s="7">
        <v>1</v>
      </c>
    </row>
    <row r="686" spans="1:2" x14ac:dyDescent="0.35">
      <c r="A686" s="6" t="s">
        <v>6168</v>
      </c>
      <c r="B686" s="7">
        <v>1</v>
      </c>
    </row>
    <row r="687" spans="1:2" x14ac:dyDescent="0.35">
      <c r="A687" s="6" t="s">
        <v>2932</v>
      </c>
      <c r="B687" s="7">
        <v>1</v>
      </c>
    </row>
    <row r="688" spans="1:2" x14ac:dyDescent="0.35">
      <c r="A688" s="6" t="s">
        <v>6013</v>
      </c>
      <c r="B688" s="7">
        <v>1</v>
      </c>
    </row>
    <row r="689" spans="1:2" x14ac:dyDescent="0.35">
      <c r="A689" s="6" t="s">
        <v>170</v>
      </c>
      <c r="B689" s="7">
        <v>1</v>
      </c>
    </row>
    <row r="690" spans="1:2" x14ac:dyDescent="0.35">
      <c r="A690" s="6" t="s">
        <v>5900</v>
      </c>
      <c r="B690" s="7">
        <v>1</v>
      </c>
    </row>
    <row r="691" spans="1:2" x14ac:dyDescent="0.35">
      <c r="A691" s="6" t="s">
        <v>8176</v>
      </c>
      <c r="B691" s="7">
        <v>1</v>
      </c>
    </row>
    <row r="692" spans="1:2" x14ac:dyDescent="0.35">
      <c r="A692" s="6" t="s">
        <v>12024</v>
      </c>
      <c r="B692" s="7">
        <v>1</v>
      </c>
    </row>
    <row r="693" spans="1:2" x14ac:dyDescent="0.35">
      <c r="A693" s="6" t="s">
        <v>12788</v>
      </c>
      <c r="B693" s="7">
        <v>1</v>
      </c>
    </row>
    <row r="694" spans="1:2" x14ac:dyDescent="0.35">
      <c r="A694" s="6" t="s">
        <v>10392</v>
      </c>
      <c r="B694" s="7">
        <v>1</v>
      </c>
    </row>
    <row r="695" spans="1:2" x14ac:dyDescent="0.35">
      <c r="A695" s="6" t="s">
        <v>9482</v>
      </c>
      <c r="B695" s="7">
        <v>1</v>
      </c>
    </row>
    <row r="696" spans="1:2" x14ac:dyDescent="0.35">
      <c r="A696" s="6" t="s">
        <v>6112</v>
      </c>
      <c r="B696" s="7">
        <v>1</v>
      </c>
    </row>
    <row r="697" spans="1:2" x14ac:dyDescent="0.35">
      <c r="A697" s="6" t="s">
        <v>12629</v>
      </c>
      <c r="B697" s="7">
        <v>1</v>
      </c>
    </row>
    <row r="698" spans="1:2" x14ac:dyDescent="0.35">
      <c r="A698" s="6" t="s">
        <v>1666</v>
      </c>
      <c r="B698" s="7">
        <v>1</v>
      </c>
    </row>
    <row r="699" spans="1:2" x14ac:dyDescent="0.35">
      <c r="A699" s="6" t="s">
        <v>10996</v>
      </c>
      <c r="B699" s="7">
        <v>1</v>
      </c>
    </row>
    <row r="700" spans="1:2" x14ac:dyDescent="0.35">
      <c r="A700" s="6" t="s">
        <v>1904</v>
      </c>
      <c r="B700" s="7">
        <v>1</v>
      </c>
    </row>
    <row r="701" spans="1:2" x14ac:dyDescent="0.35">
      <c r="A701" s="6" t="s">
        <v>11261</v>
      </c>
      <c r="B701" s="7">
        <v>1</v>
      </c>
    </row>
    <row r="702" spans="1:2" x14ac:dyDescent="0.35">
      <c r="A702" s="6" t="s">
        <v>12778</v>
      </c>
      <c r="B702" s="7">
        <v>1</v>
      </c>
    </row>
    <row r="703" spans="1:2" x14ac:dyDescent="0.35">
      <c r="A703" s="6" t="s">
        <v>4244</v>
      </c>
      <c r="B703" s="7">
        <v>1</v>
      </c>
    </row>
    <row r="704" spans="1:2" x14ac:dyDescent="0.35">
      <c r="A704" s="6" t="s">
        <v>12004</v>
      </c>
      <c r="B704" s="7">
        <v>1</v>
      </c>
    </row>
    <row r="705" spans="1:2" x14ac:dyDescent="0.35">
      <c r="A705" s="6" t="s">
        <v>2663</v>
      </c>
      <c r="B705" s="7">
        <v>1</v>
      </c>
    </row>
    <row r="706" spans="1:2" x14ac:dyDescent="0.35">
      <c r="A706" s="6" t="s">
        <v>12207</v>
      </c>
      <c r="B706" s="7">
        <v>1</v>
      </c>
    </row>
    <row r="707" spans="1:2" x14ac:dyDescent="0.35">
      <c r="A707" s="6" t="s">
        <v>6514</v>
      </c>
      <c r="B707" s="7">
        <v>1</v>
      </c>
    </row>
    <row r="708" spans="1:2" x14ac:dyDescent="0.35">
      <c r="A708" s="6" t="s">
        <v>11201</v>
      </c>
      <c r="B708" s="7">
        <v>1</v>
      </c>
    </row>
    <row r="709" spans="1:2" x14ac:dyDescent="0.35">
      <c r="A709" s="6" t="s">
        <v>10926</v>
      </c>
      <c r="B709" s="7">
        <v>1</v>
      </c>
    </row>
    <row r="710" spans="1:2" x14ac:dyDescent="0.35">
      <c r="A710" s="6" t="s">
        <v>10077</v>
      </c>
      <c r="B710" s="7">
        <v>1</v>
      </c>
    </row>
    <row r="711" spans="1:2" x14ac:dyDescent="0.35">
      <c r="A711" s="6" t="s">
        <v>3586</v>
      </c>
      <c r="B711" s="7">
        <v>1</v>
      </c>
    </row>
    <row r="712" spans="1:2" x14ac:dyDescent="0.35">
      <c r="A712" s="6" t="s">
        <v>9760</v>
      </c>
      <c r="B712" s="7">
        <v>1</v>
      </c>
    </row>
    <row r="713" spans="1:2" x14ac:dyDescent="0.35">
      <c r="A713" s="6" t="s">
        <v>8972</v>
      </c>
      <c r="B713" s="7">
        <v>1</v>
      </c>
    </row>
    <row r="714" spans="1:2" x14ac:dyDescent="0.35">
      <c r="A714" s="6" t="s">
        <v>12548</v>
      </c>
      <c r="B714" s="7">
        <v>1</v>
      </c>
    </row>
    <row r="715" spans="1:2" x14ac:dyDescent="0.35">
      <c r="A715" s="6" t="s">
        <v>11098</v>
      </c>
      <c r="B715" s="7">
        <v>1</v>
      </c>
    </row>
    <row r="716" spans="1:2" x14ac:dyDescent="0.35">
      <c r="A716" s="6" t="s">
        <v>8796</v>
      </c>
      <c r="B716" s="7">
        <v>1</v>
      </c>
    </row>
    <row r="717" spans="1:2" x14ac:dyDescent="0.35">
      <c r="A717" s="6" t="s">
        <v>12990</v>
      </c>
      <c r="B717" s="7">
        <v>1</v>
      </c>
    </row>
    <row r="718" spans="1:2" x14ac:dyDescent="0.35">
      <c r="A718" s="6" t="s">
        <v>9237</v>
      </c>
      <c r="B718" s="7">
        <v>1</v>
      </c>
    </row>
    <row r="719" spans="1:2" x14ac:dyDescent="0.35">
      <c r="A719" s="6" t="s">
        <v>10696</v>
      </c>
      <c r="B719" s="7">
        <v>1</v>
      </c>
    </row>
    <row r="720" spans="1:2" x14ac:dyDescent="0.35">
      <c r="A720" s="6" t="s">
        <v>10515</v>
      </c>
      <c r="B720" s="7">
        <v>1</v>
      </c>
    </row>
    <row r="721" spans="1:2" x14ac:dyDescent="0.35">
      <c r="A721" s="6" t="s">
        <v>9116</v>
      </c>
      <c r="B721" s="7">
        <v>1</v>
      </c>
    </row>
    <row r="722" spans="1:2" x14ac:dyDescent="0.35">
      <c r="A722" s="6" t="s">
        <v>10097</v>
      </c>
      <c r="B722" s="7">
        <v>1</v>
      </c>
    </row>
    <row r="723" spans="1:2" x14ac:dyDescent="0.35">
      <c r="A723" s="6" t="s">
        <v>12227</v>
      </c>
      <c r="B723" s="7">
        <v>1</v>
      </c>
    </row>
    <row r="724" spans="1:2" x14ac:dyDescent="0.35">
      <c r="A724" s="6" t="s">
        <v>11170</v>
      </c>
      <c r="B724" s="7">
        <v>1</v>
      </c>
    </row>
    <row r="725" spans="1:2" x14ac:dyDescent="0.35">
      <c r="A725" s="6" t="s">
        <v>8858</v>
      </c>
      <c r="B725" s="7">
        <v>1</v>
      </c>
    </row>
    <row r="726" spans="1:2" x14ac:dyDescent="0.35">
      <c r="A726" s="6" t="s">
        <v>10220</v>
      </c>
      <c r="B726" s="7">
        <v>1</v>
      </c>
    </row>
    <row r="727" spans="1:2" x14ac:dyDescent="0.35">
      <c r="A727" s="6" t="s">
        <v>12317</v>
      </c>
      <c r="B727" s="7">
        <v>1</v>
      </c>
    </row>
    <row r="728" spans="1:2" x14ac:dyDescent="0.35">
      <c r="A728" s="6" t="s">
        <v>11473</v>
      </c>
      <c r="B728" s="7">
        <v>1</v>
      </c>
    </row>
    <row r="729" spans="1:2" x14ac:dyDescent="0.35">
      <c r="A729" s="6" t="s">
        <v>12750</v>
      </c>
      <c r="B729" s="7">
        <v>1</v>
      </c>
    </row>
    <row r="730" spans="1:2" x14ac:dyDescent="0.35">
      <c r="A730" s="6" t="s">
        <v>12650</v>
      </c>
      <c r="B730" s="7">
        <v>1</v>
      </c>
    </row>
    <row r="731" spans="1:2" x14ac:dyDescent="0.35">
      <c r="A731" s="6" t="s">
        <v>12619</v>
      </c>
      <c r="B731" s="7">
        <v>1</v>
      </c>
    </row>
    <row r="732" spans="1:2" x14ac:dyDescent="0.35">
      <c r="A732" s="6" t="s">
        <v>9729</v>
      </c>
      <c r="B732" s="7">
        <v>1</v>
      </c>
    </row>
    <row r="733" spans="1:2" x14ac:dyDescent="0.35">
      <c r="A733" s="6" t="s">
        <v>9909</v>
      </c>
      <c r="B733" s="7">
        <v>1</v>
      </c>
    </row>
    <row r="734" spans="1:2" x14ac:dyDescent="0.35">
      <c r="A734" s="6" t="s">
        <v>11994</v>
      </c>
      <c r="B734" s="7">
        <v>1</v>
      </c>
    </row>
    <row r="735" spans="1:2" x14ac:dyDescent="0.35">
      <c r="A735" s="6" t="s">
        <v>11411</v>
      </c>
      <c r="B735" s="7">
        <v>1</v>
      </c>
    </row>
    <row r="736" spans="1:2" x14ac:dyDescent="0.35">
      <c r="A736" s="6" t="s">
        <v>11493</v>
      </c>
      <c r="B736" s="7">
        <v>1</v>
      </c>
    </row>
    <row r="737" spans="1:2" x14ac:dyDescent="0.35">
      <c r="A737" s="6" t="s">
        <v>4861</v>
      </c>
      <c r="B737" s="7">
        <v>1</v>
      </c>
    </row>
    <row r="738" spans="1:2" x14ac:dyDescent="0.35">
      <c r="A738" s="6" t="s">
        <v>1065</v>
      </c>
      <c r="B738" s="7">
        <v>1</v>
      </c>
    </row>
    <row r="739" spans="1:2" x14ac:dyDescent="0.35">
      <c r="A739" s="6" t="s">
        <v>7525</v>
      </c>
      <c r="B739" s="7">
        <v>1</v>
      </c>
    </row>
    <row r="740" spans="1:2" x14ac:dyDescent="0.35">
      <c r="A740" s="6" t="s">
        <v>12669</v>
      </c>
      <c r="B740" s="7">
        <v>1</v>
      </c>
    </row>
    <row r="741" spans="1:2" x14ac:dyDescent="0.35">
      <c r="A741" s="6" t="s">
        <v>5745</v>
      </c>
      <c r="B741" s="7">
        <v>1</v>
      </c>
    </row>
    <row r="742" spans="1:2" x14ac:dyDescent="0.35">
      <c r="A742" s="6" t="s">
        <v>11241</v>
      </c>
      <c r="B742" s="7">
        <v>1</v>
      </c>
    </row>
    <row r="743" spans="1:2" x14ac:dyDescent="0.35">
      <c r="A743" s="6" t="s">
        <v>6875</v>
      </c>
      <c r="B743" s="7">
        <v>1</v>
      </c>
    </row>
    <row r="744" spans="1:2" x14ac:dyDescent="0.35">
      <c r="A744" s="6" t="s">
        <v>6982</v>
      </c>
      <c r="B744" s="7">
        <v>1</v>
      </c>
    </row>
    <row r="745" spans="1:2" x14ac:dyDescent="0.35">
      <c r="A745" s="6" t="s">
        <v>6046</v>
      </c>
      <c r="B745" s="7">
        <v>1</v>
      </c>
    </row>
    <row r="746" spans="1:2" x14ac:dyDescent="0.35">
      <c r="A746" s="6" t="s">
        <v>12055</v>
      </c>
      <c r="B746" s="7">
        <v>1</v>
      </c>
    </row>
    <row r="747" spans="1:2" x14ac:dyDescent="0.35">
      <c r="A747" s="6" t="s">
        <v>6282</v>
      </c>
      <c r="B747" s="7">
        <v>1</v>
      </c>
    </row>
    <row r="748" spans="1:2" x14ac:dyDescent="0.35">
      <c r="A748" s="6" t="s">
        <v>9646</v>
      </c>
      <c r="B748" s="7">
        <v>1</v>
      </c>
    </row>
    <row r="749" spans="1:2" x14ac:dyDescent="0.35">
      <c r="A749" s="6" t="s">
        <v>6949</v>
      </c>
      <c r="B749" s="7">
        <v>1</v>
      </c>
    </row>
    <row r="750" spans="1:2" x14ac:dyDescent="0.35">
      <c r="A750" s="6" t="s">
        <v>12910</v>
      </c>
      <c r="B750" s="7">
        <v>1</v>
      </c>
    </row>
    <row r="751" spans="1:2" x14ac:dyDescent="0.35">
      <c r="A751" s="6" t="s">
        <v>2081</v>
      </c>
      <c r="B751" s="7">
        <v>1</v>
      </c>
    </row>
    <row r="752" spans="1:2" x14ac:dyDescent="0.35">
      <c r="A752" s="6" t="s">
        <v>10038</v>
      </c>
      <c r="B752" s="7">
        <v>1</v>
      </c>
    </row>
    <row r="753" spans="1:2" x14ac:dyDescent="0.35">
      <c r="A753" s="6" t="s">
        <v>1700</v>
      </c>
      <c r="B753" s="7">
        <v>1</v>
      </c>
    </row>
    <row r="754" spans="1:2" x14ac:dyDescent="0.35">
      <c r="A754" s="6" t="s">
        <v>10616</v>
      </c>
      <c r="B754" s="7">
        <v>1</v>
      </c>
    </row>
    <row r="755" spans="1:2" x14ac:dyDescent="0.35">
      <c r="A755" s="6" t="s">
        <v>2423</v>
      </c>
      <c r="B755" s="7">
        <v>1</v>
      </c>
    </row>
    <row r="756" spans="1:2" x14ac:dyDescent="0.35">
      <c r="A756" s="6" t="s">
        <v>7298</v>
      </c>
      <c r="B756" s="7">
        <v>1</v>
      </c>
    </row>
    <row r="757" spans="1:2" x14ac:dyDescent="0.35">
      <c r="A757" s="6" t="s">
        <v>11842</v>
      </c>
      <c r="B757" s="7">
        <v>1</v>
      </c>
    </row>
    <row r="758" spans="1:2" x14ac:dyDescent="0.35">
      <c r="A758" s="6" t="s">
        <v>12930</v>
      </c>
      <c r="B758" s="7">
        <v>1</v>
      </c>
    </row>
    <row r="759" spans="1:2" x14ac:dyDescent="0.35">
      <c r="A759" s="6" t="s">
        <v>1281</v>
      </c>
      <c r="B759" s="7">
        <v>1</v>
      </c>
    </row>
    <row r="760" spans="1:2" x14ac:dyDescent="0.35">
      <c r="A760" s="6" t="s">
        <v>12146</v>
      </c>
      <c r="B760" s="7">
        <v>1</v>
      </c>
    </row>
    <row r="761" spans="1:2" x14ac:dyDescent="0.35">
      <c r="A761" s="6" t="s">
        <v>2673</v>
      </c>
      <c r="B761" s="7">
        <v>1</v>
      </c>
    </row>
    <row r="762" spans="1:2" x14ac:dyDescent="0.35">
      <c r="A762" s="6" t="s">
        <v>2692</v>
      </c>
      <c r="B762" s="7">
        <v>1</v>
      </c>
    </row>
    <row r="763" spans="1:2" x14ac:dyDescent="0.35">
      <c r="A763" s="6" t="s">
        <v>2798</v>
      </c>
      <c r="B763" s="7">
        <v>1</v>
      </c>
    </row>
    <row r="764" spans="1:2" x14ac:dyDescent="0.35">
      <c r="A764" s="6" t="s">
        <v>2596</v>
      </c>
      <c r="B764" s="7">
        <v>1</v>
      </c>
    </row>
    <row r="765" spans="1:2" x14ac:dyDescent="0.35">
      <c r="A765" s="6" t="s">
        <v>6452</v>
      </c>
      <c r="B765" s="7">
        <v>1</v>
      </c>
    </row>
    <row r="766" spans="1:2" x14ac:dyDescent="0.35">
      <c r="A766" s="6" t="s">
        <v>1297</v>
      </c>
      <c r="B766" s="7">
        <v>1</v>
      </c>
    </row>
    <row r="767" spans="1:2" x14ac:dyDescent="0.35">
      <c r="A767" s="6" t="s">
        <v>9381</v>
      </c>
      <c r="B767" s="7">
        <v>1</v>
      </c>
    </row>
    <row r="768" spans="1:2" x14ac:dyDescent="0.35">
      <c r="A768" s="6" t="s">
        <v>2892</v>
      </c>
      <c r="B768" s="7">
        <v>1</v>
      </c>
    </row>
    <row r="769" spans="1:2" x14ac:dyDescent="0.35">
      <c r="A769" s="6" t="s">
        <v>12448</v>
      </c>
      <c r="B769" s="7">
        <v>1</v>
      </c>
    </row>
    <row r="770" spans="1:2" x14ac:dyDescent="0.35">
      <c r="A770" s="6" t="s">
        <v>2532</v>
      </c>
      <c r="B770" s="7">
        <v>1</v>
      </c>
    </row>
    <row r="771" spans="1:2" x14ac:dyDescent="0.35">
      <c r="A771" s="6" t="s">
        <v>11331</v>
      </c>
      <c r="B771" s="7">
        <v>1</v>
      </c>
    </row>
    <row r="772" spans="1:2" x14ac:dyDescent="0.35">
      <c r="A772" s="6" t="s">
        <v>12106</v>
      </c>
      <c r="B772" s="7">
        <v>1</v>
      </c>
    </row>
    <row r="773" spans="1:2" x14ac:dyDescent="0.35">
      <c r="A773" s="6" t="s">
        <v>949</v>
      </c>
      <c r="B773" s="7">
        <v>1</v>
      </c>
    </row>
    <row r="774" spans="1:2" x14ac:dyDescent="0.35">
      <c r="A774" s="6" t="s">
        <v>2372</v>
      </c>
      <c r="B774" s="7">
        <v>1</v>
      </c>
    </row>
    <row r="775" spans="1:2" x14ac:dyDescent="0.35">
      <c r="A775" s="6" t="s">
        <v>3758</v>
      </c>
      <c r="B775" s="7">
        <v>1</v>
      </c>
    </row>
    <row r="776" spans="1:2" x14ac:dyDescent="0.35">
      <c r="A776" s="6" t="s">
        <v>12327</v>
      </c>
      <c r="B776" s="7">
        <v>1</v>
      </c>
    </row>
    <row r="777" spans="1:2" x14ac:dyDescent="0.35">
      <c r="A777" s="6" t="s">
        <v>3144</v>
      </c>
      <c r="B777" s="7">
        <v>1</v>
      </c>
    </row>
    <row r="778" spans="1:2" x14ac:dyDescent="0.35">
      <c r="A778" s="6" t="s">
        <v>11431</v>
      </c>
      <c r="B778" s="7">
        <v>1</v>
      </c>
    </row>
    <row r="779" spans="1:2" x14ac:dyDescent="0.35">
      <c r="A779" s="6" t="s">
        <v>2061</v>
      </c>
      <c r="B779" s="7">
        <v>1</v>
      </c>
    </row>
    <row r="780" spans="1:2" x14ac:dyDescent="0.35">
      <c r="A780" s="6" t="s">
        <v>10382</v>
      </c>
      <c r="B780" s="7">
        <v>1</v>
      </c>
    </row>
    <row r="781" spans="1:2" x14ac:dyDescent="0.35">
      <c r="A781" s="6" t="s">
        <v>4041</v>
      </c>
      <c r="B781" s="7">
        <v>1</v>
      </c>
    </row>
    <row r="782" spans="1:2" x14ac:dyDescent="0.35">
      <c r="A782" s="6" t="s">
        <v>12760</v>
      </c>
      <c r="B782" s="7">
        <v>1</v>
      </c>
    </row>
    <row r="783" spans="1:2" x14ac:dyDescent="0.35">
      <c r="A783" s="6" t="s">
        <v>1206</v>
      </c>
      <c r="B783" s="7">
        <v>1</v>
      </c>
    </row>
    <row r="784" spans="1:2" x14ac:dyDescent="0.35">
      <c r="A784" s="6" t="s">
        <v>9534</v>
      </c>
      <c r="B784" s="7">
        <v>1</v>
      </c>
    </row>
    <row r="785" spans="1:2" x14ac:dyDescent="0.35">
      <c r="A785" s="6" t="s">
        <v>7673</v>
      </c>
      <c r="B785" s="7">
        <v>1</v>
      </c>
    </row>
    <row r="786" spans="1:2" x14ac:dyDescent="0.35">
      <c r="A786" s="6" t="s">
        <v>4298</v>
      </c>
      <c r="B786" s="7">
        <v>1</v>
      </c>
    </row>
    <row r="787" spans="1:2" x14ac:dyDescent="0.35">
      <c r="A787" s="6" t="s">
        <v>2837</v>
      </c>
      <c r="B787" s="7">
        <v>1</v>
      </c>
    </row>
    <row r="788" spans="1:2" x14ac:dyDescent="0.35">
      <c r="A788" s="6" t="s">
        <v>12659</v>
      </c>
      <c r="B788" s="7">
        <v>1</v>
      </c>
    </row>
    <row r="789" spans="1:2" x14ac:dyDescent="0.35">
      <c r="A789" s="6" t="s">
        <v>10117</v>
      </c>
      <c r="B789" s="7">
        <v>1</v>
      </c>
    </row>
    <row r="790" spans="1:2" x14ac:dyDescent="0.35">
      <c r="A790" s="6" t="s">
        <v>11642</v>
      </c>
      <c r="B790" s="7">
        <v>1</v>
      </c>
    </row>
    <row r="791" spans="1:2" x14ac:dyDescent="0.35">
      <c r="A791" s="6" t="s">
        <v>2983</v>
      </c>
      <c r="B791" s="7">
        <v>1</v>
      </c>
    </row>
    <row r="792" spans="1:2" x14ac:dyDescent="0.35">
      <c r="A792" s="6" t="s">
        <v>4624</v>
      </c>
      <c r="B792" s="7">
        <v>1</v>
      </c>
    </row>
    <row r="793" spans="1:2" x14ac:dyDescent="0.35">
      <c r="A793" s="6" t="s">
        <v>12709</v>
      </c>
      <c r="B793" s="7">
        <v>1</v>
      </c>
    </row>
    <row r="794" spans="1:2" x14ac:dyDescent="0.35">
      <c r="A794" s="6" t="s">
        <v>1075</v>
      </c>
      <c r="B794" s="7">
        <v>1</v>
      </c>
    </row>
    <row r="795" spans="1:2" x14ac:dyDescent="0.35">
      <c r="A795" s="6" t="s">
        <v>3636</v>
      </c>
      <c r="B795" s="7">
        <v>1</v>
      </c>
    </row>
    <row r="796" spans="1:2" x14ac:dyDescent="0.35">
      <c r="A796" s="6" t="s">
        <v>1155</v>
      </c>
      <c r="B796" s="7">
        <v>1</v>
      </c>
    </row>
    <row r="797" spans="1:2" x14ac:dyDescent="0.35">
      <c r="A797" s="6" t="s">
        <v>11672</v>
      </c>
      <c r="B797" s="7">
        <v>1</v>
      </c>
    </row>
    <row r="798" spans="1:2" x14ac:dyDescent="0.35">
      <c r="A798" s="6" t="s">
        <v>7026</v>
      </c>
      <c r="B798" s="7">
        <v>1</v>
      </c>
    </row>
    <row r="799" spans="1:2" x14ac:dyDescent="0.35">
      <c r="A799" s="6" t="s">
        <v>10260</v>
      </c>
      <c r="B799" s="7">
        <v>1</v>
      </c>
    </row>
    <row r="800" spans="1:2" x14ac:dyDescent="0.35">
      <c r="A800" s="6" t="s">
        <v>7225</v>
      </c>
      <c r="B800" s="7">
        <v>1</v>
      </c>
    </row>
    <row r="801" spans="1:2" x14ac:dyDescent="0.35">
      <c r="A801" s="6" t="s">
        <v>645</v>
      </c>
      <c r="B801" s="7">
        <v>1</v>
      </c>
    </row>
    <row r="802" spans="1:2" x14ac:dyDescent="0.35">
      <c r="A802" s="6" t="s">
        <v>6524</v>
      </c>
      <c r="B802" s="7">
        <v>1</v>
      </c>
    </row>
    <row r="803" spans="1:2" x14ac:dyDescent="0.35">
      <c r="A803" s="6" t="s">
        <v>11058</v>
      </c>
      <c r="B803" s="7">
        <v>1</v>
      </c>
    </row>
    <row r="804" spans="1:2" x14ac:dyDescent="0.35">
      <c r="A804" s="6" t="s">
        <v>4971</v>
      </c>
      <c r="B804" s="7">
        <v>1</v>
      </c>
    </row>
    <row r="805" spans="1:2" x14ac:dyDescent="0.35">
      <c r="A805" s="6" t="s">
        <v>10341</v>
      </c>
      <c r="B805" s="7">
        <v>1</v>
      </c>
    </row>
    <row r="806" spans="1:2" x14ac:dyDescent="0.35">
      <c r="A806" s="6" t="s">
        <v>2341</v>
      </c>
      <c r="B806" s="7">
        <v>1</v>
      </c>
    </row>
    <row r="807" spans="1:2" x14ac:dyDescent="0.35">
      <c r="A807" s="6" t="s">
        <v>8766</v>
      </c>
      <c r="B807" s="7">
        <v>1</v>
      </c>
    </row>
    <row r="808" spans="1:2" x14ac:dyDescent="0.35">
      <c r="A808" s="6" t="s">
        <v>851</v>
      </c>
      <c r="B808" s="7">
        <v>1</v>
      </c>
    </row>
    <row r="809" spans="1:2" x14ac:dyDescent="0.35">
      <c r="A809" s="6" t="s">
        <v>3848</v>
      </c>
      <c r="B809" s="7">
        <v>1</v>
      </c>
    </row>
    <row r="810" spans="1:2" x14ac:dyDescent="0.35">
      <c r="A810" s="6" t="s">
        <v>7547</v>
      </c>
      <c r="B810" s="7">
        <v>1</v>
      </c>
    </row>
    <row r="811" spans="1:2" x14ac:dyDescent="0.35">
      <c r="A811" s="6" t="s">
        <v>11150</v>
      </c>
      <c r="B811" s="7">
        <v>1</v>
      </c>
    </row>
    <row r="812" spans="1:2" x14ac:dyDescent="0.35">
      <c r="A812" s="6" t="s">
        <v>12860</v>
      </c>
      <c r="B812" s="7">
        <v>1</v>
      </c>
    </row>
    <row r="813" spans="1:2" x14ac:dyDescent="0.35">
      <c r="A813" s="6" t="s">
        <v>1839</v>
      </c>
      <c r="B813" s="7">
        <v>1</v>
      </c>
    </row>
    <row r="814" spans="1:2" x14ac:dyDescent="0.35">
      <c r="A814" s="6" t="s">
        <v>4650</v>
      </c>
      <c r="B814" s="7">
        <v>1</v>
      </c>
    </row>
    <row r="815" spans="1:2" x14ac:dyDescent="0.35">
      <c r="A815" s="6" t="s">
        <v>12014</v>
      </c>
      <c r="B815" s="7">
        <v>1</v>
      </c>
    </row>
    <row r="816" spans="1:2" x14ac:dyDescent="0.35">
      <c r="A816" s="6" t="s">
        <v>2638</v>
      </c>
      <c r="B816" s="7">
        <v>1</v>
      </c>
    </row>
    <row r="817" spans="1:2" x14ac:dyDescent="0.35">
      <c r="A817" s="6" t="s">
        <v>11552</v>
      </c>
      <c r="B817" s="7">
        <v>1</v>
      </c>
    </row>
    <row r="818" spans="1:2" x14ac:dyDescent="0.35">
      <c r="A818" s="6" t="s">
        <v>4736</v>
      </c>
      <c r="B818" s="7">
        <v>1</v>
      </c>
    </row>
    <row r="819" spans="1:2" x14ac:dyDescent="0.35">
      <c r="A819" s="6" t="s">
        <v>13010</v>
      </c>
      <c r="B819" s="7">
        <v>1</v>
      </c>
    </row>
    <row r="820" spans="1:2" x14ac:dyDescent="0.35">
      <c r="A820" s="6" t="s">
        <v>9657</v>
      </c>
      <c r="B820" s="7">
        <v>1</v>
      </c>
    </row>
    <row r="821" spans="1:2" x14ac:dyDescent="0.35">
      <c r="A821" s="6" t="s">
        <v>5816</v>
      </c>
      <c r="B821" s="7">
        <v>1</v>
      </c>
    </row>
    <row r="822" spans="1:2" x14ac:dyDescent="0.35">
      <c r="A822" s="6" t="s">
        <v>7215</v>
      </c>
      <c r="B822" s="7">
        <v>1</v>
      </c>
    </row>
    <row r="823" spans="1:2" x14ac:dyDescent="0.35">
      <c r="A823" s="6" t="s">
        <v>6003</v>
      </c>
      <c r="B823" s="7">
        <v>1</v>
      </c>
    </row>
    <row r="824" spans="1:2" x14ac:dyDescent="0.35">
      <c r="A824" s="6" t="s">
        <v>7637</v>
      </c>
      <c r="B824" s="7">
        <v>1</v>
      </c>
    </row>
    <row r="825" spans="1:2" x14ac:dyDescent="0.35">
      <c r="A825" s="6" t="s">
        <v>6143</v>
      </c>
      <c r="B825" s="7">
        <v>1</v>
      </c>
    </row>
    <row r="826" spans="1:2" x14ac:dyDescent="0.35">
      <c r="A826" s="6" t="s">
        <v>5977</v>
      </c>
      <c r="B826" s="7">
        <v>1</v>
      </c>
    </row>
    <row r="827" spans="1:2" x14ac:dyDescent="0.35">
      <c r="A827" s="6" t="s">
        <v>4069</v>
      </c>
      <c r="B827" s="7">
        <v>1</v>
      </c>
    </row>
    <row r="828" spans="1:2" x14ac:dyDescent="0.35">
      <c r="A828" s="6" t="s">
        <v>9554</v>
      </c>
      <c r="B828" s="7">
        <v>1</v>
      </c>
    </row>
    <row r="829" spans="1:2" x14ac:dyDescent="0.35">
      <c r="A829" s="6" t="s">
        <v>11221</v>
      </c>
      <c r="B829" s="7">
        <v>1</v>
      </c>
    </row>
    <row r="830" spans="1:2" x14ac:dyDescent="0.35">
      <c r="A830" s="6" t="s">
        <v>3809</v>
      </c>
      <c r="B830" s="7">
        <v>1</v>
      </c>
    </row>
    <row r="831" spans="1:2" x14ac:dyDescent="0.35">
      <c r="A831" s="6" t="s">
        <v>8318</v>
      </c>
      <c r="B831" s="7">
        <v>1</v>
      </c>
    </row>
    <row r="832" spans="1:2" x14ac:dyDescent="0.35">
      <c r="A832" s="6" t="s">
        <v>4597</v>
      </c>
      <c r="B832" s="7">
        <v>1</v>
      </c>
    </row>
    <row r="833" spans="1:2" x14ac:dyDescent="0.35">
      <c r="A833" s="6" t="s">
        <v>7359</v>
      </c>
      <c r="B833" s="7">
        <v>1</v>
      </c>
    </row>
    <row r="834" spans="1:2" x14ac:dyDescent="0.35">
      <c r="A834" s="6" t="s">
        <v>4428</v>
      </c>
      <c r="B834" s="7">
        <v>1</v>
      </c>
    </row>
    <row r="835" spans="1:2" x14ac:dyDescent="0.35">
      <c r="A835" s="6" t="s">
        <v>6577</v>
      </c>
      <c r="B835" s="7">
        <v>1</v>
      </c>
    </row>
    <row r="836" spans="1:2" x14ac:dyDescent="0.35">
      <c r="A836" s="6" t="s">
        <v>4184</v>
      </c>
      <c r="B836" s="7">
        <v>1</v>
      </c>
    </row>
    <row r="837" spans="1:2" x14ac:dyDescent="0.35">
      <c r="A837" s="6" t="s">
        <v>6865</v>
      </c>
      <c r="B837" s="7">
        <v>1</v>
      </c>
    </row>
    <row r="838" spans="1:2" x14ac:dyDescent="0.35">
      <c r="A838" s="6" t="s">
        <v>4102</v>
      </c>
      <c r="B838" s="7">
        <v>1</v>
      </c>
    </row>
    <row r="839" spans="1:2" x14ac:dyDescent="0.35">
      <c r="A839" s="6" t="s">
        <v>7257</v>
      </c>
      <c r="B839" s="7">
        <v>1</v>
      </c>
    </row>
    <row r="840" spans="1:2" x14ac:dyDescent="0.35">
      <c r="A840" s="6" t="s">
        <v>4536</v>
      </c>
      <c r="B840" s="7">
        <v>1</v>
      </c>
    </row>
    <row r="841" spans="1:2" x14ac:dyDescent="0.35">
      <c r="A841" s="6" t="s">
        <v>7593</v>
      </c>
      <c r="B841" s="7">
        <v>1</v>
      </c>
    </row>
    <row r="842" spans="1:2" x14ac:dyDescent="0.35">
      <c r="A842" s="6" t="s">
        <v>3763</v>
      </c>
      <c r="B842" s="7">
        <v>1</v>
      </c>
    </row>
    <row r="843" spans="1:2" x14ac:dyDescent="0.35">
      <c r="A843" s="6" t="s">
        <v>8517</v>
      </c>
      <c r="B843" s="7">
        <v>1</v>
      </c>
    </row>
    <row r="844" spans="1:2" x14ac:dyDescent="0.35">
      <c r="A844" s="6" t="s">
        <v>3050</v>
      </c>
      <c r="B844" s="7">
        <v>1</v>
      </c>
    </row>
    <row r="845" spans="1:2" x14ac:dyDescent="0.35">
      <c r="A845" s="6" t="s">
        <v>2473</v>
      </c>
      <c r="B845" s="7">
        <v>1</v>
      </c>
    </row>
    <row r="846" spans="1:2" x14ac:dyDescent="0.35">
      <c r="A846" s="6" t="s">
        <v>4476</v>
      </c>
      <c r="B846" s="7">
        <v>1</v>
      </c>
    </row>
    <row r="847" spans="1:2" x14ac:dyDescent="0.35">
      <c r="A847" s="6" t="s">
        <v>11942</v>
      </c>
      <c r="B847" s="7">
        <v>1</v>
      </c>
    </row>
    <row r="848" spans="1:2" x14ac:dyDescent="0.35">
      <c r="A848" s="6" t="s">
        <v>12438</v>
      </c>
      <c r="B848" s="7">
        <v>1</v>
      </c>
    </row>
    <row r="849" spans="1:2" x14ac:dyDescent="0.35">
      <c r="A849" s="6" t="s">
        <v>1226</v>
      </c>
      <c r="B849" s="7">
        <v>1</v>
      </c>
    </row>
    <row r="850" spans="1:2" x14ac:dyDescent="0.35">
      <c r="A850" s="6" t="s">
        <v>2922</v>
      </c>
      <c r="B850" s="7">
        <v>1</v>
      </c>
    </row>
    <row r="851" spans="1:2" x14ac:dyDescent="0.35">
      <c r="A851" s="6" t="s">
        <v>10139</v>
      </c>
      <c r="B851" s="7">
        <v>1</v>
      </c>
    </row>
    <row r="852" spans="1:2" x14ac:dyDescent="0.35">
      <c r="A852" s="6" t="s">
        <v>2247</v>
      </c>
      <c r="B852" s="7">
        <v>1</v>
      </c>
    </row>
    <row r="853" spans="1:2" x14ac:dyDescent="0.35">
      <c r="A853" s="6" t="s">
        <v>7441</v>
      </c>
      <c r="B853" s="7">
        <v>1</v>
      </c>
    </row>
    <row r="854" spans="1:2" x14ac:dyDescent="0.35">
      <c r="A854" s="6" t="s">
        <v>5153</v>
      </c>
      <c r="B854" s="7">
        <v>1</v>
      </c>
    </row>
    <row r="855" spans="1:2" x14ac:dyDescent="0.35">
      <c r="A855" s="6" t="s">
        <v>7583</v>
      </c>
      <c r="B855" s="7">
        <v>1</v>
      </c>
    </row>
    <row r="856" spans="1:2" x14ac:dyDescent="0.35">
      <c r="A856" s="6" t="s">
        <v>6179</v>
      </c>
      <c r="B856" s="7">
        <v>1</v>
      </c>
    </row>
    <row r="857" spans="1:2" x14ac:dyDescent="0.35">
      <c r="A857" s="6" t="s">
        <v>8263</v>
      </c>
      <c r="B857" s="7">
        <v>1</v>
      </c>
    </row>
    <row r="858" spans="1:2" x14ac:dyDescent="0.35">
      <c r="A858" s="6" t="s">
        <v>6534</v>
      </c>
      <c r="B858" s="7">
        <v>1</v>
      </c>
    </row>
    <row r="859" spans="1:2" x14ac:dyDescent="0.35">
      <c r="A859" s="6" t="s">
        <v>8441</v>
      </c>
      <c r="B859" s="7">
        <v>1</v>
      </c>
    </row>
    <row r="860" spans="1:2" x14ac:dyDescent="0.35">
      <c r="A860" s="6" t="s">
        <v>11922</v>
      </c>
      <c r="B860" s="7">
        <v>1</v>
      </c>
    </row>
    <row r="861" spans="1:2" x14ac:dyDescent="0.35">
      <c r="A861" s="6" t="s">
        <v>12287</v>
      </c>
      <c r="B861" s="7">
        <v>1</v>
      </c>
    </row>
    <row r="862" spans="1:2" x14ac:dyDescent="0.35">
      <c r="A862" s="6" t="s">
        <v>7087</v>
      </c>
      <c r="B862" s="7">
        <v>1</v>
      </c>
    </row>
    <row r="863" spans="1:2" x14ac:dyDescent="0.35">
      <c r="A863" s="6" t="s">
        <v>12418</v>
      </c>
      <c r="B863" s="7">
        <v>1</v>
      </c>
    </row>
    <row r="864" spans="1:2" x14ac:dyDescent="0.35">
      <c r="A864" s="6" t="s">
        <v>5349</v>
      </c>
      <c r="B864" s="7">
        <v>1</v>
      </c>
    </row>
    <row r="865" spans="1:2" x14ac:dyDescent="0.35">
      <c r="A865" s="6" t="s">
        <v>12035</v>
      </c>
      <c r="B865" s="7">
        <v>1</v>
      </c>
    </row>
    <row r="866" spans="1:2" x14ac:dyDescent="0.35">
      <c r="A866" s="6" t="s">
        <v>2266</v>
      </c>
      <c r="B866" s="7">
        <v>1</v>
      </c>
    </row>
    <row r="867" spans="1:2" x14ac:dyDescent="0.35">
      <c r="A867" s="6" t="s">
        <v>11211</v>
      </c>
      <c r="B867" s="7">
        <v>1</v>
      </c>
    </row>
    <row r="868" spans="1:2" x14ac:dyDescent="0.35">
      <c r="A868" s="6" t="s">
        <v>5793</v>
      </c>
      <c r="B868" s="7">
        <v>1</v>
      </c>
    </row>
    <row r="869" spans="1:2" x14ac:dyDescent="0.35">
      <c r="A869" s="6" t="s">
        <v>8465</v>
      </c>
      <c r="B869" s="7">
        <v>1</v>
      </c>
    </row>
    <row r="870" spans="1:2" x14ac:dyDescent="0.35">
      <c r="A870" s="6" t="s">
        <v>5298</v>
      </c>
      <c r="B870" s="7">
        <v>1</v>
      </c>
    </row>
    <row r="871" spans="1:2" x14ac:dyDescent="0.35">
      <c r="A871" s="6" t="s">
        <v>8125</v>
      </c>
      <c r="B871" s="7">
        <v>1</v>
      </c>
    </row>
    <row r="872" spans="1:2" x14ac:dyDescent="0.35">
      <c r="A872" s="6" t="s">
        <v>12719</v>
      </c>
      <c r="B872" s="7">
        <v>1</v>
      </c>
    </row>
    <row r="873" spans="1:2" x14ac:dyDescent="0.35">
      <c r="A873" s="6" t="s">
        <v>7735</v>
      </c>
      <c r="B873" s="7">
        <v>1</v>
      </c>
    </row>
    <row r="874" spans="1:2" x14ac:dyDescent="0.35">
      <c r="A874" s="6" t="s">
        <v>8050</v>
      </c>
      <c r="B874" s="7">
        <v>1</v>
      </c>
    </row>
    <row r="875" spans="1:2" x14ac:dyDescent="0.35">
      <c r="A875" s="6" t="s">
        <v>2153</v>
      </c>
      <c r="B875" s="7">
        <v>1</v>
      </c>
    </row>
    <row r="876" spans="1:2" x14ac:dyDescent="0.35">
      <c r="A876" s="6" t="s">
        <v>9667</v>
      </c>
      <c r="B876" s="7">
        <v>1</v>
      </c>
    </row>
    <row r="877" spans="1:2" x14ac:dyDescent="0.35">
      <c r="A877" s="6" t="s">
        <v>1970</v>
      </c>
      <c r="B877" s="7">
        <v>1</v>
      </c>
    </row>
    <row r="878" spans="1:2" x14ac:dyDescent="0.35">
      <c r="A878" s="6" t="s">
        <v>12075</v>
      </c>
      <c r="B878" s="7">
        <v>1</v>
      </c>
    </row>
    <row r="879" spans="1:2" x14ac:dyDescent="0.35">
      <c r="A879" s="6" t="s">
        <v>12518</v>
      </c>
      <c r="B879" s="7">
        <v>1</v>
      </c>
    </row>
    <row r="880" spans="1:2" x14ac:dyDescent="0.35">
      <c r="A880" s="6" t="s">
        <v>12849</v>
      </c>
      <c r="B880" s="7">
        <v>1</v>
      </c>
    </row>
    <row r="881" spans="1:2" x14ac:dyDescent="0.35">
      <c r="A881" s="6" t="s">
        <v>8452</v>
      </c>
      <c r="B881" s="7">
        <v>1</v>
      </c>
    </row>
    <row r="882" spans="1:2" x14ac:dyDescent="0.35">
      <c r="A882" s="6" t="s">
        <v>10160</v>
      </c>
      <c r="B882" s="7">
        <v>1</v>
      </c>
    </row>
    <row r="883" spans="1:2" x14ac:dyDescent="0.35">
      <c r="A883" s="6" t="s">
        <v>5426</v>
      </c>
      <c r="B883" s="7">
        <v>1</v>
      </c>
    </row>
    <row r="884" spans="1:2" x14ac:dyDescent="0.35">
      <c r="A884" s="6" t="s">
        <v>9595</v>
      </c>
      <c r="B884" s="7">
        <v>1</v>
      </c>
    </row>
    <row r="885" spans="1:2" x14ac:dyDescent="0.35">
      <c r="A885" s="6" t="s">
        <v>5234</v>
      </c>
      <c r="B885" s="7">
        <v>1</v>
      </c>
    </row>
    <row r="886" spans="1:2" x14ac:dyDescent="0.35">
      <c r="A886" s="6" t="s">
        <v>7849</v>
      </c>
      <c r="B886" s="7">
        <v>1</v>
      </c>
    </row>
    <row r="887" spans="1:2" x14ac:dyDescent="0.35">
      <c r="A887" s="6" t="s">
        <v>8006</v>
      </c>
      <c r="B887" s="7">
        <v>1</v>
      </c>
    </row>
    <row r="888" spans="1:2" x14ac:dyDescent="0.35">
      <c r="A888" s="6" t="s">
        <v>766</v>
      </c>
      <c r="B888" s="7">
        <v>1</v>
      </c>
    </row>
    <row r="889" spans="1:2" x14ac:dyDescent="0.35">
      <c r="A889" s="6" t="s">
        <v>6089</v>
      </c>
      <c r="B889" s="7">
        <v>1</v>
      </c>
    </row>
    <row r="890" spans="1:2" x14ac:dyDescent="0.35">
      <c r="A890" s="6" t="s">
        <v>891</v>
      </c>
      <c r="B890" s="7">
        <v>1</v>
      </c>
    </row>
    <row r="891" spans="1:2" x14ac:dyDescent="0.35">
      <c r="A891" s="6" t="s">
        <v>9054</v>
      </c>
      <c r="B891" s="7">
        <v>1</v>
      </c>
    </row>
    <row r="892" spans="1:2" x14ac:dyDescent="0.35">
      <c r="A892" s="6" t="s">
        <v>6492</v>
      </c>
      <c r="B892" s="7">
        <v>1</v>
      </c>
    </row>
    <row r="893" spans="1:2" x14ac:dyDescent="0.35">
      <c r="A893" s="6" t="s">
        <v>11341</v>
      </c>
      <c r="B893" s="7">
        <v>1</v>
      </c>
    </row>
    <row r="894" spans="1:2" x14ac:dyDescent="0.35">
      <c r="A894" s="6" t="s">
        <v>8629</v>
      </c>
      <c r="B894" s="7">
        <v>1</v>
      </c>
    </row>
    <row r="895" spans="1:2" x14ac:dyDescent="0.35">
      <c r="A895" s="6" t="s">
        <v>11562</v>
      </c>
      <c r="B895" s="7">
        <v>1</v>
      </c>
    </row>
    <row r="896" spans="1:2" x14ac:dyDescent="0.35">
      <c r="A896" s="6" t="s">
        <v>8993</v>
      </c>
      <c r="B896" s="7">
        <v>1</v>
      </c>
    </row>
    <row r="897" spans="1:2" x14ac:dyDescent="0.35">
      <c r="A897" s="6" t="s">
        <v>12468</v>
      </c>
      <c r="B897" s="7">
        <v>1</v>
      </c>
    </row>
    <row r="898" spans="1:2" x14ac:dyDescent="0.35">
      <c r="A898" s="6" t="s">
        <v>11742</v>
      </c>
      <c r="B898" s="7">
        <v>1</v>
      </c>
    </row>
    <row r="899" spans="1:2" x14ac:dyDescent="0.35">
      <c r="A899" s="6" t="s">
        <v>5982</v>
      </c>
      <c r="B899" s="7">
        <v>1</v>
      </c>
    </row>
    <row r="900" spans="1:2" x14ac:dyDescent="0.35">
      <c r="A900" s="6" t="s">
        <v>8231</v>
      </c>
      <c r="B900" s="7">
        <v>1</v>
      </c>
    </row>
    <row r="901" spans="1:2" x14ac:dyDescent="0.35">
      <c r="A901" s="6" t="s">
        <v>8411</v>
      </c>
      <c r="B901" s="7">
        <v>1</v>
      </c>
    </row>
    <row r="902" spans="1:2" x14ac:dyDescent="0.35">
      <c r="A902" s="6" t="s">
        <v>8275</v>
      </c>
      <c r="B902" s="7">
        <v>1</v>
      </c>
    </row>
    <row r="903" spans="1:2" x14ac:dyDescent="0.35">
      <c r="A903" s="6" t="s">
        <v>8156</v>
      </c>
      <c r="B903" s="7">
        <v>1</v>
      </c>
    </row>
    <row r="904" spans="1:2" x14ac:dyDescent="0.35">
      <c r="A904" s="6" t="s">
        <v>5447</v>
      </c>
      <c r="B904" s="7">
        <v>1</v>
      </c>
    </row>
    <row r="905" spans="1:2" x14ac:dyDescent="0.35">
      <c r="A905" s="6" t="s">
        <v>6567</v>
      </c>
      <c r="B905" s="7">
        <v>1</v>
      </c>
    </row>
    <row r="906" spans="1:2" x14ac:dyDescent="0.35">
      <c r="A906" s="6" t="s">
        <v>12640</v>
      </c>
      <c r="B906" s="7">
        <v>1</v>
      </c>
    </row>
    <row r="907" spans="1:2" x14ac:dyDescent="0.35">
      <c r="A907" s="6" t="s">
        <v>7504</v>
      </c>
      <c r="B907" s="7">
        <v>1</v>
      </c>
    </row>
    <row r="908" spans="1:2" x14ac:dyDescent="0.35">
      <c r="A908" s="6" t="s">
        <v>10575</v>
      </c>
      <c r="B908" s="7">
        <v>1</v>
      </c>
    </row>
    <row r="909" spans="1:2" x14ac:dyDescent="0.35">
      <c r="A909" s="6" t="s">
        <v>7493</v>
      </c>
      <c r="B909" s="7">
        <v>1</v>
      </c>
    </row>
    <row r="910" spans="1:2" x14ac:dyDescent="0.35">
      <c r="A910" s="6" t="s">
        <v>10746</v>
      </c>
      <c r="B910" s="7">
        <v>1</v>
      </c>
    </row>
    <row r="911" spans="1:2" x14ac:dyDescent="0.35">
      <c r="A911" s="6" t="s">
        <v>5078</v>
      </c>
      <c r="B911" s="7">
        <v>1</v>
      </c>
    </row>
    <row r="912" spans="1:2" x14ac:dyDescent="0.35">
      <c r="A912" s="6" t="s">
        <v>11953</v>
      </c>
      <c r="B912" s="7">
        <v>1</v>
      </c>
    </row>
    <row r="913" spans="1:2" x14ac:dyDescent="0.35">
      <c r="A913" s="6" t="s">
        <v>7986</v>
      </c>
      <c r="B913" s="7">
        <v>1</v>
      </c>
    </row>
    <row r="914" spans="1:2" x14ac:dyDescent="0.35">
      <c r="A914" s="6" t="s">
        <v>9360</v>
      </c>
      <c r="B914" s="7">
        <v>1</v>
      </c>
    </row>
    <row r="915" spans="1:2" x14ac:dyDescent="0.35">
      <c r="A915" s="6" t="s">
        <v>7109</v>
      </c>
      <c r="B915" s="7">
        <v>1</v>
      </c>
    </row>
    <row r="916" spans="1:2" x14ac:dyDescent="0.35">
      <c r="A916" s="6" t="s">
        <v>2788</v>
      </c>
      <c r="B916" s="7">
        <v>1</v>
      </c>
    </row>
    <row r="917" spans="1:2" x14ac:dyDescent="0.35">
      <c r="A917" s="6" t="s">
        <v>6774</v>
      </c>
      <c r="B917" s="7">
        <v>1</v>
      </c>
    </row>
    <row r="918" spans="1:2" x14ac:dyDescent="0.35">
      <c r="A918" s="6" t="s">
        <v>10626</v>
      </c>
      <c r="B918" s="7">
        <v>1</v>
      </c>
    </row>
    <row r="919" spans="1:2" x14ac:dyDescent="0.35">
      <c r="A919" s="6" t="s">
        <v>5649</v>
      </c>
      <c r="B919" s="7">
        <v>1</v>
      </c>
    </row>
    <row r="920" spans="1:2" x14ac:dyDescent="0.35">
      <c r="A920" s="6" t="s">
        <v>4645</v>
      </c>
      <c r="B920" s="7">
        <v>1</v>
      </c>
    </row>
    <row r="921" spans="1:2" x14ac:dyDescent="0.35">
      <c r="A921" s="6" t="s">
        <v>7276</v>
      </c>
      <c r="B921" s="7">
        <v>1</v>
      </c>
    </row>
    <row r="922" spans="1:2" x14ac:dyDescent="0.35">
      <c r="A922" s="6" t="s">
        <v>6917</v>
      </c>
      <c r="B922" s="7">
        <v>1</v>
      </c>
    </row>
    <row r="923" spans="1:2" x14ac:dyDescent="0.35">
      <c r="A923" s="6" t="s">
        <v>5782</v>
      </c>
      <c r="B923" s="7">
        <v>1</v>
      </c>
    </row>
    <row r="924" spans="1:2" x14ac:dyDescent="0.35">
      <c r="A924" s="6" t="s">
        <v>4791</v>
      </c>
      <c r="B924" s="7">
        <v>1</v>
      </c>
    </row>
    <row r="925" spans="1:2" x14ac:dyDescent="0.35">
      <c r="A925" s="6" t="s">
        <v>9820</v>
      </c>
      <c r="B925" s="7">
        <v>1</v>
      </c>
    </row>
    <row r="926" spans="1:2" x14ac:dyDescent="0.35">
      <c r="A926" s="6" t="s">
        <v>434</v>
      </c>
      <c r="B926" s="7">
        <v>1</v>
      </c>
    </row>
    <row r="927" spans="1:2" x14ac:dyDescent="0.35">
      <c r="A927" s="6" t="s">
        <v>1790</v>
      </c>
      <c r="B927" s="7">
        <v>1</v>
      </c>
    </row>
    <row r="928" spans="1:2" x14ac:dyDescent="0.35">
      <c r="A928" s="6" t="s">
        <v>1730</v>
      </c>
      <c r="B928" s="7">
        <v>1</v>
      </c>
    </row>
    <row r="929" spans="1:2" x14ac:dyDescent="0.35">
      <c r="A929" s="6" t="s">
        <v>1035</v>
      </c>
      <c r="B929" s="7">
        <v>1</v>
      </c>
    </row>
    <row r="930" spans="1:2" x14ac:dyDescent="0.35">
      <c r="A930" s="6" t="s">
        <v>4683</v>
      </c>
      <c r="B930" s="7">
        <v>1</v>
      </c>
    </row>
    <row r="931" spans="1:2" x14ac:dyDescent="0.35">
      <c r="A931" s="6" t="s">
        <v>10210</v>
      </c>
      <c r="B931" s="7">
        <v>1</v>
      </c>
    </row>
    <row r="932" spans="1:2" x14ac:dyDescent="0.35">
      <c r="A932" s="6" t="s">
        <v>11068</v>
      </c>
      <c r="B932" s="7">
        <v>1</v>
      </c>
    </row>
    <row r="933" spans="1:2" x14ac:dyDescent="0.35">
      <c r="A933" s="6" t="s">
        <v>7308</v>
      </c>
      <c r="B933" s="7">
        <v>1</v>
      </c>
    </row>
    <row r="934" spans="1:2" x14ac:dyDescent="0.35">
      <c r="A934" s="6" t="s">
        <v>8361</v>
      </c>
      <c r="B934" s="7">
        <v>1</v>
      </c>
    </row>
    <row r="935" spans="1:2" x14ac:dyDescent="0.35">
      <c r="A935" s="6" t="s">
        <v>9899</v>
      </c>
      <c r="B935" s="7">
        <v>1</v>
      </c>
    </row>
    <row r="936" spans="1:2" x14ac:dyDescent="0.35">
      <c r="A936" s="6" t="s">
        <v>8019</v>
      </c>
      <c r="B936" s="7">
        <v>1</v>
      </c>
    </row>
    <row r="937" spans="1:2" x14ac:dyDescent="0.35">
      <c r="A937" s="6" t="s">
        <v>2197</v>
      </c>
      <c r="B937" s="7">
        <v>1</v>
      </c>
    </row>
    <row r="938" spans="1:2" x14ac:dyDescent="0.35">
      <c r="A938" s="6" t="s">
        <v>5910</v>
      </c>
      <c r="B938" s="7">
        <v>1</v>
      </c>
    </row>
    <row r="939" spans="1:2" x14ac:dyDescent="0.35">
      <c r="A939" s="6" t="s">
        <v>8744</v>
      </c>
      <c r="B939" s="7">
        <v>1</v>
      </c>
    </row>
    <row r="940" spans="1:2" x14ac:dyDescent="0.35">
      <c r="A940" s="6" t="s">
        <v>6647</v>
      </c>
      <c r="B940" s="7">
        <v>1</v>
      </c>
    </row>
    <row r="941" spans="1:2" x14ac:dyDescent="0.35">
      <c r="A941" s="6" t="s">
        <v>1005</v>
      </c>
      <c r="B941" s="7">
        <v>1</v>
      </c>
    </row>
    <row r="942" spans="1:2" x14ac:dyDescent="0.35">
      <c r="A942" s="6" t="s">
        <v>11702</v>
      </c>
      <c r="B942" s="7">
        <v>1</v>
      </c>
    </row>
    <row r="943" spans="1:2" x14ac:dyDescent="0.35">
      <c r="A943" s="6" t="s">
        <v>11180</v>
      </c>
      <c r="B943" s="7">
        <v>1</v>
      </c>
    </row>
    <row r="944" spans="1:2" x14ac:dyDescent="0.35">
      <c r="A944" s="6" t="s">
        <v>8777</v>
      </c>
      <c r="B944" s="7">
        <v>1</v>
      </c>
    </row>
    <row r="945" spans="1:2" x14ac:dyDescent="0.35">
      <c r="A945" s="6" t="s">
        <v>9216</v>
      </c>
      <c r="B945" s="7">
        <v>1</v>
      </c>
    </row>
    <row r="946" spans="1:2" x14ac:dyDescent="0.35">
      <c r="A946" s="6" t="s">
        <v>6079</v>
      </c>
      <c r="B946" s="7">
        <v>1</v>
      </c>
    </row>
    <row r="947" spans="1:2" x14ac:dyDescent="0.35">
      <c r="A947" s="6" t="s">
        <v>11912</v>
      </c>
      <c r="B947" s="7">
        <v>1</v>
      </c>
    </row>
    <row r="948" spans="1:2" x14ac:dyDescent="0.35">
      <c r="A948" s="6" t="s">
        <v>8218</v>
      </c>
      <c r="B948" s="7">
        <v>1</v>
      </c>
    </row>
    <row r="949" spans="1:2" x14ac:dyDescent="0.35">
      <c r="A949" s="6" t="s">
        <v>9391</v>
      </c>
      <c r="B949" s="7">
        <v>1</v>
      </c>
    </row>
    <row r="950" spans="1:2" x14ac:dyDescent="0.35">
      <c r="A950" s="6" t="s">
        <v>10250</v>
      </c>
      <c r="B950" s="7">
        <v>1</v>
      </c>
    </row>
    <row r="951" spans="1:2" x14ac:dyDescent="0.35">
      <c r="A951" s="6" t="s">
        <v>12740</v>
      </c>
      <c r="B951" s="7">
        <v>1</v>
      </c>
    </row>
    <row r="952" spans="1:2" x14ac:dyDescent="0.35">
      <c r="A952" s="6" t="s">
        <v>10443</v>
      </c>
      <c r="B952" s="7">
        <v>1</v>
      </c>
    </row>
    <row r="953" spans="1:2" x14ac:dyDescent="0.35">
      <c r="A953" s="6" t="s">
        <v>11271</v>
      </c>
      <c r="B953" s="7">
        <v>1</v>
      </c>
    </row>
    <row r="954" spans="1:2" x14ac:dyDescent="0.35">
      <c r="A954" s="6" t="s">
        <v>5285</v>
      </c>
      <c r="B954" s="7">
        <v>1</v>
      </c>
    </row>
    <row r="955" spans="1:2" x14ac:dyDescent="0.35">
      <c r="A955" s="6" t="s">
        <v>9780</v>
      </c>
      <c r="B955" s="7">
        <v>1</v>
      </c>
    </row>
    <row r="956" spans="1:2" x14ac:dyDescent="0.35">
      <c r="A956" s="6" t="s">
        <v>7627</v>
      </c>
      <c r="B956" s="7">
        <v>1</v>
      </c>
    </row>
    <row r="957" spans="1:2" x14ac:dyDescent="0.35">
      <c r="A957" s="6" t="s">
        <v>11792</v>
      </c>
      <c r="B957" s="7">
        <v>1</v>
      </c>
    </row>
    <row r="958" spans="1:2" x14ac:dyDescent="0.35">
      <c r="A958" s="6" t="s">
        <v>8487</v>
      </c>
      <c r="B958" s="7">
        <v>1</v>
      </c>
    </row>
    <row r="959" spans="1:2" x14ac:dyDescent="0.35">
      <c r="A959" s="6" t="s">
        <v>9565</v>
      </c>
      <c r="B959" s="7">
        <v>1</v>
      </c>
    </row>
    <row r="960" spans="1:2" x14ac:dyDescent="0.35">
      <c r="A960" s="6" t="s">
        <v>7603</v>
      </c>
      <c r="B960" s="7">
        <v>1</v>
      </c>
    </row>
    <row r="961" spans="1:2" x14ac:dyDescent="0.35">
      <c r="A961" s="6" t="s">
        <v>9503</v>
      </c>
      <c r="B961" s="7">
        <v>1</v>
      </c>
    </row>
    <row r="962" spans="1:2" x14ac:dyDescent="0.35">
      <c r="A962" s="6" t="s">
        <v>11401</v>
      </c>
      <c r="B962" s="7">
        <v>1</v>
      </c>
    </row>
    <row r="963" spans="1:2" x14ac:dyDescent="0.35">
      <c r="A963" s="6" t="s">
        <v>11311</v>
      </c>
      <c r="B963" s="7">
        <v>1</v>
      </c>
    </row>
    <row r="964" spans="1:2" x14ac:dyDescent="0.35">
      <c r="A964" s="6" t="s">
        <v>6392</v>
      </c>
      <c r="B964" s="7">
        <v>1</v>
      </c>
    </row>
    <row r="965" spans="1:2" x14ac:dyDescent="0.35">
      <c r="A965" s="6" t="s">
        <v>9889</v>
      </c>
      <c r="B965" s="7">
        <v>1</v>
      </c>
    </row>
    <row r="966" spans="1:2" x14ac:dyDescent="0.35">
      <c r="A966" s="6" t="s">
        <v>10525</v>
      </c>
      <c r="B966" s="7">
        <v>1</v>
      </c>
    </row>
    <row r="967" spans="1:2" x14ac:dyDescent="0.35">
      <c r="A967" s="6" t="s">
        <v>11038</v>
      </c>
      <c r="B967" s="7">
        <v>1</v>
      </c>
    </row>
    <row r="968" spans="1:2" x14ac:dyDescent="0.35">
      <c r="A968" s="6" t="s">
        <v>7003</v>
      </c>
      <c r="B968" s="7">
        <v>1</v>
      </c>
    </row>
    <row r="969" spans="1:2" x14ac:dyDescent="0.35">
      <c r="A969" s="6" t="s">
        <v>10372</v>
      </c>
      <c r="B969" s="7">
        <v>1</v>
      </c>
    </row>
    <row r="970" spans="1:2" x14ac:dyDescent="0.35">
      <c r="A970" s="6" t="s">
        <v>5598</v>
      </c>
      <c r="B970" s="7">
        <v>1</v>
      </c>
    </row>
    <row r="971" spans="1:2" x14ac:dyDescent="0.35">
      <c r="A971" s="6" t="s">
        <v>11882</v>
      </c>
      <c r="B971" s="7">
        <v>1</v>
      </c>
    </row>
    <row r="972" spans="1:2" x14ac:dyDescent="0.35">
      <c r="A972" s="6" t="s">
        <v>6711</v>
      </c>
      <c r="B972" s="7">
        <v>1</v>
      </c>
    </row>
    <row r="973" spans="1:2" x14ac:dyDescent="0.35">
      <c r="A973" s="6" t="s">
        <v>979</v>
      </c>
      <c r="B973" s="7">
        <v>1</v>
      </c>
    </row>
    <row r="974" spans="1:2" x14ac:dyDescent="0.35">
      <c r="A974" s="6" t="s">
        <v>7702</v>
      </c>
      <c r="B974" s="7">
        <v>1</v>
      </c>
    </row>
    <row r="975" spans="1:2" x14ac:dyDescent="0.35">
      <c r="A975" s="6" t="s">
        <v>6763</v>
      </c>
      <c r="B975" s="7">
        <v>1</v>
      </c>
    </row>
    <row r="976" spans="1:2" x14ac:dyDescent="0.35">
      <c r="A976" s="6" t="s">
        <v>10966</v>
      </c>
      <c r="B976" s="7">
        <v>1</v>
      </c>
    </row>
    <row r="977" spans="1:2" x14ac:dyDescent="0.35">
      <c r="A977" s="6" t="s">
        <v>8475</v>
      </c>
      <c r="B977" s="7">
        <v>1</v>
      </c>
    </row>
    <row r="978" spans="1:2" x14ac:dyDescent="0.35">
      <c r="A978" s="6" t="s">
        <v>11190</v>
      </c>
      <c r="B978" s="7">
        <v>1</v>
      </c>
    </row>
    <row r="979" spans="1:2" x14ac:dyDescent="0.35">
      <c r="A979" s="6" t="s">
        <v>6430</v>
      </c>
      <c r="B979" s="7">
        <v>1</v>
      </c>
    </row>
    <row r="980" spans="1:2" x14ac:dyDescent="0.35">
      <c r="A980" s="6" t="s">
        <v>10107</v>
      </c>
      <c r="B980" s="7">
        <v>1</v>
      </c>
    </row>
    <row r="981" spans="1:2" x14ac:dyDescent="0.35">
      <c r="A981" s="6" t="s">
        <v>1894</v>
      </c>
      <c r="B981" s="7">
        <v>1</v>
      </c>
    </row>
    <row r="982" spans="1:2" x14ac:dyDescent="0.35">
      <c r="A982" s="6" t="s">
        <v>9978</v>
      </c>
      <c r="B982" s="7">
        <v>1</v>
      </c>
    </row>
    <row r="983" spans="1:2" x14ac:dyDescent="0.35">
      <c r="A983" s="6" t="s">
        <v>11513</v>
      </c>
      <c r="B983" s="7">
        <v>1</v>
      </c>
    </row>
    <row r="984" spans="1:2" x14ac:dyDescent="0.35">
      <c r="A984" s="6" t="s">
        <v>6189</v>
      </c>
      <c r="B984" s="7">
        <v>1</v>
      </c>
    </row>
    <row r="985" spans="1:2" x14ac:dyDescent="0.35">
      <c r="A985" s="6" t="s">
        <v>10976</v>
      </c>
      <c r="B985" s="7">
        <v>1</v>
      </c>
    </row>
    <row r="986" spans="1:2" x14ac:dyDescent="0.35">
      <c r="A986" s="6" t="s">
        <v>7766</v>
      </c>
      <c r="B986" s="7">
        <v>1</v>
      </c>
    </row>
    <row r="987" spans="1:2" x14ac:dyDescent="0.35">
      <c r="A987" s="6" t="s">
        <v>2361</v>
      </c>
      <c r="B987" s="7">
        <v>1</v>
      </c>
    </row>
    <row r="988" spans="1:2" x14ac:dyDescent="0.35">
      <c r="A988" s="6" t="s">
        <v>6969</v>
      </c>
      <c r="B988" s="7">
        <v>1</v>
      </c>
    </row>
    <row r="989" spans="1:2" x14ac:dyDescent="0.35">
      <c r="A989" s="6" t="s">
        <v>6753</v>
      </c>
      <c r="B989" s="7">
        <v>1</v>
      </c>
    </row>
    <row r="990" spans="1:2" x14ac:dyDescent="0.35">
      <c r="A990" s="6" t="s">
        <v>3488</v>
      </c>
      <c r="B990" s="7">
        <v>1</v>
      </c>
    </row>
    <row r="991" spans="1:2" x14ac:dyDescent="0.35">
      <c r="A991" s="6" t="s">
        <v>2388</v>
      </c>
      <c r="B991" s="7">
        <v>1</v>
      </c>
    </row>
    <row r="992" spans="1:2" x14ac:dyDescent="0.35">
      <c r="A992" s="6" t="s">
        <v>6742</v>
      </c>
      <c r="B992" s="7">
        <v>1</v>
      </c>
    </row>
    <row r="993" spans="1:2" x14ac:dyDescent="0.35">
      <c r="A993" s="6" t="s">
        <v>921</v>
      </c>
      <c r="B993" s="7">
        <v>1</v>
      </c>
    </row>
    <row r="994" spans="1:2" x14ac:dyDescent="0.35">
      <c r="A994" s="6" t="s">
        <v>4281</v>
      </c>
      <c r="B994" s="7">
        <v>1</v>
      </c>
    </row>
    <row r="995" spans="1:2" x14ac:dyDescent="0.35">
      <c r="A995" s="6" t="s">
        <v>5026</v>
      </c>
      <c r="B995" s="7">
        <v>1</v>
      </c>
    </row>
    <row r="996" spans="1:2" x14ac:dyDescent="0.35">
      <c r="A996" s="6" t="s">
        <v>12337</v>
      </c>
      <c r="B996" s="7">
        <v>1</v>
      </c>
    </row>
    <row r="997" spans="1:2" x14ac:dyDescent="0.35">
      <c r="A997" s="6" t="s">
        <v>5044</v>
      </c>
      <c r="B997" s="7">
        <v>1</v>
      </c>
    </row>
    <row r="998" spans="1:2" x14ac:dyDescent="0.35">
      <c r="A998" s="6" t="s">
        <v>9308</v>
      </c>
      <c r="B998" s="7">
        <v>1</v>
      </c>
    </row>
    <row r="999" spans="1:2" x14ac:dyDescent="0.35">
      <c r="A999" s="6" t="s">
        <v>5122</v>
      </c>
      <c r="B999" s="7">
        <v>1</v>
      </c>
    </row>
    <row r="1000" spans="1:2" x14ac:dyDescent="0.35">
      <c r="A1000" s="6" t="s">
        <v>7247</v>
      </c>
      <c r="B1000" s="7">
        <v>1</v>
      </c>
    </row>
    <row r="1001" spans="1:2" x14ac:dyDescent="0.35">
      <c r="A1001" s="6" t="s">
        <v>5329</v>
      </c>
      <c r="B1001" s="7">
        <v>1</v>
      </c>
    </row>
    <row r="1002" spans="1:2" x14ac:dyDescent="0.35">
      <c r="A1002" s="6" t="s">
        <v>9136</v>
      </c>
      <c r="B1002" s="7">
        <v>1</v>
      </c>
    </row>
    <row r="1003" spans="1:2" x14ac:dyDescent="0.35">
      <c r="A1003" s="6" t="s">
        <v>11381</v>
      </c>
      <c r="B1003" s="7">
        <v>1</v>
      </c>
    </row>
    <row r="1004" spans="1:2" x14ac:dyDescent="0.35">
      <c r="A1004" s="6" t="s">
        <v>1586</v>
      </c>
      <c r="B1004" s="7">
        <v>1</v>
      </c>
    </row>
    <row r="1005" spans="1:2" x14ac:dyDescent="0.35">
      <c r="A1005" s="6" t="s">
        <v>5755</v>
      </c>
      <c r="B1005" s="7">
        <v>1</v>
      </c>
    </row>
    <row r="1006" spans="1:2" x14ac:dyDescent="0.35">
      <c r="A1006" s="6" t="s">
        <v>1575</v>
      </c>
      <c r="B1006" s="7">
        <v>1</v>
      </c>
    </row>
    <row r="1007" spans="1:2" x14ac:dyDescent="0.35">
      <c r="A1007" s="6" t="s">
        <v>7975</v>
      </c>
      <c r="B1007" s="7">
        <v>1</v>
      </c>
    </row>
    <row r="1008" spans="1:2" x14ac:dyDescent="0.35">
      <c r="A1008" s="6" t="s">
        <v>4288</v>
      </c>
      <c r="B1008" s="7">
        <v>1</v>
      </c>
    </row>
    <row r="1009" spans="1:2" x14ac:dyDescent="0.35">
      <c r="A1009" s="6" t="s">
        <v>6556</v>
      </c>
      <c r="B1009" s="7">
        <v>1</v>
      </c>
    </row>
    <row r="1010" spans="1:2" x14ac:dyDescent="0.35">
      <c r="A1010" s="6" t="s">
        <v>4065</v>
      </c>
      <c r="B1010" s="7">
        <v>1</v>
      </c>
    </row>
    <row r="1011" spans="1:2" x14ac:dyDescent="0.35">
      <c r="A1011" s="6" t="s">
        <v>5266</v>
      </c>
      <c r="B1011" s="7">
        <v>1</v>
      </c>
    </row>
    <row r="1012" spans="1:2" x14ac:dyDescent="0.35">
      <c r="A1012" s="6" t="s">
        <v>9206</v>
      </c>
      <c r="B1012" s="7">
        <v>1</v>
      </c>
    </row>
    <row r="1013" spans="1:2" x14ac:dyDescent="0.35">
      <c r="A1013" s="6" t="s">
        <v>6959</v>
      </c>
      <c r="B1013" s="7">
        <v>1</v>
      </c>
    </row>
    <row r="1014" spans="1:2" x14ac:dyDescent="0.35">
      <c r="A1014" s="6" t="s">
        <v>8285</v>
      </c>
      <c r="B1014" s="7">
        <v>1</v>
      </c>
    </row>
    <row r="1015" spans="1:2" x14ac:dyDescent="0.35">
      <c r="A1015" s="6" t="s">
        <v>7329</v>
      </c>
      <c r="B1015" s="7">
        <v>1</v>
      </c>
    </row>
    <row r="1016" spans="1:2" x14ac:dyDescent="0.35">
      <c r="A1016" s="6" t="s">
        <v>12307</v>
      </c>
      <c r="B1016" s="7">
        <v>1</v>
      </c>
    </row>
    <row r="1017" spans="1:2" x14ac:dyDescent="0.35">
      <c r="A1017" s="6" t="s">
        <v>9719</v>
      </c>
      <c r="B1017" s="7">
        <v>1</v>
      </c>
    </row>
    <row r="1018" spans="1:2" x14ac:dyDescent="0.35">
      <c r="A1018" s="6" t="s">
        <v>1382</v>
      </c>
      <c r="B1018" s="7">
        <v>1</v>
      </c>
    </row>
    <row r="1019" spans="1:2" x14ac:dyDescent="0.35">
      <c r="A1019" s="6" t="s">
        <v>10865</v>
      </c>
      <c r="B1019" s="7">
        <v>1</v>
      </c>
    </row>
    <row r="1020" spans="1:2" x14ac:dyDescent="0.35">
      <c r="A1020" s="6" t="s">
        <v>9452</v>
      </c>
      <c r="B1020" s="7">
        <v>1</v>
      </c>
    </row>
    <row r="1021" spans="1:2" x14ac:dyDescent="0.35">
      <c r="A1021" s="6" t="s">
        <v>3334</v>
      </c>
      <c r="B1021" s="7">
        <v>1</v>
      </c>
    </row>
    <row r="1022" spans="1:2" x14ac:dyDescent="0.35">
      <c r="A1022" s="6" t="s">
        <v>8251</v>
      </c>
      <c r="B1022" s="7">
        <v>1</v>
      </c>
    </row>
    <row r="1023" spans="1:2" x14ac:dyDescent="0.35">
      <c r="A1023" s="6" t="s">
        <v>6314</v>
      </c>
      <c r="B1023" s="7">
        <v>1</v>
      </c>
    </row>
    <row r="1024" spans="1:2" x14ac:dyDescent="0.35">
      <c r="A1024" s="6" t="s">
        <v>5392</v>
      </c>
      <c r="B1024" s="7">
        <v>1</v>
      </c>
    </row>
    <row r="1025" spans="1:2" x14ac:dyDescent="0.35">
      <c r="A1025" s="6" t="s">
        <v>7663</v>
      </c>
      <c r="B1025" s="7">
        <v>1</v>
      </c>
    </row>
    <row r="1026" spans="1:2" x14ac:dyDescent="0.35">
      <c r="A1026" s="6" t="s">
        <v>6938</v>
      </c>
      <c r="B1026" s="7">
        <v>1</v>
      </c>
    </row>
    <row r="1027" spans="1:2" x14ac:dyDescent="0.35">
      <c r="A1027" s="6" t="s">
        <v>7573</v>
      </c>
      <c r="B1027" s="7">
        <v>1</v>
      </c>
    </row>
    <row r="1028" spans="1:2" x14ac:dyDescent="0.35">
      <c r="A1028" s="6" t="s">
        <v>6690</v>
      </c>
      <c r="B1028" s="7">
        <v>1</v>
      </c>
    </row>
    <row r="1029" spans="1:2" x14ac:dyDescent="0.35">
      <c r="A1029" s="6" t="s">
        <v>1710</v>
      </c>
      <c r="B1029" s="7">
        <v>1</v>
      </c>
    </row>
    <row r="1030" spans="1:2" x14ac:dyDescent="0.35">
      <c r="A1030" s="6" t="s">
        <v>12397</v>
      </c>
      <c r="B1030" s="7">
        <v>1</v>
      </c>
    </row>
    <row r="1031" spans="1:2" x14ac:dyDescent="0.35">
      <c r="A1031" s="6" t="s">
        <v>5953</v>
      </c>
      <c r="B1031" s="7">
        <v>1</v>
      </c>
    </row>
    <row r="1032" spans="1:2" x14ac:dyDescent="0.35">
      <c r="A1032" s="6" t="s">
        <v>1760</v>
      </c>
      <c r="B1032" s="7">
        <v>1</v>
      </c>
    </row>
    <row r="1033" spans="1:2" x14ac:dyDescent="0.35">
      <c r="A1033" s="6" t="s">
        <v>5673</v>
      </c>
      <c r="B1033" s="7">
        <v>1</v>
      </c>
    </row>
    <row r="1034" spans="1:2" x14ac:dyDescent="0.35">
      <c r="A1034" s="6" t="s">
        <v>12599</v>
      </c>
      <c r="B1034" s="7">
        <v>1</v>
      </c>
    </row>
    <row r="1035" spans="1:2" x14ac:dyDescent="0.35">
      <c r="A1035" s="6" t="s">
        <v>6992</v>
      </c>
      <c r="B1035" s="7">
        <v>1</v>
      </c>
    </row>
    <row r="1036" spans="1:2" x14ac:dyDescent="0.35">
      <c r="A1036" s="6" t="s">
        <v>3685</v>
      </c>
      <c r="B1036" s="7">
        <v>1</v>
      </c>
    </row>
    <row r="1037" spans="1:2" x14ac:dyDescent="0.35">
      <c r="A1037" s="6" t="s">
        <v>11622</v>
      </c>
      <c r="B1037" s="7">
        <v>1</v>
      </c>
    </row>
    <row r="1038" spans="1:2" x14ac:dyDescent="0.35">
      <c r="A1038" s="6" t="s">
        <v>11963</v>
      </c>
      <c r="B1038" s="7">
        <v>1</v>
      </c>
    </row>
    <row r="1039" spans="1:2" x14ac:dyDescent="0.35">
      <c r="A1039" s="6" t="s">
        <v>11522</v>
      </c>
      <c r="B1039" s="7">
        <v>1</v>
      </c>
    </row>
    <row r="1040" spans="1:2" x14ac:dyDescent="0.35">
      <c r="A1040" s="6" t="s">
        <v>12829</v>
      </c>
      <c r="B1040" s="7">
        <v>1</v>
      </c>
    </row>
    <row r="1041" spans="1:2" x14ac:dyDescent="0.35">
      <c r="A1041" s="6" t="s">
        <v>12116</v>
      </c>
      <c r="B1041" s="7">
        <v>1</v>
      </c>
    </row>
    <row r="1042" spans="1:2" x14ac:dyDescent="0.35">
      <c r="A1042" s="6" t="s">
        <v>10766</v>
      </c>
      <c r="B1042" s="7">
        <v>1</v>
      </c>
    </row>
    <row r="1043" spans="1:2" x14ac:dyDescent="0.35">
      <c r="A1043" s="6" t="s">
        <v>10047</v>
      </c>
      <c r="B1043" s="7">
        <v>1</v>
      </c>
    </row>
    <row r="1044" spans="1:2" x14ac:dyDescent="0.35">
      <c r="A1044" s="6" t="s">
        <v>12177</v>
      </c>
      <c r="B1044" s="7">
        <v>1</v>
      </c>
    </row>
    <row r="1045" spans="1:2" x14ac:dyDescent="0.35">
      <c r="A1045" s="6" t="s">
        <v>11662</v>
      </c>
      <c r="B1045" s="7">
        <v>1</v>
      </c>
    </row>
    <row r="1046" spans="1:2" x14ac:dyDescent="0.35">
      <c r="A1046" s="6" t="s">
        <v>10475</v>
      </c>
      <c r="B1046" s="7">
        <v>1</v>
      </c>
    </row>
    <row r="1047" spans="1:2" x14ac:dyDescent="0.35">
      <c r="A1047" s="6" t="s">
        <v>10413</v>
      </c>
      <c r="B1047" s="7">
        <v>1</v>
      </c>
    </row>
    <row r="1048" spans="1:2" x14ac:dyDescent="0.35">
      <c r="A1048" s="6" t="s">
        <v>1347</v>
      </c>
      <c r="B1048" s="7">
        <v>1</v>
      </c>
    </row>
    <row r="1049" spans="1:2" x14ac:dyDescent="0.35">
      <c r="A1049" s="6" t="s">
        <v>8942</v>
      </c>
      <c r="B1049" s="7">
        <v>1</v>
      </c>
    </row>
    <row r="1050" spans="1:2" x14ac:dyDescent="0.35">
      <c r="A1050" s="6" t="s">
        <v>5067</v>
      </c>
      <c r="B1050" s="7">
        <v>1</v>
      </c>
    </row>
    <row r="1051" spans="1:2" x14ac:dyDescent="0.35">
      <c r="A1051" s="6" t="s">
        <v>10687</v>
      </c>
      <c r="B1051" s="7">
        <v>1</v>
      </c>
    </row>
    <row r="1052" spans="1:2" x14ac:dyDescent="0.35">
      <c r="A1052" s="6" t="s">
        <v>5825</v>
      </c>
      <c r="B1052" s="7">
        <v>1</v>
      </c>
    </row>
    <row r="1053" spans="1:2" x14ac:dyDescent="0.35">
      <c r="A1053" s="6" t="s">
        <v>8755</v>
      </c>
      <c r="B1053" s="7">
        <v>1</v>
      </c>
    </row>
    <row r="1054" spans="1:2" x14ac:dyDescent="0.35">
      <c r="A1054" s="6" t="s">
        <v>8497</v>
      </c>
      <c r="B1054" s="7">
        <v>1</v>
      </c>
    </row>
    <row r="1055" spans="1:2" x14ac:dyDescent="0.35">
      <c r="A1055" s="6" t="s">
        <v>13040</v>
      </c>
      <c r="B1055" s="7">
        <v>1</v>
      </c>
    </row>
    <row r="1056" spans="1:2" x14ac:dyDescent="0.35">
      <c r="A1056" s="6" t="s">
        <v>10170</v>
      </c>
      <c r="B1056" s="7">
        <v>1</v>
      </c>
    </row>
    <row r="1057" spans="1:2" x14ac:dyDescent="0.35">
      <c r="A1057" s="6" t="s">
        <v>11231</v>
      </c>
      <c r="B1057" s="7">
        <v>1</v>
      </c>
    </row>
    <row r="1058" spans="1:2" x14ac:dyDescent="0.35">
      <c r="A1058" s="6" t="s">
        <v>2124</v>
      </c>
      <c r="B1058" s="7">
        <v>1</v>
      </c>
    </row>
    <row r="1059" spans="1:2" x14ac:dyDescent="0.35">
      <c r="A1059" s="6" t="s">
        <v>9462</v>
      </c>
      <c r="B1059" s="7">
        <v>1</v>
      </c>
    </row>
    <row r="1060" spans="1:2" x14ac:dyDescent="0.35">
      <c r="A1060" s="6" t="s">
        <v>9869</v>
      </c>
      <c r="B1060" s="7">
        <v>1</v>
      </c>
    </row>
    <row r="1061" spans="1:2" x14ac:dyDescent="0.35">
      <c r="A1061" s="6" t="s">
        <v>9277</v>
      </c>
      <c r="B1061" s="7">
        <v>1</v>
      </c>
    </row>
    <row r="1062" spans="1:2" x14ac:dyDescent="0.35">
      <c r="A1062" s="6" t="s">
        <v>1120</v>
      </c>
      <c r="B1062" s="7">
        <v>1</v>
      </c>
    </row>
    <row r="1063" spans="1:2" x14ac:dyDescent="0.35">
      <c r="A1063" s="6" t="s">
        <v>12870</v>
      </c>
      <c r="B1063" s="7">
        <v>1</v>
      </c>
    </row>
    <row r="1064" spans="1:2" x14ac:dyDescent="0.35">
      <c r="A1064" s="6" t="s">
        <v>10028</v>
      </c>
      <c r="B1064" s="7">
        <v>1</v>
      </c>
    </row>
    <row r="1065" spans="1:2" x14ac:dyDescent="0.35">
      <c r="A1065" s="6" t="s">
        <v>11129</v>
      </c>
      <c r="B1065" s="7">
        <v>1</v>
      </c>
    </row>
    <row r="1066" spans="1:2" x14ac:dyDescent="0.35">
      <c r="A1066" s="6" t="s">
        <v>10986</v>
      </c>
      <c r="B1066" s="7">
        <v>1</v>
      </c>
    </row>
    <row r="1067" spans="1:2" x14ac:dyDescent="0.35">
      <c r="A1067" s="6" t="s">
        <v>6587</v>
      </c>
      <c r="B1067" s="7">
        <v>1</v>
      </c>
    </row>
    <row r="1068" spans="1:2" x14ac:dyDescent="0.35">
      <c r="A1068" s="6" t="s">
        <v>2566</v>
      </c>
      <c r="B1068" s="7">
        <v>1</v>
      </c>
    </row>
    <row r="1069" spans="1:2" x14ac:dyDescent="0.35">
      <c r="A1069" s="6" t="s">
        <v>4809</v>
      </c>
      <c r="B1069" s="7">
        <v>1</v>
      </c>
    </row>
    <row r="1070" spans="1:2" x14ac:dyDescent="0.35">
      <c r="A1070" s="6" t="s">
        <v>10230</v>
      </c>
      <c r="B1070" s="7">
        <v>1</v>
      </c>
    </row>
    <row r="1071" spans="1:2" x14ac:dyDescent="0.35">
      <c r="A1071" s="6" t="s">
        <v>12609</v>
      </c>
      <c r="B1071" s="7">
        <v>1</v>
      </c>
    </row>
    <row r="1072" spans="1:2" x14ac:dyDescent="0.35">
      <c r="A1072" s="6" t="s">
        <v>5663</v>
      </c>
      <c r="B1072" s="7">
        <v>1</v>
      </c>
    </row>
    <row r="1073" spans="1:2" x14ac:dyDescent="0.35">
      <c r="A1073" s="6" t="s">
        <v>12809</v>
      </c>
      <c r="B1073" s="7">
        <v>1</v>
      </c>
    </row>
    <row r="1074" spans="1:2" x14ac:dyDescent="0.35">
      <c r="A1074" s="6" t="s">
        <v>7897</v>
      </c>
      <c r="B1074" s="7">
        <v>1</v>
      </c>
    </row>
    <row r="1075" spans="1:2" x14ac:dyDescent="0.35">
      <c r="A1075" s="6" t="s">
        <v>5856</v>
      </c>
      <c r="B1075" s="7">
        <v>1</v>
      </c>
    </row>
    <row r="1076" spans="1:2" x14ac:dyDescent="0.35">
      <c r="A1076" s="6" t="s">
        <v>5735</v>
      </c>
      <c r="B1076" s="7">
        <v>1</v>
      </c>
    </row>
    <row r="1077" spans="1:2" x14ac:dyDescent="0.35">
      <c r="A1077" s="6" t="s">
        <v>8187</v>
      </c>
      <c r="B1077" s="7">
        <v>1</v>
      </c>
    </row>
    <row r="1078" spans="1:2" x14ac:dyDescent="0.35">
      <c r="A1078" s="6" t="s">
        <v>7318</v>
      </c>
      <c r="B1078" s="7">
        <v>1</v>
      </c>
    </row>
    <row r="1079" spans="1:2" x14ac:dyDescent="0.35">
      <c r="A1079" s="6" t="s">
        <v>6502</v>
      </c>
      <c r="B1079" s="7">
        <v>1</v>
      </c>
    </row>
    <row r="1080" spans="1:2" x14ac:dyDescent="0.35">
      <c r="A1080" s="6" t="s">
        <v>8421</v>
      </c>
      <c r="B1080" s="7">
        <v>1</v>
      </c>
    </row>
    <row r="1081" spans="1:2" x14ac:dyDescent="0.35">
      <c r="A1081" s="6" t="s">
        <v>11462</v>
      </c>
      <c r="B1081" s="7">
        <v>1</v>
      </c>
    </row>
    <row r="1082" spans="1:2" x14ac:dyDescent="0.35">
      <c r="A1082" s="6" t="s">
        <v>8351</v>
      </c>
      <c r="B1082" s="7">
        <v>1</v>
      </c>
    </row>
    <row r="1083" spans="1:2" x14ac:dyDescent="0.35">
      <c r="A1083" s="6" t="s">
        <v>1407</v>
      </c>
      <c r="B1083" s="7">
        <v>1</v>
      </c>
    </row>
    <row r="1084" spans="1:2" x14ac:dyDescent="0.35">
      <c r="A1084" s="6" t="s">
        <v>6381</v>
      </c>
      <c r="B1084" s="7">
        <v>1</v>
      </c>
    </row>
    <row r="1085" spans="1:2" x14ac:dyDescent="0.35">
      <c r="A1085" s="6" t="s">
        <v>1055</v>
      </c>
      <c r="B1085" s="7">
        <v>1</v>
      </c>
    </row>
    <row r="1086" spans="1:2" x14ac:dyDescent="0.35">
      <c r="A1086" s="6" t="s">
        <v>4982</v>
      </c>
      <c r="B1086" s="7">
        <v>1</v>
      </c>
    </row>
    <row r="1087" spans="1:2" x14ac:dyDescent="0.35">
      <c r="A1087" s="6" t="s">
        <v>1496</v>
      </c>
      <c r="B1087" s="7">
        <v>1</v>
      </c>
    </row>
    <row r="1088" spans="1:2" x14ac:dyDescent="0.35">
      <c r="A1088" s="6" t="s">
        <v>7067</v>
      </c>
      <c r="B1088" s="7">
        <v>1</v>
      </c>
    </row>
    <row r="1089" spans="1:2" x14ac:dyDescent="0.35">
      <c r="A1089" s="6" t="s">
        <v>2173</v>
      </c>
      <c r="B1089" s="7">
        <v>1</v>
      </c>
    </row>
    <row r="1090" spans="1:2" x14ac:dyDescent="0.35">
      <c r="A1090" s="6" t="s">
        <v>4992</v>
      </c>
      <c r="B1090" s="7">
        <v>1</v>
      </c>
    </row>
    <row r="1091" spans="1:2" x14ac:dyDescent="0.35">
      <c r="A1091" s="6" t="s">
        <v>4800</v>
      </c>
      <c r="B1091" s="7">
        <v>1</v>
      </c>
    </row>
    <row r="1092" spans="1:2" x14ac:dyDescent="0.35">
      <c r="A1092" s="6" t="s">
        <v>6657</v>
      </c>
      <c r="B1092" s="7">
        <v>1</v>
      </c>
    </row>
    <row r="1093" spans="1:2" x14ac:dyDescent="0.35">
      <c r="A1093" s="6" t="s">
        <v>3996</v>
      </c>
      <c r="B1093" s="7">
        <v>1</v>
      </c>
    </row>
    <row r="1094" spans="1:2" x14ac:dyDescent="0.35">
      <c r="A1094" s="6" t="s">
        <v>11078</v>
      </c>
      <c r="B1094" s="7">
        <v>1</v>
      </c>
    </row>
    <row r="1095" spans="1:2" x14ac:dyDescent="0.35">
      <c r="A1095" s="6" t="s">
        <v>3159</v>
      </c>
      <c r="B1095" s="7">
        <v>1</v>
      </c>
    </row>
    <row r="1096" spans="1:2" x14ac:dyDescent="0.35">
      <c r="A1096" s="6" t="s">
        <v>9678</v>
      </c>
      <c r="B1096" s="7">
        <v>1</v>
      </c>
    </row>
    <row r="1097" spans="1:2" x14ac:dyDescent="0.35">
      <c r="A1097" s="6" t="s">
        <v>4079</v>
      </c>
      <c r="B1097" s="7">
        <v>1</v>
      </c>
    </row>
    <row r="1098" spans="1:2" x14ac:dyDescent="0.35">
      <c r="A1098" s="6" t="s">
        <v>11017</v>
      </c>
      <c r="B1098" s="7">
        <v>1</v>
      </c>
    </row>
    <row r="1099" spans="1:2" x14ac:dyDescent="0.35">
      <c r="A1099" s="6" t="s">
        <v>12357</v>
      </c>
      <c r="B1099" s="7">
        <v>1</v>
      </c>
    </row>
    <row r="1100" spans="1:2" x14ac:dyDescent="0.35">
      <c r="A1100" s="6" t="s">
        <v>10786</v>
      </c>
      <c r="B1100" s="7">
        <v>1</v>
      </c>
    </row>
    <row r="1101" spans="1:2" x14ac:dyDescent="0.35">
      <c r="A1101" s="6" t="s">
        <v>4373</v>
      </c>
      <c r="B1101" s="7">
        <v>1</v>
      </c>
    </row>
    <row r="1102" spans="1:2" x14ac:dyDescent="0.35">
      <c r="A1102" s="6" t="s">
        <v>10009</v>
      </c>
      <c r="B1102" s="7">
        <v>1</v>
      </c>
    </row>
    <row r="1103" spans="1:2" x14ac:dyDescent="0.35">
      <c r="A1103" s="6" t="s">
        <v>1945</v>
      </c>
      <c r="B1103" s="7">
        <v>1</v>
      </c>
    </row>
    <row r="1104" spans="1:2" x14ac:dyDescent="0.35">
      <c r="A1104" s="6" t="s">
        <v>2737</v>
      </c>
      <c r="B1104" s="7">
        <v>1</v>
      </c>
    </row>
    <row r="1105" spans="1:2" x14ac:dyDescent="0.35">
      <c r="A1105" s="6" t="s">
        <v>12679</v>
      </c>
      <c r="B1105" s="7">
        <v>1</v>
      </c>
    </row>
    <row r="1106" spans="1:2" x14ac:dyDescent="0.35">
      <c r="A1106" s="6" t="s">
        <v>12819</v>
      </c>
      <c r="B1106" s="7">
        <v>1</v>
      </c>
    </row>
    <row r="1107" spans="1:2" x14ac:dyDescent="0.35">
      <c r="A1107" s="6" t="s">
        <v>9989</v>
      </c>
      <c r="B1107" s="7">
        <v>1</v>
      </c>
    </row>
    <row r="1108" spans="1:2" x14ac:dyDescent="0.35">
      <c r="A1108" s="6" t="s">
        <v>11027</v>
      </c>
      <c r="B1108" s="7">
        <v>1</v>
      </c>
    </row>
    <row r="1109" spans="1:2" x14ac:dyDescent="0.35">
      <c r="A1109" s="6" t="s">
        <v>10677</v>
      </c>
      <c r="B1109" s="7">
        <v>1</v>
      </c>
    </row>
    <row r="1110" spans="1:2" x14ac:dyDescent="0.35">
      <c r="A1110" s="6" t="s">
        <v>3125</v>
      </c>
      <c r="B1110" s="7">
        <v>1</v>
      </c>
    </row>
    <row r="1111" spans="1:2" x14ac:dyDescent="0.35">
      <c r="A1111" s="6" t="s">
        <v>10067</v>
      </c>
      <c r="B1111" s="7">
        <v>1</v>
      </c>
    </row>
    <row r="1112" spans="1:2" x14ac:dyDescent="0.35">
      <c r="A1112" s="6" t="s">
        <v>1030</v>
      </c>
      <c r="B1112" s="7">
        <v>1</v>
      </c>
    </row>
    <row r="1113" spans="1:2" x14ac:dyDescent="0.35">
      <c r="A1113" s="6" t="s">
        <v>10886</v>
      </c>
      <c r="B1113" s="7">
        <v>1</v>
      </c>
    </row>
    <row r="1114" spans="1:2" x14ac:dyDescent="0.35">
      <c r="A1114" s="6" t="s">
        <v>1960</v>
      </c>
      <c r="B1114" s="7">
        <v>1</v>
      </c>
    </row>
    <row r="1115" spans="1:2" x14ac:dyDescent="0.35">
      <c r="A1115" s="6" t="s">
        <v>3284</v>
      </c>
      <c r="B1115" s="7">
        <v>1</v>
      </c>
    </row>
    <row r="1116" spans="1:2" x14ac:dyDescent="0.35">
      <c r="A1116" s="6" t="s">
        <v>13030</v>
      </c>
      <c r="B1116" s="7">
        <v>1</v>
      </c>
    </row>
    <row r="1117" spans="1:2" x14ac:dyDescent="0.35">
      <c r="A1117" s="6" t="s">
        <v>2040</v>
      </c>
      <c r="B1117" s="7">
        <v>1</v>
      </c>
    </row>
    <row r="1118" spans="1:2" x14ac:dyDescent="0.35">
      <c r="A1118" s="6" t="s">
        <v>8618</v>
      </c>
      <c r="B1118" s="7">
        <v>1</v>
      </c>
    </row>
    <row r="1119" spans="1:2" x14ac:dyDescent="0.35">
      <c r="A1119" s="6" t="s">
        <v>11752</v>
      </c>
      <c r="B1119" s="7">
        <v>1</v>
      </c>
    </row>
    <row r="1120" spans="1:2" x14ac:dyDescent="0.35">
      <c r="A1120" s="6" t="s">
        <v>782</v>
      </c>
      <c r="B1120" s="7">
        <v>1</v>
      </c>
    </row>
    <row r="1121" spans="1:2" x14ac:dyDescent="0.35">
      <c r="A1121" s="6" t="s">
        <v>9034</v>
      </c>
      <c r="B1121" s="7">
        <v>1</v>
      </c>
    </row>
    <row r="1122" spans="1:2" x14ac:dyDescent="0.35">
      <c r="A1122" s="6" t="s">
        <v>8528</v>
      </c>
      <c r="B1122" s="7">
        <v>1</v>
      </c>
    </row>
    <row r="1123" spans="1:2" x14ac:dyDescent="0.35">
      <c r="A1123" s="6" t="s">
        <v>12478</v>
      </c>
      <c r="B1123" s="7">
        <v>1</v>
      </c>
    </row>
    <row r="1124" spans="1:2" x14ac:dyDescent="0.35">
      <c r="A1124" s="6" t="s">
        <v>4943</v>
      </c>
      <c r="B1124" s="7">
        <v>1</v>
      </c>
    </row>
    <row r="1125" spans="1:2" x14ac:dyDescent="0.35">
      <c r="A1125" s="6" t="s">
        <v>11763</v>
      </c>
      <c r="B1125" s="7">
        <v>1</v>
      </c>
    </row>
    <row r="1126" spans="1:2" x14ac:dyDescent="0.35">
      <c r="A1126" s="6" t="s">
        <v>3860</v>
      </c>
      <c r="B1126" s="7">
        <v>1</v>
      </c>
    </row>
    <row r="1127" spans="1:2" x14ac:dyDescent="0.35">
      <c r="A1127" s="6" t="s">
        <v>8952</v>
      </c>
      <c r="B1127" s="7">
        <v>1</v>
      </c>
    </row>
    <row r="1128" spans="1:2" x14ac:dyDescent="0.35">
      <c r="A1128" s="6" t="s">
        <v>5016</v>
      </c>
      <c r="B1128" s="7">
        <v>1</v>
      </c>
    </row>
    <row r="1129" spans="1:2" x14ac:dyDescent="0.35">
      <c r="A1129" s="6" t="s">
        <v>10454</v>
      </c>
      <c r="B1129" s="7">
        <v>1</v>
      </c>
    </row>
    <row r="1130" spans="1:2" x14ac:dyDescent="0.35">
      <c r="A1130" s="6" t="s">
        <v>10200</v>
      </c>
      <c r="B1130" s="7">
        <v>1</v>
      </c>
    </row>
    <row r="1131" spans="1:2" x14ac:dyDescent="0.35">
      <c r="A1131" s="6" t="s">
        <v>9003</v>
      </c>
      <c r="B1131" s="7">
        <v>1</v>
      </c>
    </row>
    <row r="1132" spans="1:2" x14ac:dyDescent="0.35">
      <c r="A1132" s="6" t="s">
        <v>12920</v>
      </c>
      <c r="B1132" s="7">
        <v>1</v>
      </c>
    </row>
    <row r="1133" spans="1:2" x14ac:dyDescent="0.35">
      <c r="A1133" s="6" t="s">
        <v>12247</v>
      </c>
      <c r="B1133" s="7">
        <v>1</v>
      </c>
    </row>
    <row r="1134" spans="1:2" x14ac:dyDescent="0.35">
      <c r="A1134" s="6" t="s">
        <v>8807</v>
      </c>
      <c r="B1134" s="7">
        <v>1</v>
      </c>
    </row>
    <row r="1135" spans="1:2" x14ac:dyDescent="0.35">
      <c r="A1135" s="6" t="s">
        <v>12387</v>
      </c>
      <c r="B1135" s="7">
        <v>1</v>
      </c>
    </row>
    <row r="1136" spans="1:2" x14ac:dyDescent="0.35">
      <c r="A1136" s="6" t="s">
        <v>8661</v>
      </c>
      <c r="B1136" s="7">
        <v>1</v>
      </c>
    </row>
    <row r="1137" spans="1:2" x14ac:dyDescent="0.35">
      <c r="A1137" s="6" t="s">
        <v>12729</v>
      </c>
      <c r="B1137" s="7">
        <v>1</v>
      </c>
    </row>
    <row r="1138" spans="1:2" x14ac:dyDescent="0.35">
      <c r="A1138" s="6" t="s">
        <v>2310</v>
      </c>
      <c r="B1138" s="7">
        <v>1</v>
      </c>
    </row>
    <row r="1139" spans="1:2" x14ac:dyDescent="0.35">
      <c r="A1139" s="6" t="s">
        <v>9420</v>
      </c>
      <c r="B1139" s="7">
        <v>1</v>
      </c>
    </row>
    <row r="1140" spans="1:2" x14ac:dyDescent="0.35">
      <c r="A1140" s="6" t="s">
        <v>1336</v>
      </c>
      <c r="B1140" s="7">
        <v>1</v>
      </c>
    </row>
    <row r="1141" spans="1:2" x14ac:dyDescent="0.35">
      <c r="A1141" s="6" t="s">
        <v>2827</v>
      </c>
      <c r="B1141" s="7">
        <v>1</v>
      </c>
    </row>
    <row r="1142" spans="1:2" x14ac:dyDescent="0.35">
      <c r="A1142" s="6" t="s">
        <v>5943</v>
      </c>
      <c r="B1142" s="7">
        <v>1</v>
      </c>
    </row>
    <row r="1143" spans="1:2" x14ac:dyDescent="0.35">
      <c r="A1143" s="6" t="s">
        <v>6229</v>
      </c>
      <c r="B1143" s="7">
        <v>1</v>
      </c>
    </row>
    <row r="1144" spans="1:2" x14ac:dyDescent="0.35">
      <c r="A1144" s="6" t="s">
        <v>5100</v>
      </c>
      <c r="B1144" s="7">
        <v>1</v>
      </c>
    </row>
    <row r="1145" spans="1:2" x14ac:dyDescent="0.35">
      <c r="A1145" s="6" t="s">
        <v>7756</v>
      </c>
      <c r="B1145" s="7">
        <v>1</v>
      </c>
    </row>
    <row r="1146" spans="1:2" x14ac:dyDescent="0.35">
      <c r="A1146" s="6" t="s">
        <v>12498</v>
      </c>
      <c r="B1146" s="7">
        <v>1</v>
      </c>
    </row>
    <row r="1147" spans="1:2" x14ac:dyDescent="0.35">
      <c r="A1147" s="6" t="s">
        <v>6627</v>
      </c>
      <c r="B1147" s="7">
        <v>1</v>
      </c>
    </row>
    <row r="1148" spans="1:2" x14ac:dyDescent="0.35">
      <c r="A1148" s="6" t="s">
        <v>4908</v>
      </c>
      <c r="B1148" s="7">
        <v>1</v>
      </c>
    </row>
    <row r="1149" spans="1:2" x14ac:dyDescent="0.35">
      <c r="A1149" s="6" t="s">
        <v>5993</v>
      </c>
      <c r="B1149" s="7">
        <v>1</v>
      </c>
    </row>
    <row r="1150" spans="1:2" x14ac:dyDescent="0.35">
      <c r="A1150" s="6" t="s">
        <v>6722</v>
      </c>
      <c r="B1150" s="7">
        <v>1</v>
      </c>
    </row>
    <row r="1151" spans="1:2" x14ac:dyDescent="0.35">
      <c r="A1151" s="6" t="s">
        <v>6927</v>
      </c>
      <c r="B1151" s="7">
        <v>1</v>
      </c>
    </row>
    <row r="1152" spans="1:2" x14ac:dyDescent="0.35">
      <c r="A1152" s="6" t="s">
        <v>3414</v>
      </c>
      <c r="B1152" s="7">
        <v>1</v>
      </c>
    </row>
    <row r="1153" spans="1:2" x14ac:dyDescent="0.35">
      <c r="A1153" s="6" t="s">
        <v>2413</v>
      </c>
      <c r="B1153" s="7">
        <v>1</v>
      </c>
    </row>
    <row r="1154" spans="1:2" x14ac:dyDescent="0.35">
      <c r="A1154" s="6" t="s">
        <v>9226</v>
      </c>
      <c r="B1154" s="7">
        <v>1</v>
      </c>
    </row>
    <row r="1155" spans="1:2" x14ac:dyDescent="0.35">
      <c r="A1155" s="6" t="s">
        <v>2912</v>
      </c>
      <c r="B1155" s="7">
        <v>1</v>
      </c>
    </row>
    <row r="1156" spans="1:2" x14ac:dyDescent="0.35">
      <c r="A1156" s="6" t="s">
        <v>7267</v>
      </c>
      <c r="B1156" s="7">
        <v>1</v>
      </c>
    </row>
    <row r="1157" spans="1:2" x14ac:dyDescent="0.35">
      <c r="A1157" s="6" t="s">
        <v>1307</v>
      </c>
      <c r="B1157" s="7">
        <v>1</v>
      </c>
    </row>
    <row r="1158" spans="1:2" x14ac:dyDescent="0.35">
      <c r="A1158" s="6" t="s">
        <v>6472</v>
      </c>
      <c r="B1158" s="7">
        <v>1</v>
      </c>
    </row>
    <row r="1159" spans="1:2" x14ac:dyDescent="0.35">
      <c r="A1159" s="6" t="s">
        <v>570</v>
      </c>
      <c r="B1159" s="7">
        <v>1</v>
      </c>
    </row>
    <row r="1160" spans="1:2" x14ac:dyDescent="0.35">
      <c r="A1160" s="6" t="s">
        <v>9929</v>
      </c>
      <c r="B1160" s="7">
        <v>1</v>
      </c>
    </row>
    <row r="1161" spans="1:2" x14ac:dyDescent="0.35">
      <c r="A1161" s="6" t="s">
        <v>2902</v>
      </c>
      <c r="B1161" s="7">
        <v>1</v>
      </c>
    </row>
    <row r="1162" spans="1:2" x14ac:dyDescent="0.35">
      <c r="A1162" s="6" t="s">
        <v>10485</v>
      </c>
      <c r="B1162" s="7">
        <v>1</v>
      </c>
    </row>
    <row r="1163" spans="1:2" x14ac:dyDescent="0.35">
      <c r="A1163" s="6" t="s">
        <v>10906</v>
      </c>
      <c r="B1163" s="7">
        <v>1</v>
      </c>
    </row>
    <row r="1164" spans="1:2" x14ac:dyDescent="0.35">
      <c r="A1164" s="6" t="s">
        <v>9146</v>
      </c>
      <c r="B1164" s="7">
        <v>1</v>
      </c>
    </row>
    <row r="1165" spans="1:2" x14ac:dyDescent="0.35">
      <c r="A1165" s="6" t="s">
        <v>12950</v>
      </c>
      <c r="B1165" s="7">
        <v>1</v>
      </c>
    </row>
    <row r="1166" spans="1:2" x14ac:dyDescent="0.35">
      <c r="A1166" s="6" t="s">
        <v>11812</v>
      </c>
      <c r="B1166" s="7">
        <v>1</v>
      </c>
    </row>
    <row r="1167" spans="1:2" x14ac:dyDescent="0.35">
      <c r="A1167" s="6" t="s">
        <v>10300</v>
      </c>
      <c r="B1167" s="7">
        <v>1</v>
      </c>
    </row>
    <row r="1168" spans="1:2" x14ac:dyDescent="0.35">
      <c r="A1168" s="6" t="s">
        <v>9044</v>
      </c>
      <c r="B1168" s="7">
        <v>1</v>
      </c>
    </row>
    <row r="1169" spans="1:2" x14ac:dyDescent="0.35">
      <c r="A1169" s="6" t="s">
        <v>11139</v>
      </c>
      <c r="B1169" s="7">
        <v>1</v>
      </c>
    </row>
    <row r="1170" spans="1:2" x14ac:dyDescent="0.35">
      <c r="A1170" s="6" t="s">
        <v>11119</v>
      </c>
      <c r="B1170" s="7">
        <v>1</v>
      </c>
    </row>
    <row r="1171" spans="1:2" x14ac:dyDescent="0.35">
      <c r="A1171" s="6" t="s">
        <v>7934</v>
      </c>
      <c r="B1171" s="7">
        <v>1</v>
      </c>
    </row>
    <row r="1172" spans="1:2" x14ac:dyDescent="0.35">
      <c r="A1172" s="6" t="s">
        <v>10240</v>
      </c>
      <c r="B1172" s="7">
        <v>1</v>
      </c>
    </row>
    <row r="1173" spans="1:2" x14ac:dyDescent="0.35">
      <c r="A1173" s="6" t="s">
        <v>2683</v>
      </c>
      <c r="B1173" s="7">
        <v>1</v>
      </c>
    </row>
    <row r="1174" spans="1:2" x14ac:dyDescent="0.35">
      <c r="A1174" s="6" t="s">
        <v>9411</v>
      </c>
      <c r="B1174" s="7">
        <v>1</v>
      </c>
    </row>
    <row r="1175" spans="1:2" x14ac:dyDescent="0.35">
      <c r="A1175" s="6" t="s">
        <v>9085</v>
      </c>
      <c r="B1175" s="7">
        <v>1</v>
      </c>
    </row>
    <row r="1176" spans="1:2" x14ac:dyDescent="0.35">
      <c r="A1176" s="6" t="s">
        <v>1090</v>
      </c>
      <c r="B1176" s="7">
        <v>1</v>
      </c>
    </row>
    <row r="1177" spans="1:2" x14ac:dyDescent="0.35">
      <c r="A1177" s="6" t="s">
        <v>2134</v>
      </c>
      <c r="B1177" s="7">
        <v>1</v>
      </c>
    </row>
    <row r="1178" spans="1:2" x14ac:dyDescent="0.35">
      <c r="A1178" s="6" t="s">
        <v>1471</v>
      </c>
      <c r="B1178" s="7">
        <v>1</v>
      </c>
    </row>
    <row r="1179" spans="1:2" x14ac:dyDescent="0.35">
      <c r="A1179" s="6" t="s">
        <v>4750</v>
      </c>
      <c r="B1179" s="7">
        <v>1</v>
      </c>
    </row>
    <row r="1180" spans="1:2" x14ac:dyDescent="0.35">
      <c r="A1180" s="6" t="s">
        <v>11822</v>
      </c>
      <c r="B1180" s="7">
        <v>1</v>
      </c>
    </row>
    <row r="1181" spans="1:2" x14ac:dyDescent="0.35">
      <c r="A1181" s="6" t="s">
        <v>9267</v>
      </c>
      <c r="B1181" s="7">
        <v>1</v>
      </c>
    </row>
    <row r="1182" spans="1:2" x14ac:dyDescent="0.35">
      <c r="A1182" s="6" t="s">
        <v>1800</v>
      </c>
      <c r="B1182" s="7">
        <v>1</v>
      </c>
    </row>
    <row r="1183" spans="1:2" x14ac:dyDescent="0.35">
      <c r="A1183" s="6" t="s">
        <v>11722</v>
      </c>
      <c r="B1183" s="7">
        <v>1</v>
      </c>
    </row>
    <row r="1184" spans="1:2" x14ac:dyDescent="0.35">
      <c r="A1184" s="6" t="s">
        <v>4883</v>
      </c>
      <c r="B1184" s="7">
        <v>1</v>
      </c>
    </row>
    <row r="1185" spans="1:2" x14ac:dyDescent="0.35">
      <c r="A1185" s="6" t="s">
        <v>11301</v>
      </c>
      <c r="B1185" s="7">
        <v>1</v>
      </c>
    </row>
    <row r="1186" spans="1:2" x14ac:dyDescent="0.35">
      <c r="A1186" s="6" t="s">
        <v>7185</v>
      </c>
      <c r="B1186" s="7">
        <v>1</v>
      </c>
    </row>
    <row r="1187" spans="1:2" x14ac:dyDescent="0.35">
      <c r="A1187" s="6" t="s">
        <v>1934</v>
      </c>
      <c r="B1187" s="7">
        <v>1</v>
      </c>
    </row>
    <row r="1188" spans="1:2" x14ac:dyDescent="0.35">
      <c r="A1188" s="6" t="s">
        <v>7653</v>
      </c>
      <c r="B1188" s="7">
        <v>1</v>
      </c>
    </row>
    <row r="1189" spans="1:2" x14ac:dyDescent="0.35">
      <c r="A1189" s="6" t="s">
        <v>459</v>
      </c>
      <c r="B1189" s="7">
        <v>1</v>
      </c>
    </row>
    <row r="1190" spans="1:2" x14ac:dyDescent="0.35">
      <c r="A1190" s="6" t="s">
        <v>3727</v>
      </c>
      <c r="B1190" s="7">
        <v>1</v>
      </c>
    </row>
    <row r="1191" spans="1:2" x14ac:dyDescent="0.35">
      <c r="A1191" s="6" t="s">
        <v>620</v>
      </c>
      <c r="B1191" s="7">
        <v>1</v>
      </c>
    </row>
    <row r="1192" spans="1:2" x14ac:dyDescent="0.35">
      <c r="A1192" s="6" t="s">
        <v>2104</v>
      </c>
      <c r="B1192" s="7">
        <v>1</v>
      </c>
    </row>
    <row r="1193" spans="1:2" x14ac:dyDescent="0.35">
      <c r="A1193" s="6" t="s">
        <v>6122</v>
      </c>
      <c r="B1193" s="7">
        <v>1</v>
      </c>
    </row>
    <row r="1194" spans="1:2" x14ac:dyDescent="0.35">
      <c r="A1194" s="6" t="s">
        <v>2030</v>
      </c>
      <c r="B1194" s="7">
        <v>1</v>
      </c>
    </row>
    <row r="1195" spans="1:2" x14ac:dyDescent="0.35">
      <c r="A1195" s="6" t="s">
        <v>6102</v>
      </c>
      <c r="B1195" s="7">
        <v>1</v>
      </c>
    </row>
    <row r="1196" spans="1:2" x14ac:dyDescent="0.35">
      <c r="A1196" s="6" t="s">
        <v>4337</v>
      </c>
      <c r="B1196" s="7">
        <v>1</v>
      </c>
    </row>
    <row r="1197" spans="1:2" x14ac:dyDescent="0.35">
      <c r="A1197" s="6" t="s">
        <v>931</v>
      </c>
      <c r="B1197" s="7">
        <v>1</v>
      </c>
    </row>
    <row r="1198" spans="1:2" x14ac:dyDescent="0.35">
      <c r="A1198" s="6" t="s">
        <v>5530</v>
      </c>
      <c r="B1198" s="7">
        <v>1</v>
      </c>
    </row>
    <row r="1199" spans="1:2" x14ac:dyDescent="0.35">
      <c r="A1199" s="6" t="s">
        <v>1646</v>
      </c>
      <c r="B1199" s="7">
        <v>1</v>
      </c>
    </row>
    <row r="1200" spans="1:2" x14ac:dyDescent="0.35">
      <c r="A1200" s="6" t="s">
        <v>2280</v>
      </c>
      <c r="B1200" s="7">
        <v>1</v>
      </c>
    </row>
    <row r="1201" spans="1:2" x14ac:dyDescent="0.35">
      <c r="A1201" s="6" t="s">
        <v>1686</v>
      </c>
      <c r="B1201" s="7">
        <v>1</v>
      </c>
    </row>
    <row r="1202" spans="1:2" x14ac:dyDescent="0.35">
      <c r="A1202" s="6" t="s">
        <v>6701</v>
      </c>
      <c r="B1202" s="7">
        <v>1</v>
      </c>
    </row>
    <row r="1203" spans="1:2" x14ac:dyDescent="0.35">
      <c r="A1203" s="6" t="s">
        <v>2285</v>
      </c>
      <c r="B1203" s="7">
        <v>1</v>
      </c>
    </row>
    <row r="1204" spans="1:2" x14ac:dyDescent="0.35">
      <c r="A1204" s="6" t="s">
        <v>1261</v>
      </c>
      <c r="B1204" s="7">
        <v>1</v>
      </c>
    </row>
    <row r="1205" spans="1:2" x14ac:dyDescent="0.35">
      <c r="A1205" s="6" t="s">
        <v>1884</v>
      </c>
      <c r="B1205" s="7">
        <v>1</v>
      </c>
    </row>
    <row r="1206" spans="1:2" x14ac:dyDescent="0.35">
      <c r="A1206" s="6" t="s">
        <v>246</v>
      </c>
      <c r="B1206" s="7">
        <v>1</v>
      </c>
    </row>
    <row r="1207" spans="1:2" x14ac:dyDescent="0.35">
      <c r="A1207" s="6" t="s">
        <v>11321</v>
      </c>
      <c r="B1207" s="7">
        <v>1</v>
      </c>
    </row>
    <row r="1208" spans="1:2" x14ac:dyDescent="0.35">
      <c r="A1208" s="6" t="s">
        <v>1506</v>
      </c>
      <c r="B1208" s="7">
        <v>1</v>
      </c>
    </row>
    <row r="1209" spans="1:2" x14ac:dyDescent="0.35">
      <c r="A1209" s="6" t="s">
        <v>6420</v>
      </c>
      <c r="B1209" s="7">
        <v>1</v>
      </c>
    </row>
    <row r="1210" spans="1:2" x14ac:dyDescent="0.35">
      <c r="A1210" s="6" t="s">
        <v>13050</v>
      </c>
      <c r="B1210" s="7">
        <v>1</v>
      </c>
    </row>
    <row r="1211" spans="1:2" x14ac:dyDescent="0.35">
      <c r="A1211" s="6" t="s">
        <v>8596</v>
      </c>
      <c r="B1211" s="7">
        <v>1</v>
      </c>
    </row>
    <row r="1212" spans="1:2" x14ac:dyDescent="0.35">
      <c r="A1212" s="6" t="s">
        <v>9298</v>
      </c>
      <c r="B1212" s="7">
        <v>1</v>
      </c>
    </row>
    <row r="1213" spans="1:2" x14ac:dyDescent="0.35">
      <c r="A1213" s="6" t="s">
        <v>2438</v>
      </c>
      <c r="B1213" s="7">
        <v>1</v>
      </c>
    </row>
    <row r="1214" spans="1:2" x14ac:dyDescent="0.35">
      <c r="A1214" s="6" t="s">
        <v>7693</v>
      </c>
      <c r="B1214" s="7">
        <v>1</v>
      </c>
    </row>
    <row r="1215" spans="1:2" x14ac:dyDescent="0.35">
      <c r="A1215" s="6" t="s">
        <v>2483</v>
      </c>
      <c r="B1215" s="7">
        <v>1</v>
      </c>
    </row>
    <row r="1216" spans="1:2" x14ac:dyDescent="0.35">
      <c r="A1216" s="6" t="s">
        <v>6402</v>
      </c>
      <c r="B1216" s="7">
        <v>1</v>
      </c>
    </row>
    <row r="1217" spans="1:2" x14ac:dyDescent="0.35">
      <c r="A1217" s="6" t="s">
        <v>2758</v>
      </c>
      <c r="B1217" s="7">
        <v>1</v>
      </c>
    </row>
    <row r="1218" spans="1:2" x14ac:dyDescent="0.35">
      <c r="A1218" s="6" t="s">
        <v>11351</v>
      </c>
      <c r="B1218" s="7">
        <v>1</v>
      </c>
    </row>
    <row r="1219" spans="1:2" x14ac:dyDescent="0.35">
      <c r="A1219" s="6" t="s">
        <v>2295</v>
      </c>
      <c r="B1219" s="7">
        <v>1</v>
      </c>
    </row>
    <row r="1220" spans="1:2" x14ac:dyDescent="0.35">
      <c r="A1220" s="6" t="s">
        <v>9879</v>
      </c>
      <c r="B1220" s="7">
        <v>1</v>
      </c>
    </row>
    <row r="1221" spans="1:2" x14ac:dyDescent="0.35">
      <c r="A1221" s="6" t="s">
        <v>2556</v>
      </c>
      <c r="B1221" s="7">
        <v>1</v>
      </c>
    </row>
    <row r="1222" spans="1:2" x14ac:dyDescent="0.35">
      <c r="A1222" s="6" t="s">
        <v>11483</v>
      </c>
      <c r="B1222" s="7">
        <v>1</v>
      </c>
    </row>
    <row r="1223" spans="1:2" x14ac:dyDescent="0.35">
      <c r="A1223" s="6" t="s">
        <v>2882</v>
      </c>
      <c r="B1223" s="7">
        <v>1</v>
      </c>
    </row>
    <row r="1224" spans="1:2" x14ac:dyDescent="0.35">
      <c r="A1224" s="6" t="s">
        <v>9431</v>
      </c>
      <c r="B1224" s="7">
        <v>1</v>
      </c>
    </row>
    <row r="1225" spans="1:2" x14ac:dyDescent="0.35">
      <c r="A1225" s="6" t="s">
        <v>1145</v>
      </c>
      <c r="B1225" s="7">
        <v>1</v>
      </c>
    </row>
    <row r="1226" spans="1:2" x14ac:dyDescent="0.35">
      <c r="A1226" s="6" t="s">
        <v>9401</v>
      </c>
      <c r="B1226" s="7">
        <v>1</v>
      </c>
    </row>
    <row r="1227" spans="1:2" x14ac:dyDescent="0.35">
      <c r="A1227" s="6" t="s">
        <v>1175</v>
      </c>
      <c r="B1227" s="7">
        <v>1</v>
      </c>
    </row>
    <row r="1228" spans="1:2" x14ac:dyDescent="0.35">
      <c r="A1228" s="6" t="s">
        <v>8733</v>
      </c>
      <c r="B1228" s="7">
        <v>1</v>
      </c>
    </row>
    <row r="1229" spans="1:2" x14ac:dyDescent="0.35">
      <c r="A1229" s="6" t="s">
        <v>2050</v>
      </c>
      <c r="B1229" s="7">
        <v>1</v>
      </c>
    </row>
    <row r="1230" spans="1:2" x14ac:dyDescent="0.35">
      <c r="A1230" s="6" t="s">
        <v>10180</v>
      </c>
      <c r="B1230" s="7">
        <v>1</v>
      </c>
    </row>
    <row r="1231" spans="1:2" x14ac:dyDescent="0.35">
      <c r="A1231" s="6" t="s">
        <v>1135</v>
      </c>
      <c r="B1231" s="7">
        <v>1</v>
      </c>
    </row>
    <row r="1232" spans="1:2" x14ac:dyDescent="0.35">
      <c r="A1232" s="6" t="s">
        <v>8878</v>
      </c>
      <c r="B1232" s="7">
        <v>1</v>
      </c>
    </row>
    <row r="1233" spans="1:2" x14ac:dyDescent="0.35">
      <c r="A1233" s="6" t="s">
        <v>11782</v>
      </c>
      <c r="B1233" s="7">
        <v>1</v>
      </c>
    </row>
    <row r="1234" spans="1:2" x14ac:dyDescent="0.35">
      <c r="A1234" s="6" t="s">
        <v>8828</v>
      </c>
      <c r="B1234" s="7">
        <v>1</v>
      </c>
    </row>
    <row r="1235" spans="1:2" x14ac:dyDescent="0.35">
      <c r="A1235" s="6" t="s">
        <v>1438</v>
      </c>
      <c r="B1235" s="7">
        <v>1</v>
      </c>
    </row>
    <row r="1236" spans="1:2" x14ac:dyDescent="0.35">
      <c r="A1236" s="6" t="s">
        <v>9350</v>
      </c>
      <c r="B1236" s="7">
        <v>1</v>
      </c>
    </row>
    <row r="1237" spans="1:2" x14ac:dyDescent="0.35">
      <c r="A1237" s="6" t="s">
        <v>1636</v>
      </c>
      <c r="B1237" s="7">
        <v>1</v>
      </c>
    </row>
    <row r="1238" spans="1:2" x14ac:dyDescent="0.35">
      <c r="A1238" s="6" t="s">
        <v>9288</v>
      </c>
      <c r="B1238" s="7">
        <v>1</v>
      </c>
    </row>
    <row r="1239" spans="1:2" x14ac:dyDescent="0.35">
      <c r="A1239" s="6" t="s">
        <v>2542</v>
      </c>
      <c r="B1239" s="7">
        <v>1</v>
      </c>
    </row>
    <row r="1240" spans="1:2" x14ac:dyDescent="0.35">
      <c r="A1240" s="6" t="s">
        <v>9156</v>
      </c>
      <c r="B1240" s="7">
        <v>1</v>
      </c>
    </row>
    <row r="1241" spans="1:2" x14ac:dyDescent="0.35">
      <c r="A1241" s="6" t="s">
        <v>1241</v>
      </c>
      <c r="B1241" s="7">
        <v>1</v>
      </c>
    </row>
    <row r="1242" spans="1:2" x14ac:dyDescent="0.35">
      <c r="A1242" s="6" t="s">
        <v>9615</v>
      </c>
      <c r="B1242" s="7">
        <v>1</v>
      </c>
    </row>
    <row r="1243" spans="1:2" x14ac:dyDescent="0.35">
      <c r="A1243" s="6" t="s">
        <v>12798</v>
      </c>
      <c r="B1243" s="7">
        <v>1</v>
      </c>
    </row>
    <row r="1244" spans="1:2" x14ac:dyDescent="0.35">
      <c r="A1244" s="6" t="s">
        <v>8838</v>
      </c>
      <c r="B1244" s="7">
        <v>1</v>
      </c>
    </row>
    <row r="1245" spans="1:2" x14ac:dyDescent="0.35">
      <c r="A1245" s="6" t="s">
        <v>2351</v>
      </c>
      <c r="B1245" s="7">
        <v>1</v>
      </c>
    </row>
    <row r="1246" spans="1:2" x14ac:dyDescent="0.35">
      <c r="A1246" s="6" t="s">
        <v>12538</v>
      </c>
      <c r="B1246" s="7">
        <v>1</v>
      </c>
    </row>
    <row r="1247" spans="1:2" x14ac:dyDescent="0.35">
      <c r="A1247" s="6" t="s">
        <v>10716</v>
      </c>
      <c r="B1247" s="7">
        <v>1</v>
      </c>
    </row>
    <row r="1248" spans="1:2" x14ac:dyDescent="0.35">
      <c r="A1248" s="6" t="s">
        <v>8787</v>
      </c>
      <c r="B1248" s="7">
        <v>1</v>
      </c>
    </row>
    <row r="1249" spans="1:2" x14ac:dyDescent="0.35">
      <c r="A1249" s="6" t="s">
        <v>495</v>
      </c>
      <c r="B1249" s="7">
        <v>1</v>
      </c>
    </row>
    <row r="1250" spans="1:2" x14ac:dyDescent="0.35">
      <c r="A1250" s="6" t="s">
        <v>10636</v>
      </c>
      <c r="B1250" s="7">
        <v>1</v>
      </c>
    </row>
    <row r="1251" spans="1:2" x14ac:dyDescent="0.35">
      <c r="A1251" s="6" t="s">
        <v>4556</v>
      </c>
      <c r="B1251" s="7">
        <v>1</v>
      </c>
    </row>
    <row r="1252" spans="1:2" x14ac:dyDescent="0.35">
      <c r="A1252" s="6" t="s">
        <v>1402</v>
      </c>
      <c r="B1252" s="7">
        <v>1</v>
      </c>
    </row>
    <row r="1253" spans="1:2" x14ac:dyDescent="0.35">
      <c r="A1253" s="6" t="s">
        <v>1216</v>
      </c>
      <c r="B1253" s="7">
        <v>1</v>
      </c>
    </row>
    <row r="1254" spans="1:2" x14ac:dyDescent="0.35">
      <c r="A1254" s="6" t="s">
        <v>1740</v>
      </c>
      <c r="B1254" s="7">
        <v>1</v>
      </c>
    </row>
    <row r="1255" spans="1:2" x14ac:dyDescent="0.35">
      <c r="A1255" s="6" t="s">
        <v>6897</v>
      </c>
      <c r="B1255" s="7">
        <v>1</v>
      </c>
    </row>
    <row r="1256" spans="1:2" x14ac:dyDescent="0.35">
      <c r="A1256" s="6" t="s">
        <v>8145</v>
      </c>
      <c r="B1256" s="7">
        <v>1</v>
      </c>
    </row>
    <row r="1257" spans="1:2" x14ac:dyDescent="0.35">
      <c r="A1257" s="6" t="s">
        <v>1317</v>
      </c>
      <c r="B1257" s="7">
        <v>1</v>
      </c>
    </row>
    <row r="1258" spans="1:2" x14ac:dyDescent="0.35">
      <c r="A1258" s="6" t="s">
        <v>2095</v>
      </c>
      <c r="B1258" s="7">
        <v>1</v>
      </c>
    </row>
    <row r="1259" spans="1:2" x14ac:dyDescent="0.35">
      <c r="A1259" s="6" t="s">
        <v>5089</v>
      </c>
      <c r="B1259" s="7">
        <v>1</v>
      </c>
    </row>
    <row r="1260" spans="1:2" x14ac:dyDescent="0.35">
      <c r="A1260" s="6" t="s">
        <v>8507</v>
      </c>
      <c r="B1260" s="7">
        <v>1</v>
      </c>
    </row>
    <row r="1261" spans="1:2" x14ac:dyDescent="0.35">
      <c r="A1261" s="6" t="s">
        <v>12970</v>
      </c>
      <c r="B1261" s="7">
        <v>1</v>
      </c>
    </row>
    <row r="1262" spans="1:2" x14ac:dyDescent="0.35">
      <c r="A1262" s="6" t="s">
        <v>10815</v>
      </c>
      <c r="B1262" s="7">
        <v>1</v>
      </c>
    </row>
    <row r="1263" spans="1:2" x14ac:dyDescent="0.35">
      <c r="A1263" s="6" t="s">
        <v>2315</v>
      </c>
      <c r="B1263" s="7">
        <v>1</v>
      </c>
    </row>
    <row r="1264" spans="1:2" x14ac:dyDescent="0.35">
      <c r="A1264" s="6" t="s">
        <v>1676</v>
      </c>
      <c r="B1264" s="7">
        <v>1</v>
      </c>
    </row>
    <row r="1265" spans="1:2" x14ac:dyDescent="0.35">
      <c r="A1265" s="6" t="s">
        <v>1879</v>
      </c>
      <c r="B1265" s="7">
        <v>1</v>
      </c>
    </row>
    <row r="1266" spans="1:2" x14ac:dyDescent="0.35">
      <c r="A1266" s="6" t="s">
        <v>2183</v>
      </c>
      <c r="B1266" s="7">
        <v>1</v>
      </c>
    </row>
    <row r="1267" spans="1:2" x14ac:dyDescent="0.35">
      <c r="A1267" s="6" t="s">
        <v>1631</v>
      </c>
      <c r="B1267" s="7">
        <v>1</v>
      </c>
    </row>
    <row r="1268" spans="1:2" x14ac:dyDescent="0.35">
      <c r="A1268" s="6" t="s">
        <v>2608</v>
      </c>
      <c r="B1268" s="7">
        <v>1</v>
      </c>
    </row>
    <row r="1269" spans="1:2" x14ac:dyDescent="0.35">
      <c r="A1269" s="6" t="s">
        <v>1656</v>
      </c>
      <c r="B1269" s="7">
        <v>1</v>
      </c>
    </row>
    <row r="1270" spans="1:2" x14ac:dyDescent="0.35">
      <c r="A1270" s="6" t="s">
        <v>4834</v>
      </c>
      <c r="B1270" s="7">
        <v>1</v>
      </c>
    </row>
    <row r="1271" spans="1:2" x14ac:dyDescent="0.35">
      <c r="A1271" s="6" t="s">
        <v>2586</v>
      </c>
      <c r="B1271" s="7">
        <v>1</v>
      </c>
    </row>
    <row r="1272" spans="1:2" x14ac:dyDescent="0.35">
      <c r="A1272" s="6" t="s">
        <v>5685</v>
      </c>
      <c r="B1272" s="7">
        <v>1</v>
      </c>
    </row>
    <row r="1273" spans="1:2" x14ac:dyDescent="0.35">
      <c r="A1273" s="6" t="s">
        <v>1591</v>
      </c>
      <c r="B1273" s="7">
        <v>1</v>
      </c>
    </row>
    <row r="1274" spans="1:2" x14ac:dyDescent="0.35">
      <c r="A1274" s="6" t="s">
        <v>3478</v>
      </c>
      <c r="B1274" s="7">
        <v>1</v>
      </c>
    </row>
    <row r="1275" spans="1:2" x14ac:dyDescent="0.35">
      <c r="A1275" s="6" t="s">
        <v>2192</v>
      </c>
      <c r="B1275" s="7">
        <v>1</v>
      </c>
    </row>
    <row r="1276" spans="1:2" x14ac:dyDescent="0.35">
      <c r="A1276" s="6" t="s">
        <v>4829</v>
      </c>
      <c r="B1276" s="7">
        <v>1</v>
      </c>
    </row>
    <row r="1277" spans="1:2" x14ac:dyDescent="0.35">
      <c r="A1277" s="6" t="s">
        <v>3576</v>
      </c>
      <c r="B1277" s="7">
        <v>1</v>
      </c>
    </row>
    <row r="1278" spans="1:2" x14ac:dyDescent="0.35">
      <c r="A1278" s="6" t="s">
        <v>5112</v>
      </c>
      <c r="B1278" s="7">
        <v>1</v>
      </c>
    </row>
    <row r="1279" spans="1:2" x14ac:dyDescent="0.35">
      <c r="A1279" s="6" t="s">
        <v>3774</v>
      </c>
      <c r="B1279" s="7">
        <v>1</v>
      </c>
    </row>
    <row r="1280" spans="1:2" x14ac:dyDescent="0.35">
      <c r="A1280" s="6" t="s">
        <v>6292</v>
      </c>
      <c r="B1280" s="7">
        <v>1</v>
      </c>
    </row>
    <row r="1281" spans="1:2" x14ac:dyDescent="0.35">
      <c r="A1281" s="6" t="s">
        <v>2217</v>
      </c>
      <c r="B1281" s="7">
        <v>1</v>
      </c>
    </row>
    <row r="1282" spans="1:2" x14ac:dyDescent="0.35">
      <c r="A1282" s="6" t="s">
        <v>5255</v>
      </c>
      <c r="B1282" s="7">
        <v>1</v>
      </c>
    </row>
    <row r="1283" spans="1:2" x14ac:dyDescent="0.35">
      <c r="A1283" s="6" t="s">
        <v>464</v>
      </c>
      <c r="B1283" s="7">
        <v>1</v>
      </c>
    </row>
    <row r="1284" spans="1:2" x14ac:dyDescent="0.35">
      <c r="A1284" s="6" t="s">
        <v>847</v>
      </c>
      <c r="B1284" s="7">
        <v>1</v>
      </c>
    </row>
    <row r="1285" spans="1:2" x14ac:dyDescent="0.35">
      <c r="A1285" s="6" t="s">
        <v>4770</v>
      </c>
      <c r="B1285" s="7">
        <v>1</v>
      </c>
    </row>
    <row r="1286" spans="1:2" x14ac:dyDescent="0.35">
      <c r="A1286" s="6" t="s">
        <v>5867</v>
      </c>
      <c r="B1286" s="7">
        <v>1</v>
      </c>
    </row>
    <row r="1287" spans="1:2" x14ac:dyDescent="0.35">
      <c r="A1287" s="6" t="s">
        <v>1540</v>
      </c>
      <c r="B1287" s="7">
        <v>1</v>
      </c>
    </row>
    <row r="1288" spans="1:2" x14ac:dyDescent="0.35">
      <c r="A1288" s="6" t="s">
        <v>1015</v>
      </c>
      <c r="B1288" s="7">
        <v>1</v>
      </c>
    </row>
    <row r="1289" spans="1:2" x14ac:dyDescent="0.35">
      <c r="A1289" s="6" t="s">
        <v>1428</v>
      </c>
      <c r="B1289" s="7">
        <v>1</v>
      </c>
    </row>
    <row r="1290" spans="1:2" x14ac:dyDescent="0.35">
      <c r="A1290" s="6" t="s">
        <v>1621</v>
      </c>
      <c r="B1290" s="7">
        <v>1</v>
      </c>
    </row>
    <row r="1291" spans="1:2" x14ac:dyDescent="0.35">
      <c r="A1291" s="6" t="s">
        <v>2145</v>
      </c>
      <c r="B1291" s="7">
        <v>1</v>
      </c>
    </row>
    <row r="1292" spans="1:2" x14ac:dyDescent="0.35">
      <c r="A1292" s="6" t="s">
        <v>2336</v>
      </c>
      <c r="B1292" s="7">
        <v>1</v>
      </c>
    </row>
    <row r="1293" spans="1:2" x14ac:dyDescent="0.35">
      <c r="A1293" s="6" t="s">
        <v>1392</v>
      </c>
      <c r="B1293" s="7">
        <v>1</v>
      </c>
    </row>
    <row r="1294" spans="1:2" x14ac:dyDescent="0.35">
      <c r="A1294" s="6" t="s">
        <v>3899</v>
      </c>
      <c r="B1294" s="7">
        <v>1</v>
      </c>
    </row>
    <row r="1295" spans="1:2" x14ac:dyDescent="0.35">
      <c r="A1295" s="6" t="s">
        <v>1462</v>
      </c>
      <c r="B1295" s="7">
        <v>1</v>
      </c>
    </row>
    <row r="1296" spans="1:2" x14ac:dyDescent="0.35">
      <c r="A1296" s="6" t="s">
        <v>5223</v>
      </c>
      <c r="B1296" s="7">
        <v>1</v>
      </c>
    </row>
    <row r="1297" spans="1:2" x14ac:dyDescent="0.35">
      <c r="A1297" s="6" t="s">
        <v>1326</v>
      </c>
      <c r="B1297" s="7">
        <v>1</v>
      </c>
    </row>
    <row r="1298" spans="1:2" x14ac:dyDescent="0.35">
      <c r="A1298" s="6" t="s">
        <v>1186</v>
      </c>
      <c r="B1298" s="7">
        <v>1</v>
      </c>
    </row>
    <row r="1299" spans="1:2" x14ac:dyDescent="0.35">
      <c r="A1299" s="6" t="s">
        <v>3566</v>
      </c>
      <c r="B1299" s="7">
        <v>1</v>
      </c>
    </row>
    <row r="1300" spans="1:2" x14ac:dyDescent="0.35">
      <c r="A1300" s="6" t="s">
        <v>5478</v>
      </c>
      <c r="B1300" s="7">
        <v>1</v>
      </c>
    </row>
    <row r="1301" spans="1:2" x14ac:dyDescent="0.35">
      <c r="A1301" s="6" t="s">
        <v>1165</v>
      </c>
      <c r="B1301" s="7">
        <v>1</v>
      </c>
    </row>
    <row r="1302" spans="1:2" x14ac:dyDescent="0.35">
      <c r="A1302" s="6" t="s">
        <v>807</v>
      </c>
      <c r="B1302" s="7">
        <v>1</v>
      </c>
    </row>
    <row r="1303" spans="1:2" x14ac:dyDescent="0.35">
      <c r="A1303" s="6" t="s">
        <v>1869</v>
      </c>
      <c r="B1303" s="7">
        <v>1</v>
      </c>
    </row>
    <row r="1304" spans="1:2" x14ac:dyDescent="0.35">
      <c r="A1304" s="6" t="s">
        <v>8390</v>
      </c>
      <c r="B1304" s="7">
        <v>1</v>
      </c>
    </row>
    <row r="1305" spans="1:2" x14ac:dyDescent="0.35">
      <c r="A1305" s="6" t="s">
        <v>2227</v>
      </c>
      <c r="B1305" s="7">
        <v>1</v>
      </c>
    </row>
    <row r="1306" spans="1:2" x14ac:dyDescent="0.35">
      <c r="A1306" s="6" t="s">
        <v>2383</v>
      </c>
      <c r="B1306" s="7">
        <v>1</v>
      </c>
    </row>
    <row r="1307" spans="1:2" x14ac:dyDescent="0.35">
      <c r="A1307" s="6" t="s">
        <v>2807</v>
      </c>
      <c r="B1307" s="7">
        <v>1</v>
      </c>
    </row>
    <row r="1308" spans="1:2" x14ac:dyDescent="0.35">
      <c r="A1308" s="6" t="s">
        <v>1536</v>
      </c>
      <c r="B1308" s="7">
        <v>1</v>
      </c>
    </row>
    <row r="1309" spans="1:2" x14ac:dyDescent="0.35">
      <c r="A1309" s="6" t="s">
        <v>5054</v>
      </c>
      <c r="B1309" s="7">
        <v>1</v>
      </c>
    </row>
    <row r="1310" spans="1:2" x14ac:dyDescent="0.35">
      <c r="A1310" s="6" t="s">
        <v>3628</v>
      </c>
      <c r="B1310" s="7">
        <v>1</v>
      </c>
    </row>
    <row r="1311" spans="1:2" x14ac:dyDescent="0.35">
      <c r="A1311" s="6" t="s">
        <v>6240</v>
      </c>
      <c r="B1311" s="7">
        <v>1</v>
      </c>
    </row>
    <row r="1312" spans="1:2" x14ac:dyDescent="0.35">
      <c r="A1312" s="6" t="s">
        <v>3864</v>
      </c>
      <c r="B1312" s="7">
        <v>1</v>
      </c>
    </row>
    <row r="1313" spans="1:2" x14ac:dyDescent="0.35">
      <c r="A1313" s="6" t="s">
        <v>1810</v>
      </c>
      <c r="B1313" s="7">
        <v>1</v>
      </c>
    </row>
    <row r="1314" spans="1:2" x14ac:dyDescent="0.35">
      <c r="A1314" s="6" t="s">
        <v>4147</v>
      </c>
      <c r="B1314" s="7">
        <v>1</v>
      </c>
    </row>
    <row r="1315" spans="1:2" x14ac:dyDescent="0.35">
      <c r="A1315" s="6" t="s">
        <v>4672</v>
      </c>
      <c r="B1315" s="7">
        <v>1</v>
      </c>
    </row>
    <row r="1316" spans="1:2" x14ac:dyDescent="0.35">
      <c r="A1316" s="6" t="s">
        <v>635</v>
      </c>
      <c r="B1316" s="7">
        <v>1</v>
      </c>
    </row>
    <row r="1317" spans="1:2" x14ac:dyDescent="0.35">
      <c r="A1317" s="6" t="s">
        <v>3985</v>
      </c>
      <c r="B1317" s="7">
        <v>1</v>
      </c>
    </row>
    <row r="1318" spans="1:2" x14ac:dyDescent="0.35">
      <c r="A1318" s="6" t="s">
        <v>5845</v>
      </c>
      <c r="B1318" s="7">
        <v>1</v>
      </c>
    </row>
    <row r="1319" spans="1:2" x14ac:dyDescent="0.35">
      <c r="A1319" s="6" t="s">
        <v>7077</v>
      </c>
      <c r="B1319" s="7">
        <v>1</v>
      </c>
    </row>
    <row r="1320" spans="1:2" x14ac:dyDescent="0.35">
      <c r="A1320" s="6" t="s">
        <v>10936</v>
      </c>
      <c r="B1320" s="7">
        <v>1</v>
      </c>
    </row>
    <row r="1321" spans="1:2" x14ac:dyDescent="0.35">
      <c r="A1321" s="6" t="s">
        <v>7165</v>
      </c>
      <c r="B1321" s="7">
        <v>1</v>
      </c>
    </row>
    <row r="1322" spans="1:2" x14ac:dyDescent="0.35">
      <c r="A1322" s="6" t="s">
        <v>12408</v>
      </c>
      <c r="B1322" s="7">
        <v>1</v>
      </c>
    </row>
    <row r="1323" spans="1:2" x14ac:dyDescent="0.35">
      <c r="A1323" s="6" t="s">
        <v>11612</v>
      </c>
      <c r="B1323" s="7">
        <v>1</v>
      </c>
    </row>
    <row r="1324" spans="1:2" x14ac:dyDescent="0.35">
      <c r="A1324" s="6" t="s">
        <v>11872</v>
      </c>
      <c r="B1324" s="7">
        <v>1</v>
      </c>
    </row>
    <row r="1325" spans="1:2" x14ac:dyDescent="0.35">
      <c r="A1325" s="6" t="s">
        <v>6441</v>
      </c>
      <c r="B1325" s="7">
        <v>1</v>
      </c>
    </row>
    <row r="1326" spans="1:2" x14ac:dyDescent="0.35">
      <c r="A1326" s="6" t="s">
        <v>5339</v>
      </c>
      <c r="B1326" s="7">
        <v>1</v>
      </c>
    </row>
    <row r="1327" spans="1:2" x14ac:dyDescent="0.35">
      <c r="A1327" s="6" t="s">
        <v>7144</v>
      </c>
      <c r="B1327" s="7">
        <v>1</v>
      </c>
    </row>
    <row r="1328" spans="1:2" x14ac:dyDescent="0.35">
      <c r="A1328" s="6" t="s">
        <v>5197</v>
      </c>
      <c r="B1328" s="7">
        <v>1</v>
      </c>
    </row>
    <row r="1329" spans="1:2" x14ac:dyDescent="0.35">
      <c r="A1329" s="6" t="s">
        <v>12568</v>
      </c>
      <c r="B1329" s="7">
        <v>1</v>
      </c>
    </row>
    <row r="1330" spans="1:2" x14ac:dyDescent="0.35">
      <c r="A1330" s="6" t="s">
        <v>7195</v>
      </c>
      <c r="B1330" s="7">
        <v>1</v>
      </c>
    </row>
    <row r="1331" spans="1:2" x14ac:dyDescent="0.35">
      <c r="A1331" s="6" t="s">
        <v>11291</v>
      </c>
      <c r="B1331" s="7">
        <v>1</v>
      </c>
    </row>
    <row r="1332" spans="1:2" x14ac:dyDescent="0.35">
      <c r="A1332" s="6" t="s">
        <v>5403</v>
      </c>
      <c r="B1332" s="7">
        <v>1</v>
      </c>
    </row>
    <row r="1333" spans="1:2" x14ac:dyDescent="0.35">
      <c r="A1333" s="6" t="s">
        <v>11652</v>
      </c>
      <c r="B1333" s="7">
        <v>1</v>
      </c>
    </row>
    <row r="1334" spans="1:2" x14ac:dyDescent="0.35">
      <c r="A1334" s="6" t="s">
        <v>5413</v>
      </c>
      <c r="B1334" s="7">
        <v>1</v>
      </c>
    </row>
    <row r="1335" spans="1:2" x14ac:dyDescent="0.35">
      <c r="A1335" s="6" t="s">
        <v>10495</v>
      </c>
      <c r="B1335" s="7">
        <v>1</v>
      </c>
    </row>
    <row r="1336" spans="1:2" x14ac:dyDescent="0.35">
      <c r="A1336" s="6" t="s">
        <v>5319</v>
      </c>
      <c r="B1336" s="7">
        <v>1</v>
      </c>
    </row>
    <row r="1337" spans="1:2" x14ac:dyDescent="0.35">
      <c r="A1337" s="6" t="s">
        <v>8166</v>
      </c>
      <c r="B1337" s="7">
        <v>1</v>
      </c>
    </row>
    <row r="1338" spans="1:2" x14ac:dyDescent="0.35">
      <c r="A1338" s="6" t="s">
        <v>2453</v>
      </c>
      <c r="B1338" s="7">
        <v>1</v>
      </c>
    </row>
    <row r="1339" spans="1:2" x14ac:dyDescent="0.35">
      <c r="A1339" s="6" t="s">
        <v>9968</v>
      </c>
      <c r="B1339" s="7">
        <v>1</v>
      </c>
    </row>
    <row r="1340" spans="1:2" x14ac:dyDescent="0.35">
      <c r="A1340" s="6" t="s">
        <v>11371</v>
      </c>
      <c r="B1340" s="7">
        <v>1</v>
      </c>
    </row>
    <row r="1341" spans="1:2" x14ac:dyDescent="0.35">
      <c r="A1341" s="6" t="s">
        <v>13319</v>
      </c>
      <c r="B1341" s="7">
        <v>1465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53E62-9D77-485C-8A77-8F2DC150ACA6}">
  <dimension ref="A1:C1466"/>
  <sheetViews>
    <sheetView workbookViewId="0">
      <selection activeCell="E8" sqref="E8"/>
    </sheetView>
  </sheetViews>
  <sheetFormatPr defaultRowHeight="14.5" x14ac:dyDescent="0.35"/>
  <cols>
    <col min="1" max="1" width="70.453125" style="15" customWidth="1"/>
    <col min="3" max="3" width="19.36328125" style="14" customWidth="1"/>
  </cols>
  <sheetData>
    <row r="1" spans="1:3" x14ac:dyDescent="0.35">
      <c r="A1" s="16" t="s">
        <v>13321</v>
      </c>
      <c r="C1" s="17" t="s">
        <v>13058</v>
      </c>
    </row>
    <row r="2" spans="1:3" ht="33" customHeight="1" x14ac:dyDescent="0.35">
      <c r="A2" s="15" t="str">
        <f>sales[[#This Row],[category]]</f>
        <v>Computers&amp;Accessories|Accessories&amp;Peripherals|Cables&amp;Accessories|Cables|USBCables</v>
      </c>
      <c r="C2" s="14" t="str">
        <f>TRIM(RIGHT(A2,LEN(A2)-FIND("@",SUBSTITUTE(A2,"|","@",LEN(A2)-LEN(SUBSTITUTE(A2,"|",""))))))</f>
        <v>USBCables</v>
      </c>
    </row>
    <row r="3" spans="1:3" ht="33" customHeight="1" x14ac:dyDescent="0.35">
      <c r="A3" s="15" t="str">
        <f>sales[[#This Row],[category]]</f>
        <v>Computers&amp;Accessories|Accessories&amp;Peripherals|Cables&amp;Accessories|Cables|USBCables</v>
      </c>
      <c r="C3" s="14" t="str">
        <f t="shared" ref="C3:C66" si="0">TRIM(RIGHT(A3,LEN(A3)-FIND("@",SUBSTITUTE(A3,"|","@",LEN(A3)-LEN(SUBSTITUTE(A3,"|",""))))))</f>
        <v>USBCables</v>
      </c>
    </row>
    <row r="4" spans="1:3" ht="33" customHeight="1" x14ac:dyDescent="0.35">
      <c r="A4" s="15" t="str">
        <f>sales[[#This Row],[category]]</f>
        <v>Computers&amp;Accessories|Accessories&amp;Peripherals|Cables&amp;Accessories|Cables|USBCables</v>
      </c>
      <c r="C4" s="14" t="str">
        <f t="shared" si="0"/>
        <v>USBCables</v>
      </c>
    </row>
    <row r="5" spans="1:3" ht="33" customHeight="1" x14ac:dyDescent="0.35">
      <c r="A5" s="15" t="str">
        <f>sales[[#This Row],[category]]</f>
        <v>Computers&amp;Accessories|Accessories&amp;Peripherals|Cables&amp;Accessories|Cables|USBCables</v>
      </c>
      <c r="C5" s="14" t="str">
        <f t="shared" si="0"/>
        <v>USBCables</v>
      </c>
    </row>
    <row r="6" spans="1:3" ht="33" customHeight="1" x14ac:dyDescent="0.35">
      <c r="A6" s="15" t="str">
        <f>sales[[#This Row],[category]]</f>
        <v>Computers&amp;Accessories|Accessories&amp;Peripherals|Cables&amp;Accessories|Cables|USBCables</v>
      </c>
      <c r="C6" s="14" t="str">
        <f t="shared" si="0"/>
        <v>USBCables</v>
      </c>
    </row>
    <row r="7" spans="1:3" ht="33" customHeight="1" x14ac:dyDescent="0.35">
      <c r="A7" s="15" t="str">
        <f>sales[[#This Row],[category]]</f>
        <v>Computers&amp;Accessories|Accessories&amp;Peripherals|Cables&amp;Accessories|Cables|USBCables</v>
      </c>
      <c r="C7" s="14" t="str">
        <f t="shared" si="0"/>
        <v>USBCables</v>
      </c>
    </row>
    <row r="8" spans="1:3" ht="29" x14ac:dyDescent="0.35">
      <c r="A8" s="15" t="str">
        <f>sales[[#This Row],[category]]</f>
        <v>Computers&amp;Accessories|Accessories&amp;Peripherals|Cables&amp;Accessories|Cables|USBCables</v>
      </c>
      <c r="C8" s="14" t="str">
        <f t="shared" si="0"/>
        <v>USBCables</v>
      </c>
    </row>
    <row r="9" spans="1:3" ht="29" x14ac:dyDescent="0.35">
      <c r="A9" s="15" t="str">
        <f>sales[[#This Row],[category]]</f>
        <v>Computers&amp;Accessories|Accessories&amp;Peripherals|Cables&amp;Accessories|Cables|USBCables</v>
      </c>
      <c r="C9" s="14" t="str">
        <f t="shared" si="0"/>
        <v>USBCables</v>
      </c>
    </row>
    <row r="10" spans="1:3" x14ac:dyDescent="0.35">
      <c r="A10" s="15" t="str">
        <f>sales[[#This Row],[category]]</f>
        <v>Computers&amp;Accessories|NetworkingDevices|NetworkAdapters|WirelessUSBAdapters</v>
      </c>
      <c r="C10" s="14" t="str">
        <f t="shared" si="0"/>
        <v>WirelessUSBAdapters</v>
      </c>
    </row>
    <row r="11" spans="1:3" ht="29" x14ac:dyDescent="0.35">
      <c r="A11" s="15" t="str">
        <f>sales[[#This Row],[category]]</f>
        <v>Computers&amp;Accessories|Accessories&amp;Peripherals|Cables&amp;Accessories|Cables|USBCables</v>
      </c>
      <c r="C11" s="14" t="str">
        <f t="shared" si="0"/>
        <v>USBCables</v>
      </c>
    </row>
    <row r="12" spans="1:3" ht="29" x14ac:dyDescent="0.35">
      <c r="A12" s="15" t="str">
        <f>sales[[#This Row],[category]]</f>
        <v>Computers&amp;Accessories|Accessories&amp;Peripherals|Cables&amp;Accessories|Cables|USBCables</v>
      </c>
      <c r="C12" s="14" t="str">
        <f t="shared" si="0"/>
        <v>USBCables</v>
      </c>
    </row>
    <row r="13" spans="1:3" ht="29" x14ac:dyDescent="0.35">
      <c r="A13" s="15" t="str">
        <f>sales[[#This Row],[category]]</f>
        <v>Computers&amp;Accessories|Accessories&amp;Peripherals|Cables&amp;Accessories|Cables|USBCables</v>
      </c>
      <c r="C13" s="14" t="str">
        <f t="shared" si="0"/>
        <v>USBCables</v>
      </c>
    </row>
    <row r="14" spans="1:3" x14ac:dyDescent="0.35">
      <c r="A14" s="15" t="str">
        <f>sales[[#This Row],[category]]</f>
        <v>Electronics|HomeTheater,TV&amp;Video|Accessories|Cables|HDMICables</v>
      </c>
      <c r="C14" s="14" t="str">
        <f t="shared" si="0"/>
        <v>HDMICables</v>
      </c>
    </row>
    <row r="15" spans="1:3" ht="29" x14ac:dyDescent="0.35">
      <c r="A15" s="15" t="str">
        <f>sales[[#This Row],[category]]</f>
        <v>Computers&amp;Accessories|Accessories&amp;Peripherals|Cables&amp;Accessories|Cables|USBCables</v>
      </c>
      <c r="C15" s="14" t="str">
        <f t="shared" si="0"/>
        <v>USBCables</v>
      </c>
    </row>
    <row r="16" spans="1:3" ht="29" x14ac:dyDescent="0.35">
      <c r="A16" s="15" t="str">
        <f>sales[[#This Row],[category]]</f>
        <v>Computers&amp;Accessories|Accessories&amp;Peripherals|Cables&amp;Accessories|Cables|USBCables</v>
      </c>
      <c r="C16" s="14" t="str">
        <f t="shared" si="0"/>
        <v>USBCables</v>
      </c>
    </row>
    <row r="17" spans="1:3" ht="29" x14ac:dyDescent="0.35">
      <c r="A17" s="15" t="str">
        <f>sales[[#This Row],[category]]</f>
        <v>Computers&amp;Accessories|Accessories&amp;Peripherals|Cables&amp;Accessories|Cables|USBCables</v>
      </c>
      <c r="C17" s="14" t="str">
        <f t="shared" si="0"/>
        <v>USBCables</v>
      </c>
    </row>
    <row r="18" spans="1:3" x14ac:dyDescent="0.35">
      <c r="A18" s="15" t="str">
        <f>sales[[#This Row],[category]]</f>
        <v>Electronics|HomeTheater,TV&amp;Video|Televisions|SmartTelevisions</v>
      </c>
      <c r="C18" s="14" t="str">
        <f t="shared" si="0"/>
        <v>SmartTelevisions</v>
      </c>
    </row>
    <row r="19" spans="1:3" ht="29" x14ac:dyDescent="0.35">
      <c r="A19" s="15" t="str">
        <f>sales[[#This Row],[category]]</f>
        <v>Computers&amp;Accessories|Accessories&amp;Peripherals|Cables&amp;Accessories|Cables|USBCables</v>
      </c>
      <c r="C19" s="14" t="str">
        <f t="shared" si="0"/>
        <v>USBCables</v>
      </c>
    </row>
    <row r="20" spans="1:3" ht="29" x14ac:dyDescent="0.35">
      <c r="A20" s="15" t="str">
        <f>sales[[#This Row],[category]]</f>
        <v>Computers&amp;Accessories|Accessories&amp;Peripherals|Cables&amp;Accessories|Cables|USBCables</v>
      </c>
      <c r="C20" s="14" t="str">
        <f t="shared" si="0"/>
        <v>USBCables</v>
      </c>
    </row>
    <row r="21" spans="1:3" x14ac:dyDescent="0.35">
      <c r="A21" s="15" t="str">
        <f>sales[[#This Row],[category]]</f>
        <v>Electronics|HomeTheater,TV&amp;Video|Televisions|SmartTelevisions</v>
      </c>
      <c r="C21" s="14" t="str">
        <f t="shared" si="0"/>
        <v>SmartTelevisions</v>
      </c>
    </row>
    <row r="22" spans="1:3" ht="29" x14ac:dyDescent="0.35">
      <c r="A22" s="15" t="str">
        <f>sales[[#This Row],[category]]</f>
        <v>Computers&amp;Accessories|Accessories&amp;Peripherals|Cables&amp;Accessories|Cables|USBCables</v>
      </c>
      <c r="C22" s="14" t="str">
        <f t="shared" si="0"/>
        <v>USBCables</v>
      </c>
    </row>
    <row r="23" spans="1:3" x14ac:dyDescent="0.35">
      <c r="A23" s="15" t="str">
        <f>sales[[#This Row],[category]]</f>
        <v>Electronics|HomeTheater,TV&amp;Video|Accessories|Cables|HDMICables</v>
      </c>
      <c r="C23" s="14" t="str">
        <f t="shared" si="0"/>
        <v>HDMICables</v>
      </c>
    </row>
    <row r="24" spans="1:3" x14ac:dyDescent="0.35">
      <c r="A24" s="15" t="str">
        <f>sales[[#This Row],[category]]</f>
        <v>Electronics|HomeTheater,TV&amp;Video|Televisions|SmartTelevisions</v>
      </c>
      <c r="C24" s="14" t="str">
        <f t="shared" si="0"/>
        <v>SmartTelevisions</v>
      </c>
    </row>
    <row r="25" spans="1:3" ht="29" x14ac:dyDescent="0.35">
      <c r="A25" s="15" t="str">
        <f>sales[[#This Row],[category]]</f>
        <v>Computers&amp;Accessories|Accessories&amp;Peripherals|Cables&amp;Accessories|Cables|USBCables</v>
      </c>
      <c r="C25" s="14" t="str">
        <f t="shared" si="0"/>
        <v>USBCables</v>
      </c>
    </row>
    <row r="26" spans="1:3" x14ac:dyDescent="0.35">
      <c r="A26" s="15" t="str">
        <f>sales[[#This Row],[category]]</f>
        <v>Electronics|HomeTheater,TV&amp;Video|Televisions|SmartTelevisions</v>
      </c>
      <c r="C26" s="14" t="str">
        <f t="shared" si="0"/>
        <v>SmartTelevisions</v>
      </c>
    </row>
    <row r="27" spans="1:3" x14ac:dyDescent="0.35">
      <c r="A27" s="15" t="str">
        <f>sales[[#This Row],[category]]</f>
        <v>Electronics|HomeTheater,TV&amp;Video|Accessories|Cables|HDMICables</v>
      </c>
      <c r="C27" s="14" t="str">
        <f t="shared" si="0"/>
        <v>HDMICables</v>
      </c>
    </row>
    <row r="28" spans="1:3" x14ac:dyDescent="0.35">
      <c r="A28" s="15" t="str">
        <f>sales[[#This Row],[category]]</f>
        <v>Electronics|HomeTheater,TV&amp;Video|Televisions|SmartTelevisions</v>
      </c>
      <c r="C28" s="14" t="str">
        <f t="shared" si="0"/>
        <v>SmartTelevisions</v>
      </c>
    </row>
    <row r="29" spans="1:3" ht="29" x14ac:dyDescent="0.35">
      <c r="A29" s="15" t="str">
        <f>sales[[#This Row],[category]]</f>
        <v>Computers&amp;Accessories|Accessories&amp;Peripherals|Cables&amp;Accessories|Cables|USBCables</v>
      </c>
      <c r="C29" s="14" t="str">
        <f t="shared" si="0"/>
        <v>USBCables</v>
      </c>
    </row>
    <row r="30" spans="1:3" ht="29" x14ac:dyDescent="0.35">
      <c r="A30" s="15" t="str">
        <f>sales[[#This Row],[category]]</f>
        <v>Computers&amp;Accessories|Accessories&amp;Peripherals|Cables&amp;Accessories|Cables|USBCables</v>
      </c>
      <c r="C30" s="14" t="str">
        <f t="shared" si="0"/>
        <v>USBCables</v>
      </c>
    </row>
    <row r="31" spans="1:3" ht="29" x14ac:dyDescent="0.35">
      <c r="A31" s="15" t="str">
        <f>sales[[#This Row],[category]]</f>
        <v>Computers&amp;Accessories|Accessories&amp;Peripherals|Cables&amp;Accessories|Cables|USBCables</v>
      </c>
      <c r="C31" s="14" t="str">
        <f t="shared" si="0"/>
        <v>USBCables</v>
      </c>
    </row>
    <row r="32" spans="1:3" ht="29" x14ac:dyDescent="0.35">
      <c r="A32" s="15" t="str">
        <f>sales[[#This Row],[category]]</f>
        <v>Computers&amp;Accessories|Accessories&amp;Peripherals|Cables&amp;Accessories|Cables|USBCables</v>
      </c>
      <c r="C32" s="14" t="str">
        <f t="shared" si="0"/>
        <v>USBCables</v>
      </c>
    </row>
    <row r="33" spans="1:3" ht="29" x14ac:dyDescent="0.35">
      <c r="A33" s="15" t="str">
        <f>sales[[#This Row],[category]]</f>
        <v>Computers&amp;Accessories|Accessories&amp;Peripherals|Cables&amp;Accessories|Cables|USBCables</v>
      </c>
      <c r="C33" s="14" t="str">
        <f t="shared" si="0"/>
        <v>USBCables</v>
      </c>
    </row>
    <row r="34" spans="1:3" ht="29" x14ac:dyDescent="0.35">
      <c r="A34" s="15" t="str">
        <f>sales[[#This Row],[category]]</f>
        <v>Computers&amp;Accessories|Accessories&amp;Peripherals|Cables&amp;Accessories|Cables|USBCables</v>
      </c>
      <c r="C34" s="14" t="str">
        <f t="shared" si="0"/>
        <v>USBCables</v>
      </c>
    </row>
    <row r="35" spans="1:3" ht="29" x14ac:dyDescent="0.35">
      <c r="A35" s="15" t="str">
        <f>sales[[#This Row],[category]]</f>
        <v>Computers&amp;Accessories|Accessories&amp;Peripherals|Cables&amp;Accessories|Cables|USBCables</v>
      </c>
      <c r="C35" s="14" t="str">
        <f t="shared" si="0"/>
        <v>USBCables</v>
      </c>
    </row>
    <row r="36" spans="1:3" ht="29" x14ac:dyDescent="0.35">
      <c r="A36" s="15" t="str">
        <f>sales[[#This Row],[category]]</f>
        <v>Computers&amp;Accessories|Accessories&amp;Peripherals|Cables&amp;Accessories|Cables|USBCables</v>
      </c>
      <c r="C36" s="14" t="str">
        <f t="shared" si="0"/>
        <v>USBCables</v>
      </c>
    </row>
    <row r="37" spans="1:3" ht="29" x14ac:dyDescent="0.35">
      <c r="A37" s="15" t="str">
        <f>sales[[#This Row],[category]]</f>
        <v>Computers&amp;Accessories|Accessories&amp;Peripherals|Cables&amp;Accessories|Cables|USBCables</v>
      </c>
      <c r="C37" s="14" t="str">
        <f t="shared" si="0"/>
        <v>USBCables</v>
      </c>
    </row>
    <row r="38" spans="1:3" ht="29" x14ac:dyDescent="0.35">
      <c r="A38" s="15" t="str">
        <f>sales[[#This Row],[category]]</f>
        <v>Computers&amp;Accessories|Accessories&amp;Peripherals|Cables&amp;Accessories|Cables|USBCables</v>
      </c>
      <c r="C38" s="14" t="str">
        <f t="shared" si="0"/>
        <v>USBCables</v>
      </c>
    </row>
    <row r="39" spans="1:3" ht="29" x14ac:dyDescent="0.35">
      <c r="A39" s="15" t="str">
        <f>sales[[#This Row],[category]]</f>
        <v>Computers&amp;Accessories|Accessories&amp;Peripherals|Cables&amp;Accessories|Cables|USBCables</v>
      </c>
      <c r="C39" s="14" t="str">
        <f t="shared" si="0"/>
        <v>USBCables</v>
      </c>
    </row>
    <row r="40" spans="1:3" x14ac:dyDescent="0.35">
      <c r="A40" s="15" t="str">
        <f>sales[[#This Row],[category]]</f>
        <v>Electronics|HomeTheater,TV&amp;Video|Televisions|SmartTelevisions</v>
      </c>
      <c r="C40" s="14" t="str">
        <f t="shared" si="0"/>
        <v>SmartTelevisions</v>
      </c>
    </row>
    <row r="41" spans="1:3" ht="29" x14ac:dyDescent="0.35">
      <c r="A41" s="15" t="str">
        <f>sales[[#This Row],[category]]</f>
        <v>Computers&amp;Accessories|Accessories&amp;Peripherals|Cables&amp;Accessories|Cables|USBCables</v>
      </c>
      <c r="C41" s="14" t="str">
        <f t="shared" si="0"/>
        <v>USBCables</v>
      </c>
    </row>
    <row r="42" spans="1:3" ht="29" x14ac:dyDescent="0.35">
      <c r="A42" s="15" t="str">
        <f>sales[[#This Row],[category]]</f>
        <v>Computers&amp;Accessories|Accessories&amp;Peripherals|Cables&amp;Accessories|Cables|USBCables</v>
      </c>
      <c r="C42" s="14" t="str">
        <f t="shared" si="0"/>
        <v>USBCables</v>
      </c>
    </row>
    <row r="43" spans="1:3" x14ac:dyDescent="0.35">
      <c r="A43" s="15" t="str">
        <f>sales[[#This Row],[category]]</f>
        <v>Electronics|HomeTheater,TV&amp;Video|Televisions|SmartTelevisions</v>
      </c>
      <c r="C43" s="14" t="str">
        <f t="shared" si="0"/>
        <v>SmartTelevisions</v>
      </c>
    </row>
    <row r="44" spans="1:3" ht="29" x14ac:dyDescent="0.35">
      <c r="A44" s="15" t="str">
        <f>sales[[#This Row],[category]]</f>
        <v>Computers&amp;Accessories|Accessories&amp;Peripherals|Cables&amp;Accessories|Cables|USBCables</v>
      </c>
      <c r="C44" s="14" t="str">
        <f t="shared" si="0"/>
        <v>USBCables</v>
      </c>
    </row>
    <row r="45" spans="1:3" x14ac:dyDescent="0.35">
      <c r="A45" s="15" t="str">
        <f>sales[[#This Row],[category]]</f>
        <v>Computers&amp;Accessories|NetworkingDevices|NetworkAdapters|WirelessUSBAdapters</v>
      </c>
      <c r="C45" s="14" t="str">
        <f t="shared" si="0"/>
        <v>WirelessUSBAdapters</v>
      </c>
    </row>
    <row r="46" spans="1:3" ht="29" x14ac:dyDescent="0.35">
      <c r="A46" s="15" t="str">
        <f>sales[[#This Row],[category]]</f>
        <v>Computers&amp;Accessories|Accessories&amp;Peripherals|Cables&amp;Accessories|Cables|USBCables</v>
      </c>
      <c r="C46" s="14" t="str">
        <f t="shared" si="0"/>
        <v>USBCables</v>
      </c>
    </row>
    <row r="47" spans="1:3" ht="29" x14ac:dyDescent="0.35">
      <c r="A47" s="15" t="str">
        <f>sales[[#This Row],[category]]</f>
        <v>Computers&amp;Accessories|Accessories&amp;Peripherals|Cables&amp;Accessories|Cables|USBCables</v>
      </c>
      <c r="C47" s="14" t="str">
        <f t="shared" si="0"/>
        <v>USBCables</v>
      </c>
    </row>
    <row r="48" spans="1:3" x14ac:dyDescent="0.35">
      <c r="A48" s="15" t="str">
        <f>sales[[#This Row],[category]]</f>
        <v>Computers&amp;Accessories|NetworkingDevices|NetworkAdapters|WirelessUSBAdapters</v>
      </c>
      <c r="C48" s="14" t="str">
        <f t="shared" si="0"/>
        <v>WirelessUSBAdapters</v>
      </c>
    </row>
    <row r="49" spans="1:3" x14ac:dyDescent="0.35">
      <c r="A49" s="15" t="str">
        <f>sales[[#This Row],[category]]</f>
        <v>Electronics|HomeTheater,TV&amp;Video|Accessories|Cables|HDMICables</v>
      </c>
      <c r="C49" s="14" t="str">
        <f t="shared" si="0"/>
        <v>HDMICables</v>
      </c>
    </row>
    <row r="50" spans="1:3" x14ac:dyDescent="0.35">
      <c r="A50" s="15" t="str">
        <f>sales[[#This Row],[category]]</f>
        <v>Electronics|HomeTheater,TV&amp;Video|Accessories|RemoteControls</v>
      </c>
      <c r="C50" s="14" t="str">
        <f t="shared" si="0"/>
        <v>RemoteControls</v>
      </c>
    </row>
    <row r="51" spans="1:3" ht="29" x14ac:dyDescent="0.35">
      <c r="A51" s="15" t="str">
        <f>sales[[#This Row],[category]]</f>
        <v>Computers&amp;Accessories|Accessories&amp;Peripherals|Cables&amp;Accessories|Cables|USBCables</v>
      </c>
      <c r="C51" s="14" t="str">
        <f t="shared" si="0"/>
        <v>USBCables</v>
      </c>
    </row>
    <row r="52" spans="1:3" x14ac:dyDescent="0.35">
      <c r="A52" s="15" t="str">
        <f>sales[[#This Row],[category]]</f>
        <v>Computers&amp;Accessories|NetworkingDevices|NetworkAdapters|WirelessUSBAdapters</v>
      </c>
      <c r="C52" s="14" t="str">
        <f t="shared" si="0"/>
        <v>WirelessUSBAdapters</v>
      </c>
    </row>
    <row r="53" spans="1:3" ht="29" x14ac:dyDescent="0.35">
      <c r="A53" s="15" t="str">
        <f>sales[[#This Row],[category]]</f>
        <v>Computers&amp;Accessories|Accessories&amp;Peripherals|Cables&amp;Accessories|Cables|USBCables</v>
      </c>
      <c r="C53" s="14" t="str">
        <f t="shared" si="0"/>
        <v>USBCables</v>
      </c>
    </row>
    <row r="54" spans="1:3" ht="29" x14ac:dyDescent="0.35">
      <c r="A54" s="15" t="str">
        <f>sales[[#This Row],[category]]</f>
        <v>Computers&amp;Accessories|Accessories&amp;Peripherals|Cables&amp;Accessories|Cables|USBCables</v>
      </c>
      <c r="C54" s="14" t="str">
        <f t="shared" si="0"/>
        <v>USBCables</v>
      </c>
    </row>
    <row r="55" spans="1:3" x14ac:dyDescent="0.35">
      <c r="A55" s="15" t="str">
        <f>sales[[#This Row],[category]]</f>
        <v>Electronics|HomeTheater,TV&amp;Video|Televisions|StandardTelevisions</v>
      </c>
      <c r="C55" s="14" t="str">
        <f t="shared" si="0"/>
        <v>StandardTelevisions</v>
      </c>
    </row>
    <row r="56" spans="1:3" ht="29" x14ac:dyDescent="0.35">
      <c r="A56" s="15" t="str">
        <f>sales[[#This Row],[category]]</f>
        <v>Computers&amp;Accessories|Accessories&amp;Peripherals|Cables&amp;Accessories|Cables|USBCables</v>
      </c>
      <c r="C56" s="14" t="str">
        <f t="shared" si="0"/>
        <v>USBCables</v>
      </c>
    </row>
    <row r="57" spans="1:3" x14ac:dyDescent="0.35">
      <c r="A57" s="15" t="str">
        <f>sales[[#This Row],[category]]</f>
        <v>Electronics|HomeTheater,TV&amp;Video|Accessories|RemoteControls</v>
      </c>
      <c r="C57" s="14" t="str">
        <f t="shared" si="0"/>
        <v>RemoteControls</v>
      </c>
    </row>
    <row r="58" spans="1:3" x14ac:dyDescent="0.35">
      <c r="A58" s="15" t="str">
        <f>sales[[#This Row],[category]]</f>
        <v>Computers&amp;Accessories|NetworkingDevices|NetworkAdapters|WirelessUSBAdapters</v>
      </c>
      <c r="C58" s="14" t="str">
        <f t="shared" si="0"/>
        <v>WirelessUSBAdapters</v>
      </c>
    </row>
    <row r="59" spans="1:3" x14ac:dyDescent="0.35">
      <c r="A59" s="15" t="str">
        <f>sales[[#This Row],[category]]</f>
        <v>Electronics|HomeTheater,TV&amp;Video|Televisions|SmartTelevisions</v>
      </c>
      <c r="C59" s="14" t="str">
        <f t="shared" si="0"/>
        <v>SmartTelevisions</v>
      </c>
    </row>
    <row r="60" spans="1:3" ht="29" x14ac:dyDescent="0.35">
      <c r="A60" s="15" t="str">
        <f>sales[[#This Row],[category]]</f>
        <v>Computers&amp;Accessories|Accessories&amp;Peripherals|Cables&amp;Accessories|Cables|USBCables</v>
      </c>
      <c r="C60" s="14" t="str">
        <f t="shared" si="0"/>
        <v>USBCables</v>
      </c>
    </row>
    <row r="61" spans="1:3" ht="29" x14ac:dyDescent="0.35">
      <c r="A61" s="15" t="str">
        <f>sales[[#This Row],[category]]</f>
        <v>Computers&amp;Accessories|Accessories&amp;Peripherals|Cables&amp;Accessories|Cables|USBCables</v>
      </c>
      <c r="C61" s="14" t="str">
        <f t="shared" si="0"/>
        <v>USBCables</v>
      </c>
    </row>
    <row r="62" spans="1:3" x14ac:dyDescent="0.35">
      <c r="A62" s="15" t="str">
        <f>sales[[#This Row],[category]]</f>
        <v>Electronics|HomeTheater,TV&amp;Video|Accessories|RemoteControls</v>
      </c>
      <c r="C62" s="14" t="str">
        <f t="shared" si="0"/>
        <v>RemoteControls</v>
      </c>
    </row>
    <row r="63" spans="1:3" x14ac:dyDescent="0.35">
      <c r="A63" s="15" t="str">
        <f>sales[[#This Row],[category]]</f>
        <v>Electronics|HomeTheater,TV&amp;Video|Televisions|SmartTelevisions</v>
      </c>
      <c r="C63" s="14" t="str">
        <f t="shared" si="0"/>
        <v>SmartTelevisions</v>
      </c>
    </row>
    <row r="64" spans="1:3" ht="29" x14ac:dyDescent="0.35">
      <c r="A64" s="15" t="str">
        <f>sales[[#This Row],[category]]</f>
        <v>Computers&amp;Accessories|Accessories&amp;Peripherals|Cables&amp;Accessories|Cables|USBCables</v>
      </c>
      <c r="C64" s="14" t="str">
        <f t="shared" si="0"/>
        <v>USBCables</v>
      </c>
    </row>
    <row r="65" spans="1:3" ht="29" x14ac:dyDescent="0.35">
      <c r="A65" s="15" t="str">
        <f>sales[[#This Row],[category]]</f>
        <v>Computers&amp;Accessories|Accessories&amp;Peripherals|Cables&amp;Accessories|Cables|USBCables</v>
      </c>
      <c r="C65" s="14" t="str">
        <f t="shared" si="0"/>
        <v>USBCables</v>
      </c>
    </row>
    <row r="66" spans="1:3" x14ac:dyDescent="0.35">
      <c r="A66" s="15" t="str">
        <f>sales[[#This Row],[category]]</f>
        <v>Electronics|HomeTheater,TV&amp;Video|Televisions|SmartTelevisions</v>
      </c>
      <c r="C66" s="14" t="str">
        <f t="shared" si="0"/>
        <v>SmartTelevisions</v>
      </c>
    </row>
    <row r="67" spans="1:3" x14ac:dyDescent="0.35">
      <c r="A67" s="15" t="str">
        <f>sales[[#This Row],[category]]</f>
        <v>Electronics|HomeTheater,TV&amp;Video|Accessories|Cables|HDMICables</v>
      </c>
      <c r="C67" s="14" t="str">
        <f t="shared" ref="C67:C130" si="1">TRIM(RIGHT(A67,LEN(A67)-FIND("@",SUBSTITUTE(A67,"|","@",LEN(A67)-LEN(SUBSTITUTE(A67,"|",""))))))</f>
        <v>HDMICables</v>
      </c>
    </row>
    <row r="68" spans="1:3" ht="29" x14ac:dyDescent="0.35">
      <c r="A68" s="15" t="str">
        <f>sales[[#This Row],[category]]</f>
        <v>Computers&amp;Accessories|Accessories&amp;Peripherals|Cables&amp;Accessories|Cables|USBCables</v>
      </c>
      <c r="C68" s="14" t="str">
        <f t="shared" si="1"/>
        <v>USBCables</v>
      </c>
    </row>
    <row r="69" spans="1:3" x14ac:dyDescent="0.35">
      <c r="A69" s="15" t="str">
        <f>sales[[#This Row],[category]]</f>
        <v>Electronics|HomeTheater,TV&amp;Video|Televisions|StandardTelevisions</v>
      </c>
      <c r="C69" s="14" t="str">
        <f t="shared" si="1"/>
        <v>StandardTelevisions</v>
      </c>
    </row>
    <row r="70" spans="1:3" ht="29" x14ac:dyDescent="0.35">
      <c r="A70" s="15" t="str">
        <f>sales[[#This Row],[category]]</f>
        <v>Electronics|HomeTheater,TV&amp;Video|Accessories|TVMounts,Stands&amp;Turntables|TVWall&amp;CeilingMounts</v>
      </c>
      <c r="C70" s="14" t="str">
        <f t="shared" si="1"/>
        <v>TVWall&amp;CeilingMounts</v>
      </c>
    </row>
    <row r="71" spans="1:3" ht="29" x14ac:dyDescent="0.35">
      <c r="A71" s="15" t="str">
        <f>sales[[#This Row],[category]]</f>
        <v>Computers&amp;Accessories|Accessories&amp;Peripherals|Cables&amp;Accessories|Cables|USBCables</v>
      </c>
      <c r="C71" s="14" t="str">
        <f t="shared" si="1"/>
        <v>USBCables</v>
      </c>
    </row>
    <row r="72" spans="1:3" ht="29" x14ac:dyDescent="0.35">
      <c r="A72" s="15" t="str">
        <f>sales[[#This Row],[category]]</f>
        <v>Computers&amp;Accessories|Accessories&amp;Peripherals|Cables&amp;Accessories|Cables|USBCables</v>
      </c>
      <c r="C72" s="14" t="str">
        <f t="shared" si="1"/>
        <v>USBCables</v>
      </c>
    </row>
    <row r="73" spans="1:3" ht="29" x14ac:dyDescent="0.35">
      <c r="A73" s="15" t="str">
        <f>sales[[#This Row],[category]]</f>
        <v>Computers&amp;Accessories|Accessories&amp;Peripherals|Cables&amp;Accessories|Cables|USBCables</v>
      </c>
      <c r="C73" s="14" t="str">
        <f t="shared" si="1"/>
        <v>USBCables</v>
      </c>
    </row>
    <row r="74" spans="1:3" x14ac:dyDescent="0.35">
      <c r="A74" s="15" t="str">
        <f>sales[[#This Row],[category]]</f>
        <v>Electronics|HomeTheater,TV&amp;Video|Televisions|SmartTelevisions</v>
      </c>
      <c r="C74" s="14" t="str">
        <f t="shared" si="1"/>
        <v>SmartTelevisions</v>
      </c>
    </row>
    <row r="75" spans="1:3" ht="29" x14ac:dyDescent="0.35">
      <c r="A75" s="15" t="str">
        <f>sales[[#This Row],[category]]</f>
        <v>Computers&amp;Accessories|Accessories&amp;Peripherals|Cables&amp;Accessories|Cables|USBCables</v>
      </c>
      <c r="C75" s="14" t="str">
        <f t="shared" si="1"/>
        <v>USBCables</v>
      </c>
    </row>
    <row r="76" spans="1:3" ht="29" x14ac:dyDescent="0.35">
      <c r="A76" s="15" t="str">
        <f>sales[[#This Row],[category]]</f>
        <v>Computers&amp;Accessories|Accessories&amp;Peripherals|Cables&amp;Accessories|Cables|USBCables</v>
      </c>
      <c r="C76" s="14" t="str">
        <f t="shared" si="1"/>
        <v>USBCables</v>
      </c>
    </row>
    <row r="77" spans="1:3" ht="29" x14ac:dyDescent="0.35">
      <c r="A77" s="15" t="str">
        <f>sales[[#This Row],[category]]</f>
        <v>Computers&amp;Accessories|Accessories&amp;Peripherals|Cables&amp;Accessories|Cables|USBCables</v>
      </c>
      <c r="C77" s="14" t="str">
        <f t="shared" si="1"/>
        <v>USBCables</v>
      </c>
    </row>
    <row r="78" spans="1:3" ht="29" x14ac:dyDescent="0.35">
      <c r="A78" s="15" t="str">
        <f>sales[[#This Row],[category]]</f>
        <v>Computers&amp;Accessories|Accessories&amp;Peripherals|Cables&amp;Accessories|Cables|USBCables</v>
      </c>
      <c r="C78" s="14" t="str">
        <f t="shared" si="1"/>
        <v>USBCables</v>
      </c>
    </row>
    <row r="79" spans="1:3" x14ac:dyDescent="0.35">
      <c r="A79" s="15" t="str">
        <f>sales[[#This Row],[category]]</f>
        <v>Electronics|HomeTheater,TV&amp;Video|Televisions|SmartTelevisions</v>
      </c>
      <c r="C79" s="14" t="str">
        <f t="shared" si="1"/>
        <v>SmartTelevisions</v>
      </c>
    </row>
    <row r="80" spans="1:3" ht="29" x14ac:dyDescent="0.35">
      <c r="A80" s="15" t="str">
        <f>sales[[#This Row],[category]]</f>
        <v>Computers&amp;Accessories|Accessories&amp;Peripherals|Cables&amp;Accessories|Cables|USBCables</v>
      </c>
      <c r="C80" s="14" t="str">
        <f t="shared" si="1"/>
        <v>USBCables</v>
      </c>
    </row>
    <row r="81" spans="1:3" x14ac:dyDescent="0.35">
      <c r="A81" s="15" t="str">
        <f>sales[[#This Row],[category]]</f>
        <v>Electronics|HomeTheater,TV&amp;Video|Accessories|RemoteControls</v>
      </c>
      <c r="C81" s="14" t="str">
        <f t="shared" si="1"/>
        <v>RemoteControls</v>
      </c>
    </row>
    <row r="82" spans="1:3" ht="29" x14ac:dyDescent="0.35">
      <c r="A82" s="15" t="str">
        <f>sales[[#This Row],[category]]</f>
        <v>Computers&amp;Accessories|Accessories&amp;Peripherals|Cables&amp;Accessories|Cables|USBCables</v>
      </c>
      <c r="C82" s="14" t="str">
        <f t="shared" si="1"/>
        <v>USBCables</v>
      </c>
    </row>
    <row r="83" spans="1:3" ht="29" x14ac:dyDescent="0.35">
      <c r="A83" s="15" t="str">
        <f>sales[[#This Row],[category]]</f>
        <v>Computers&amp;Accessories|Accessories&amp;Peripherals|Cables&amp;Accessories|Cables|USBCables</v>
      </c>
      <c r="C83" s="14" t="str">
        <f t="shared" si="1"/>
        <v>USBCables</v>
      </c>
    </row>
    <row r="84" spans="1:3" x14ac:dyDescent="0.35">
      <c r="A84" s="15" t="str">
        <f>sales[[#This Row],[category]]</f>
        <v>Electronics|HomeTheater,TV&amp;Video|Televisions|SmartTelevisions</v>
      </c>
      <c r="C84" s="14" t="str">
        <f t="shared" si="1"/>
        <v>SmartTelevisions</v>
      </c>
    </row>
    <row r="85" spans="1:3" ht="29" x14ac:dyDescent="0.35">
      <c r="A85" s="15" t="str">
        <f>sales[[#This Row],[category]]</f>
        <v>Computers&amp;Accessories|Accessories&amp;Peripherals|Cables&amp;Accessories|Cables|USBCables</v>
      </c>
      <c r="C85" s="14" t="str">
        <f t="shared" si="1"/>
        <v>USBCables</v>
      </c>
    </row>
    <row r="86" spans="1:3" ht="29" x14ac:dyDescent="0.35">
      <c r="A86" s="15" t="str">
        <f>sales[[#This Row],[category]]</f>
        <v>Computers&amp;Accessories|Accessories&amp;Peripherals|Cables&amp;Accessories|Cables|USBCables</v>
      </c>
      <c r="C86" s="14" t="str">
        <f t="shared" si="1"/>
        <v>USBCables</v>
      </c>
    </row>
    <row r="87" spans="1:3" x14ac:dyDescent="0.35">
      <c r="A87" s="15" t="str">
        <f>sales[[#This Row],[category]]</f>
        <v>Electronics|HomeTheater,TV&amp;Video|Televisions|SmartTelevisions</v>
      </c>
      <c r="C87" s="14" t="str">
        <f t="shared" si="1"/>
        <v>SmartTelevisions</v>
      </c>
    </row>
    <row r="88" spans="1:3" x14ac:dyDescent="0.35">
      <c r="A88" s="15" t="str">
        <f>sales[[#This Row],[category]]</f>
        <v>Electronics|HomeTheater,TV&amp;Video|Televisions|SmartTelevisions</v>
      </c>
      <c r="C88" s="14" t="str">
        <f t="shared" si="1"/>
        <v>SmartTelevisions</v>
      </c>
    </row>
    <row r="89" spans="1:3" x14ac:dyDescent="0.35">
      <c r="A89" s="15" t="str">
        <f>sales[[#This Row],[category]]</f>
        <v>Electronics|HomeTheater,TV&amp;Video|Televisions|SmartTelevisions</v>
      </c>
      <c r="C89" s="14" t="str">
        <f t="shared" si="1"/>
        <v>SmartTelevisions</v>
      </c>
    </row>
    <row r="90" spans="1:3" ht="29" x14ac:dyDescent="0.35">
      <c r="A90" s="15" t="str">
        <f>sales[[#This Row],[category]]</f>
        <v>Computers&amp;Accessories|Accessories&amp;Peripherals|Cables&amp;Accessories|Cables|USBCables</v>
      </c>
      <c r="C90" s="14" t="str">
        <f t="shared" si="1"/>
        <v>USBCables</v>
      </c>
    </row>
    <row r="91" spans="1:3" ht="29" x14ac:dyDescent="0.35">
      <c r="A91" s="15" t="str">
        <f>sales[[#This Row],[category]]</f>
        <v>Computers&amp;Accessories|Accessories&amp;Peripherals|Cables&amp;Accessories|Cables|USBCables</v>
      </c>
      <c r="C91" s="14" t="str">
        <f t="shared" si="1"/>
        <v>USBCables</v>
      </c>
    </row>
    <row r="92" spans="1:3" x14ac:dyDescent="0.35">
      <c r="A92" s="15" t="str">
        <f>sales[[#This Row],[category]]</f>
        <v>Computers&amp;Accessories|NetworkingDevices|NetworkAdapters|WirelessUSBAdapters</v>
      </c>
      <c r="C92" s="14" t="str">
        <f t="shared" si="1"/>
        <v>WirelessUSBAdapters</v>
      </c>
    </row>
    <row r="93" spans="1:3" x14ac:dyDescent="0.35">
      <c r="A93" s="15" t="str">
        <f>sales[[#This Row],[category]]</f>
        <v>Electronics|HomeTheater,TV&amp;Video|Televisions|SmartTelevisions</v>
      </c>
      <c r="C93" s="14" t="str">
        <f t="shared" si="1"/>
        <v>SmartTelevisions</v>
      </c>
    </row>
    <row r="94" spans="1:3" ht="29" x14ac:dyDescent="0.35">
      <c r="A94" s="15" t="str">
        <f>sales[[#This Row],[category]]</f>
        <v>Computers&amp;Accessories|Accessories&amp;Peripherals|Cables&amp;Accessories|Cables|USBCables</v>
      </c>
      <c r="C94" s="14" t="str">
        <f t="shared" si="1"/>
        <v>USBCables</v>
      </c>
    </row>
    <row r="95" spans="1:3" ht="29" x14ac:dyDescent="0.35">
      <c r="A95" s="15" t="str">
        <f>sales[[#This Row],[category]]</f>
        <v>Computers&amp;Accessories|Accessories&amp;Peripherals|Cables&amp;Accessories|Cables|USBCables</v>
      </c>
      <c r="C95" s="14" t="str">
        <f t="shared" si="1"/>
        <v>USBCables</v>
      </c>
    </row>
    <row r="96" spans="1:3" x14ac:dyDescent="0.35">
      <c r="A96" s="15" t="str">
        <f>sales[[#This Row],[category]]</f>
        <v>Electronics|HomeTheater,TV&amp;Video|Televisions|SmartTelevisions</v>
      </c>
      <c r="C96" s="14" t="str">
        <f t="shared" si="1"/>
        <v>SmartTelevisions</v>
      </c>
    </row>
    <row r="97" spans="1:3" x14ac:dyDescent="0.35">
      <c r="A97" s="15" t="str">
        <f>sales[[#This Row],[category]]</f>
        <v>Computers&amp;Accessories|NetworkingDevices|NetworkAdapters|WirelessUSBAdapters</v>
      </c>
      <c r="C97" s="14" t="str">
        <f t="shared" si="1"/>
        <v>WirelessUSBAdapters</v>
      </c>
    </row>
    <row r="98" spans="1:3" x14ac:dyDescent="0.35">
      <c r="A98" s="15" t="str">
        <f>sales[[#This Row],[category]]</f>
        <v>Electronics|HomeTheater,TV&amp;Video|Accessories|RemoteControls</v>
      </c>
      <c r="C98" s="14" t="str">
        <f t="shared" si="1"/>
        <v>RemoteControls</v>
      </c>
    </row>
    <row r="99" spans="1:3" ht="29" x14ac:dyDescent="0.35">
      <c r="A99" s="15" t="str">
        <f>sales[[#This Row],[category]]</f>
        <v>Computers&amp;Accessories|Accessories&amp;Peripherals|Cables&amp;Accessories|Cables|USBCables</v>
      </c>
      <c r="C99" s="14" t="str">
        <f t="shared" si="1"/>
        <v>USBCables</v>
      </c>
    </row>
    <row r="100" spans="1:3" x14ac:dyDescent="0.35">
      <c r="A100" s="15" t="str">
        <f>sales[[#This Row],[category]]</f>
        <v>Computers&amp;Accessories|NetworkingDevices|NetworkAdapters|WirelessUSBAdapters</v>
      </c>
      <c r="C100" s="14" t="str">
        <f t="shared" si="1"/>
        <v>WirelessUSBAdapters</v>
      </c>
    </row>
    <row r="101" spans="1:3" ht="29" x14ac:dyDescent="0.35">
      <c r="A101" s="15" t="str">
        <f>sales[[#This Row],[category]]</f>
        <v>Computers&amp;Accessories|Accessories&amp;Peripherals|Cables&amp;Accessories|Cables|USBCables</v>
      </c>
      <c r="C101" s="14" t="str">
        <f t="shared" si="1"/>
        <v>USBCables</v>
      </c>
    </row>
    <row r="102" spans="1:3" x14ac:dyDescent="0.35">
      <c r="A102" s="15" t="str">
        <f>sales[[#This Row],[category]]</f>
        <v>Electronics|HomeTheater,TV&amp;Video|Accessories|RemoteControls</v>
      </c>
      <c r="C102" s="14" t="str">
        <f t="shared" si="1"/>
        <v>RemoteControls</v>
      </c>
    </row>
    <row r="103" spans="1:3" ht="29" x14ac:dyDescent="0.35">
      <c r="A103" s="15" t="str">
        <f>sales[[#This Row],[category]]</f>
        <v>Computers&amp;Accessories|Accessories&amp;Peripherals|Cables&amp;Accessories|Cables|USBCables</v>
      </c>
      <c r="C103" s="14" t="str">
        <f t="shared" si="1"/>
        <v>USBCables</v>
      </c>
    </row>
    <row r="104" spans="1:3" x14ac:dyDescent="0.35">
      <c r="A104" s="15" t="str">
        <f>sales[[#This Row],[category]]</f>
        <v>Electronics|HomeTheater,TV&amp;Video|Accessories|RemoteControls</v>
      </c>
      <c r="C104" s="14" t="str">
        <f t="shared" si="1"/>
        <v>RemoteControls</v>
      </c>
    </row>
    <row r="105" spans="1:3" x14ac:dyDescent="0.35">
      <c r="A105" s="15" t="str">
        <f>sales[[#This Row],[category]]</f>
        <v>Electronics|HomeTheater,TV&amp;Video|Televisions|SmartTelevisions</v>
      </c>
      <c r="C105" s="14" t="str">
        <f t="shared" si="1"/>
        <v>SmartTelevisions</v>
      </c>
    </row>
    <row r="106" spans="1:3" ht="29" x14ac:dyDescent="0.35">
      <c r="A106" s="15" t="str">
        <f>sales[[#This Row],[category]]</f>
        <v>Computers&amp;Accessories|Accessories&amp;Peripherals|Cables&amp;Accessories|Cables|USBCables</v>
      </c>
      <c r="C106" s="14" t="str">
        <f t="shared" si="1"/>
        <v>USBCables</v>
      </c>
    </row>
    <row r="107" spans="1:3" ht="29" x14ac:dyDescent="0.35">
      <c r="A107" s="15" t="str">
        <f>sales[[#This Row],[category]]</f>
        <v>Computers&amp;Accessories|Accessories&amp;Peripherals|Cables&amp;Accessories|Cables|USBCables</v>
      </c>
      <c r="C107" s="14" t="str">
        <f t="shared" si="1"/>
        <v>USBCables</v>
      </c>
    </row>
    <row r="108" spans="1:3" ht="29" x14ac:dyDescent="0.35">
      <c r="A108" s="15" t="str">
        <f>sales[[#This Row],[category]]</f>
        <v>Computers&amp;Accessories|Accessories&amp;Peripherals|Cables&amp;Accessories|Cables|USBCables</v>
      </c>
      <c r="C108" s="14" t="str">
        <f t="shared" si="1"/>
        <v>USBCables</v>
      </c>
    </row>
    <row r="109" spans="1:3" ht="29" x14ac:dyDescent="0.35">
      <c r="A109" s="15" t="str">
        <f>sales[[#This Row],[category]]</f>
        <v>Computers&amp;Accessories|Accessories&amp;Peripherals|Cables&amp;Accessories|Cables|USBCables</v>
      </c>
      <c r="C109" s="14" t="str">
        <f t="shared" si="1"/>
        <v>USBCables</v>
      </c>
    </row>
    <row r="110" spans="1:3" x14ac:dyDescent="0.35">
      <c r="A110" s="15" t="str">
        <f>sales[[#This Row],[category]]</f>
        <v>Electronics|HomeTheater,TV&amp;Video|Televisions|SmartTelevisions</v>
      </c>
      <c r="C110" s="14" t="str">
        <f t="shared" si="1"/>
        <v>SmartTelevisions</v>
      </c>
    </row>
    <row r="111" spans="1:3" ht="29" x14ac:dyDescent="0.35">
      <c r="A111" s="15" t="str">
        <f>sales[[#This Row],[category]]</f>
        <v>Computers&amp;Accessories|Accessories&amp;Peripherals|Cables&amp;Accessories|Cables|USBCables</v>
      </c>
      <c r="C111" s="14" t="str">
        <f t="shared" si="1"/>
        <v>USBCables</v>
      </c>
    </row>
    <row r="112" spans="1:3" x14ac:dyDescent="0.35">
      <c r="A112" s="15" t="str">
        <f>sales[[#This Row],[category]]</f>
        <v>Electronics|HomeTheater,TV&amp;Video|Televisions|StandardTelevisions</v>
      </c>
      <c r="C112" s="14" t="str">
        <f t="shared" si="1"/>
        <v>StandardTelevisions</v>
      </c>
    </row>
    <row r="113" spans="1:3" ht="29" x14ac:dyDescent="0.35">
      <c r="A113" s="15" t="str">
        <f>sales[[#This Row],[category]]</f>
        <v>Computers&amp;Accessories|Accessories&amp;Peripherals|Cables&amp;Accessories|Cables|USBCables</v>
      </c>
      <c r="C113" s="14" t="str">
        <f t="shared" si="1"/>
        <v>USBCables</v>
      </c>
    </row>
    <row r="114" spans="1:3" x14ac:dyDescent="0.35">
      <c r="A114" s="15" t="str">
        <f>sales[[#This Row],[category]]</f>
        <v>Electronics|HomeTheater,TV&amp;Video|Televisions|SmartTelevisions</v>
      </c>
      <c r="C114" s="14" t="str">
        <f t="shared" si="1"/>
        <v>SmartTelevisions</v>
      </c>
    </row>
    <row r="115" spans="1:3" ht="29" x14ac:dyDescent="0.35">
      <c r="A115" s="15" t="str">
        <f>sales[[#This Row],[category]]</f>
        <v>Computers&amp;Accessories|Accessories&amp;Peripherals|Cables&amp;Accessories|Cables|USBCables</v>
      </c>
      <c r="C115" s="14" t="str">
        <f t="shared" si="1"/>
        <v>USBCables</v>
      </c>
    </row>
    <row r="116" spans="1:3" x14ac:dyDescent="0.35">
      <c r="A116" s="15" t="str">
        <f>sales[[#This Row],[category]]</f>
        <v>Electronics|HomeTheater,TV&amp;Video|Accessories|RemoteControls</v>
      </c>
      <c r="C116" s="14" t="str">
        <f t="shared" si="1"/>
        <v>RemoteControls</v>
      </c>
    </row>
    <row r="117" spans="1:3" ht="29" x14ac:dyDescent="0.35">
      <c r="A117" s="15" t="str">
        <f>sales[[#This Row],[category]]</f>
        <v>Computers&amp;Accessories|Accessories&amp;Peripherals|Cables&amp;Accessories|Cables|USBCables</v>
      </c>
      <c r="C117" s="14" t="str">
        <f t="shared" si="1"/>
        <v>USBCables</v>
      </c>
    </row>
    <row r="118" spans="1:3" x14ac:dyDescent="0.35">
      <c r="A118" s="15" t="str">
        <f>sales[[#This Row],[category]]</f>
        <v>Electronics|HomeTheater,TV&amp;Video|Accessories|RemoteControls</v>
      </c>
      <c r="C118" s="14" t="str">
        <f t="shared" si="1"/>
        <v>RemoteControls</v>
      </c>
    </row>
    <row r="119" spans="1:3" ht="29" x14ac:dyDescent="0.35">
      <c r="A119" s="15" t="str">
        <f>sales[[#This Row],[category]]</f>
        <v>Computers&amp;Accessories|Accessories&amp;Peripherals|Cables&amp;Accessories|Cables|USBCables</v>
      </c>
      <c r="C119" s="14" t="str">
        <f t="shared" si="1"/>
        <v>USBCables</v>
      </c>
    </row>
    <row r="120" spans="1:3" ht="29" x14ac:dyDescent="0.35">
      <c r="A120" s="15" t="str">
        <f>sales[[#This Row],[category]]</f>
        <v>Computers&amp;Accessories|Accessories&amp;Peripherals|Cables&amp;Accessories|Cables|USBCables</v>
      </c>
      <c r="C120" s="14" t="str">
        <f t="shared" si="1"/>
        <v>USBCables</v>
      </c>
    </row>
    <row r="121" spans="1:3" ht="29" x14ac:dyDescent="0.35">
      <c r="A121" s="15" t="str">
        <f>sales[[#This Row],[category]]</f>
        <v>Computers&amp;Accessories|Accessories&amp;Peripherals|Cables&amp;Accessories|Cables|USBCables</v>
      </c>
      <c r="C121" s="14" t="str">
        <f t="shared" si="1"/>
        <v>USBCables</v>
      </c>
    </row>
    <row r="122" spans="1:3" ht="29" x14ac:dyDescent="0.35">
      <c r="A122" s="15" t="str">
        <f>sales[[#This Row],[category]]</f>
        <v>Computers&amp;Accessories|Accessories&amp;Peripherals|Cables&amp;Accessories|Cables|USBCables</v>
      </c>
      <c r="C122" s="14" t="str">
        <f t="shared" si="1"/>
        <v>USBCables</v>
      </c>
    </row>
    <row r="123" spans="1:3" x14ac:dyDescent="0.35">
      <c r="A123" s="15" t="str">
        <f>sales[[#This Row],[category]]</f>
        <v>Electronics|HomeTheater,TV&amp;Video|Accessories|RemoteControls</v>
      </c>
      <c r="C123" s="14" t="str">
        <f t="shared" si="1"/>
        <v>RemoteControls</v>
      </c>
    </row>
    <row r="124" spans="1:3" x14ac:dyDescent="0.35">
      <c r="A124" s="15" t="str">
        <f>sales[[#This Row],[category]]</f>
        <v>Electronics|HomeTheater,TV&amp;Video|Televisions|SmartTelevisions</v>
      </c>
      <c r="C124" s="14" t="str">
        <f t="shared" si="1"/>
        <v>SmartTelevisions</v>
      </c>
    </row>
    <row r="125" spans="1:3" x14ac:dyDescent="0.35">
      <c r="A125" s="15" t="str">
        <f>sales[[#This Row],[category]]</f>
        <v>Electronics|HomeTheater,TV&amp;Video|Televisions|SmartTelevisions</v>
      </c>
      <c r="C125" s="14" t="str">
        <f t="shared" si="1"/>
        <v>SmartTelevisions</v>
      </c>
    </row>
    <row r="126" spans="1:3" x14ac:dyDescent="0.35">
      <c r="A126" s="15" t="str">
        <f>sales[[#This Row],[category]]</f>
        <v>Electronics|HomeTheater,TV&amp;Video|Televisions|SmartTelevisions</v>
      </c>
      <c r="C126" s="14" t="str">
        <f t="shared" si="1"/>
        <v>SmartTelevisions</v>
      </c>
    </row>
    <row r="127" spans="1:3" x14ac:dyDescent="0.35">
      <c r="A127" s="15" t="str">
        <f>sales[[#This Row],[category]]</f>
        <v>Electronics|HomeTheater,TV&amp;Video|Accessories|Cables|HDMICables</v>
      </c>
      <c r="C127" s="14" t="str">
        <f t="shared" si="1"/>
        <v>HDMICables</v>
      </c>
    </row>
    <row r="128" spans="1:3" x14ac:dyDescent="0.35">
      <c r="A128" s="15" t="str">
        <f>sales[[#This Row],[category]]</f>
        <v>Electronics|HomeTheater,TV&amp;Video|Accessories|Cables|HDMICables</v>
      </c>
      <c r="C128" s="14" t="str">
        <f t="shared" si="1"/>
        <v>HDMICables</v>
      </c>
    </row>
    <row r="129" spans="1:3" x14ac:dyDescent="0.35">
      <c r="A129" s="15" t="str">
        <f>sales[[#This Row],[category]]</f>
        <v>Electronics|HomeTheater,TV&amp;Video|Televisions|SmartTelevisions</v>
      </c>
      <c r="C129" s="14" t="str">
        <f t="shared" si="1"/>
        <v>SmartTelevisions</v>
      </c>
    </row>
    <row r="130" spans="1:3" x14ac:dyDescent="0.35">
      <c r="A130" s="15" t="str">
        <f>sales[[#This Row],[category]]</f>
        <v>Electronics|HomeTheater,TV&amp;Video|Accessories|RemoteControls</v>
      </c>
      <c r="C130" s="14" t="str">
        <f t="shared" si="1"/>
        <v>RemoteControls</v>
      </c>
    </row>
    <row r="131" spans="1:3" x14ac:dyDescent="0.35">
      <c r="A131" s="15" t="str">
        <f>sales[[#This Row],[category]]</f>
        <v>Electronics|HomeTheater,TV&amp;Video|Accessories|Cables|RCACables</v>
      </c>
      <c r="C131" s="14" t="str">
        <f t="shared" ref="C131:C194" si="2">TRIM(RIGHT(A131,LEN(A131)-FIND("@",SUBSTITUTE(A131,"|","@",LEN(A131)-LEN(SUBSTITUTE(A131,"|",""))))))</f>
        <v>RCACables</v>
      </c>
    </row>
    <row r="132" spans="1:3" x14ac:dyDescent="0.35">
      <c r="A132" s="15" t="str">
        <f>sales[[#This Row],[category]]</f>
        <v>Electronics|HomeTheater,TV&amp;Video|Televisions|SmartTelevisions</v>
      </c>
      <c r="C132" s="14" t="str">
        <f t="shared" si="2"/>
        <v>SmartTelevisions</v>
      </c>
    </row>
    <row r="133" spans="1:3" ht="29" x14ac:dyDescent="0.35">
      <c r="A133" s="15" t="str">
        <f>sales[[#This Row],[category]]</f>
        <v>Computers&amp;Accessories|Accessories&amp;Peripherals|Cables&amp;Accessories|Cables|USBCables</v>
      </c>
      <c r="C133" s="14" t="str">
        <f t="shared" si="2"/>
        <v>USBCables</v>
      </c>
    </row>
    <row r="134" spans="1:3" x14ac:dyDescent="0.35">
      <c r="A134" s="15" t="str">
        <f>sales[[#This Row],[category]]</f>
        <v>Electronics|HomeAudio|Accessories|SpeakerAccessories|Mounts</v>
      </c>
      <c r="C134" s="14" t="str">
        <f t="shared" si="2"/>
        <v>Mounts</v>
      </c>
    </row>
    <row r="135" spans="1:3" ht="29" x14ac:dyDescent="0.35">
      <c r="A135" s="15" t="str">
        <f>sales[[#This Row],[category]]</f>
        <v>Computers&amp;Accessories|Accessories&amp;Peripherals|Cables&amp;Accessories|Cables|USBCables</v>
      </c>
      <c r="C135" s="14" t="str">
        <f t="shared" si="2"/>
        <v>USBCables</v>
      </c>
    </row>
    <row r="136" spans="1:3" ht="29" x14ac:dyDescent="0.35">
      <c r="A136" s="15" t="str">
        <f>sales[[#This Row],[category]]</f>
        <v>Computers&amp;Accessories|Accessories&amp;Peripherals|Cables&amp;Accessories|Cables|USBCables</v>
      </c>
      <c r="C136" s="14" t="str">
        <f t="shared" si="2"/>
        <v>USBCables</v>
      </c>
    </row>
    <row r="137" spans="1:3" x14ac:dyDescent="0.35">
      <c r="A137" s="15" t="str">
        <f>sales[[#This Row],[category]]</f>
        <v>Electronics|HomeTheater,TV&amp;Video|Televisions|SmartTelevisions</v>
      </c>
      <c r="C137" s="14" t="str">
        <f t="shared" si="2"/>
        <v>SmartTelevisions</v>
      </c>
    </row>
    <row r="138" spans="1:3" ht="29" x14ac:dyDescent="0.35">
      <c r="A138" s="15" t="str">
        <f>sales[[#This Row],[category]]</f>
        <v>Computers&amp;Accessories|Accessories&amp;Peripherals|Cables&amp;Accessories|Cables|USBCables</v>
      </c>
      <c r="C138" s="14" t="str">
        <f t="shared" si="2"/>
        <v>USBCables</v>
      </c>
    </row>
    <row r="139" spans="1:3" x14ac:dyDescent="0.35">
      <c r="A139" s="15" t="str">
        <f>sales[[#This Row],[category]]</f>
        <v>Electronics|HomeTheater,TV&amp;Video|Accessories|Cables|HDMICables</v>
      </c>
      <c r="C139" s="14" t="str">
        <f t="shared" si="2"/>
        <v>HDMICables</v>
      </c>
    </row>
    <row r="140" spans="1:3" x14ac:dyDescent="0.35">
      <c r="A140" s="15" t="str">
        <f>sales[[#This Row],[category]]</f>
        <v>Electronics|HomeTheater,TV&amp;Video|Accessories|RemoteControls</v>
      </c>
      <c r="C140" s="14" t="str">
        <f t="shared" si="2"/>
        <v>RemoteControls</v>
      </c>
    </row>
    <row r="141" spans="1:3" ht="29" x14ac:dyDescent="0.35">
      <c r="A141" s="15" t="str">
        <f>sales[[#This Row],[category]]</f>
        <v>Computers&amp;Accessories|Accessories&amp;Peripherals|Cables&amp;Accessories|Cables|USBCables</v>
      </c>
      <c r="C141" s="14" t="str">
        <f t="shared" si="2"/>
        <v>USBCables</v>
      </c>
    </row>
    <row r="142" spans="1:3" ht="29" x14ac:dyDescent="0.35">
      <c r="A142" s="15" t="str">
        <f>sales[[#This Row],[category]]</f>
        <v>Computers&amp;Accessories|Accessories&amp;Peripherals|Cables&amp;Accessories|Cables|USBCables</v>
      </c>
      <c r="C142" s="14" t="str">
        <f t="shared" si="2"/>
        <v>USBCables</v>
      </c>
    </row>
    <row r="143" spans="1:3" x14ac:dyDescent="0.35">
      <c r="A143" s="15" t="str">
        <f>sales[[#This Row],[category]]</f>
        <v>Computers&amp;Accessories|NetworkingDevices|NetworkAdapters|WirelessUSBAdapters</v>
      </c>
      <c r="C143" s="14" t="str">
        <f t="shared" si="2"/>
        <v>WirelessUSBAdapters</v>
      </c>
    </row>
    <row r="144" spans="1:3" x14ac:dyDescent="0.35">
      <c r="A144" s="15" t="str">
        <f>sales[[#This Row],[category]]</f>
        <v>Electronics|HomeTheater,TV&amp;Video|Accessories|RemoteControls</v>
      </c>
      <c r="C144" s="14" t="str">
        <f t="shared" si="2"/>
        <v>RemoteControls</v>
      </c>
    </row>
    <row r="145" spans="1:3" x14ac:dyDescent="0.35">
      <c r="A145" s="15" t="str">
        <f>sales[[#This Row],[category]]</f>
        <v>Computers&amp;Accessories|NetworkingDevices|NetworkAdapters|WirelessUSBAdapters</v>
      </c>
      <c r="C145" s="14" t="str">
        <f t="shared" si="2"/>
        <v>WirelessUSBAdapters</v>
      </c>
    </row>
    <row r="146" spans="1:3" x14ac:dyDescent="0.35">
      <c r="A146" s="15" t="str">
        <f>sales[[#This Row],[category]]</f>
        <v>Electronics|HomeTheater,TV&amp;Video|Televisions|SmartTelevisions</v>
      </c>
      <c r="C146" s="14" t="str">
        <f t="shared" si="2"/>
        <v>SmartTelevisions</v>
      </c>
    </row>
    <row r="147" spans="1:3" x14ac:dyDescent="0.35">
      <c r="A147" s="15" t="str">
        <f>sales[[#This Row],[category]]</f>
        <v>Electronics|HomeTheater,TV&amp;Video|Accessories|RemoteControls</v>
      </c>
      <c r="C147" s="14" t="str">
        <f t="shared" si="2"/>
        <v>RemoteControls</v>
      </c>
    </row>
    <row r="148" spans="1:3" ht="29" x14ac:dyDescent="0.35">
      <c r="A148" s="15" t="str">
        <f>sales[[#This Row],[category]]</f>
        <v>Computers&amp;Accessories|Accessories&amp;Peripherals|Cables&amp;Accessories|Cables|USBCables</v>
      </c>
      <c r="C148" s="14" t="str">
        <f t="shared" si="2"/>
        <v>USBCables</v>
      </c>
    </row>
    <row r="149" spans="1:3" ht="29" x14ac:dyDescent="0.35">
      <c r="A149" s="15" t="str">
        <f>sales[[#This Row],[category]]</f>
        <v>Computers&amp;Accessories|Accessories&amp;Peripherals|Cables&amp;Accessories|Cables|USBCables</v>
      </c>
      <c r="C149" s="14" t="str">
        <f t="shared" si="2"/>
        <v>USBCables</v>
      </c>
    </row>
    <row r="150" spans="1:3" x14ac:dyDescent="0.35">
      <c r="A150" s="15" t="str">
        <f>sales[[#This Row],[category]]</f>
        <v>Electronics|HomeTheater,TV&amp;Video|Accessories|Cables|OpticalCables</v>
      </c>
      <c r="C150" s="14" t="str">
        <f t="shared" si="2"/>
        <v>OpticalCables</v>
      </c>
    </row>
    <row r="151" spans="1:3" ht="29" x14ac:dyDescent="0.35">
      <c r="A151" s="15" t="str">
        <f>sales[[#This Row],[category]]</f>
        <v>Computers&amp;Accessories|Accessories&amp;Peripherals|Cables&amp;Accessories|Cables|USBCables</v>
      </c>
      <c r="C151" s="14" t="str">
        <f t="shared" si="2"/>
        <v>USBCables</v>
      </c>
    </row>
    <row r="152" spans="1:3" x14ac:dyDescent="0.35">
      <c r="A152" s="15" t="str">
        <f>sales[[#This Row],[category]]</f>
        <v>Electronics|HomeTheater,TV&amp;Video|Televisions|SmartTelevisions</v>
      </c>
      <c r="C152" s="14" t="str">
        <f t="shared" si="2"/>
        <v>SmartTelevisions</v>
      </c>
    </row>
    <row r="153" spans="1:3" ht="29" x14ac:dyDescent="0.35">
      <c r="A153" s="15" t="str">
        <f>sales[[#This Row],[category]]</f>
        <v>Computers&amp;Accessories|Accessories&amp;Peripherals|Cables&amp;Accessories|Cables|USBCables</v>
      </c>
      <c r="C153" s="14" t="str">
        <f t="shared" si="2"/>
        <v>USBCables</v>
      </c>
    </row>
    <row r="154" spans="1:3" x14ac:dyDescent="0.35">
      <c r="A154" s="15" t="str">
        <f>sales[[#This Row],[category]]</f>
        <v>Electronics|HomeTheater,TV&amp;Video|Televisions|SmartTelevisions</v>
      </c>
      <c r="C154" s="14" t="str">
        <f t="shared" si="2"/>
        <v>SmartTelevisions</v>
      </c>
    </row>
    <row r="155" spans="1:3" ht="29" x14ac:dyDescent="0.35">
      <c r="A155" s="15" t="str">
        <f>sales[[#This Row],[category]]</f>
        <v>Computers&amp;Accessories|Accessories&amp;Peripherals|Cables&amp;Accessories|Cables|USBCables</v>
      </c>
      <c r="C155" s="14" t="str">
        <f t="shared" si="2"/>
        <v>USBCables</v>
      </c>
    </row>
    <row r="156" spans="1:3" x14ac:dyDescent="0.35">
      <c r="A156" s="15" t="str">
        <f>sales[[#This Row],[category]]</f>
        <v>Computers&amp;Accessories|NetworkingDevices|NetworkAdapters|WirelessUSBAdapters</v>
      </c>
      <c r="C156" s="14" t="str">
        <f t="shared" si="2"/>
        <v>WirelessUSBAdapters</v>
      </c>
    </row>
    <row r="157" spans="1:3" x14ac:dyDescent="0.35">
      <c r="A157" s="15" t="str">
        <f>sales[[#This Row],[category]]</f>
        <v>Electronics|HomeTheater,TV&amp;Video|Accessories|RemoteControls</v>
      </c>
      <c r="C157" s="14" t="str">
        <f t="shared" si="2"/>
        <v>RemoteControls</v>
      </c>
    </row>
    <row r="158" spans="1:3" ht="29" x14ac:dyDescent="0.35">
      <c r="A158" s="15" t="str">
        <f>sales[[#This Row],[category]]</f>
        <v>Computers&amp;Accessories|Accessories&amp;Peripherals|Cables&amp;Accessories|Cables|USBCables</v>
      </c>
      <c r="C158" s="14" t="str">
        <f t="shared" si="2"/>
        <v>USBCables</v>
      </c>
    </row>
    <row r="159" spans="1:3" x14ac:dyDescent="0.35">
      <c r="A159" s="15" t="str">
        <f>sales[[#This Row],[category]]</f>
        <v>Electronics|HomeTheater,TV&amp;Video|Projectors</v>
      </c>
      <c r="C159" s="14" t="str">
        <f t="shared" si="2"/>
        <v>Projectors</v>
      </c>
    </row>
    <row r="160" spans="1:3" x14ac:dyDescent="0.35">
      <c r="A160" s="15" t="str">
        <f>sales[[#This Row],[category]]</f>
        <v>Electronics|HomeTheater,TV&amp;Video|Accessories|Cables|HDMICables</v>
      </c>
      <c r="C160" s="14" t="str">
        <f t="shared" si="2"/>
        <v>HDMICables</v>
      </c>
    </row>
    <row r="161" spans="1:3" x14ac:dyDescent="0.35">
      <c r="A161" s="15" t="str">
        <f>sales[[#This Row],[category]]</f>
        <v>Electronics|HomeTheater,TV&amp;Video|Accessories|RemoteControls</v>
      </c>
      <c r="C161" s="14" t="str">
        <f t="shared" si="2"/>
        <v>RemoteControls</v>
      </c>
    </row>
    <row r="162" spans="1:3" x14ac:dyDescent="0.35">
      <c r="A162" s="15" t="str">
        <f>sales[[#This Row],[category]]</f>
        <v>Electronics|HomeTheater,TV&amp;Video|Accessories|Cables|OpticalCables</v>
      </c>
      <c r="C162" s="14" t="str">
        <f t="shared" si="2"/>
        <v>OpticalCables</v>
      </c>
    </row>
    <row r="163" spans="1:3" ht="29" x14ac:dyDescent="0.35">
      <c r="A163" s="15" t="str">
        <f>sales[[#This Row],[category]]</f>
        <v>Computers&amp;Accessories|Accessories&amp;Peripherals|Cables&amp;Accessories|Cables|USBCables</v>
      </c>
      <c r="C163" s="14" t="str">
        <f t="shared" si="2"/>
        <v>USBCables</v>
      </c>
    </row>
    <row r="164" spans="1:3" ht="29" x14ac:dyDescent="0.35">
      <c r="A164" s="15" t="str">
        <f>sales[[#This Row],[category]]</f>
        <v>Computers&amp;Accessories|Accessories&amp;Peripherals|Cables&amp;Accessories|Cables|USBCables</v>
      </c>
      <c r="C164" s="14" t="str">
        <f t="shared" si="2"/>
        <v>USBCables</v>
      </c>
    </row>
    <row r="165" spans="1:3" ht="29" x14ac:dyDescent="0.35">
      <c r="A165" s="15" t="str">
        <f>sales[[#This Row],[category]]</f>
        <v>Computers&amp;Accessories|Accessories&amp;Peripherals|Cables&amp;Accessories|Cables|USBCables</v>
      </c>
      <c r="C165" s="14" t="str">
        <f t="shared" si="2"/>
        <v>USBCables</v>
      </c>
    </row>
    <row r="166" spans="1:3" ht="29" x14ac:dyDescent="0.35">
      <c r="A166" s="15" t="str">
        <f>sales[[#This Row],[category]]</f>
        <v>Computers&amp;Accessories|Accessories&amp;Peripherals|Cables&amp;Accessories|Cables|USBCables</v>
      </c>
      <c r="C166" s="14" t="str">
        <f t="shared" si="2"/>
        <v>USBCables</v>
      </c>
    </row>
    <row r="167" spans="1:3" x14ac:dyDescent="0.35">
      <c r="A167" s="15" t="str">
        <f>sales[[#This Row],[category]]</f>
        <v>Electronics|HomeTheater,TV&amp;Video|Accessories|RemoteControls</v>
      </c>
      <c r="C167" s="14" t="str">
        <f t="shared" si="2"/>
        <v>RemoteControls</v>
      </c>
    </row>
    <row r="168" spans="1:3" ht="29" x14ac:dyDescent="0.35">
      <c r="A168" s="15" t="str">
        <f>sales[[#This Row],[category]]</f>
        <v>Computers&amp;Accessories|Accessories&amp;Peripherals|Cables&amp;Accessories|Cables|USBCables</v>
      </c>
      <c r="C168" s="14" t="str">
        <f t="shared" si="2"/>
        <v>USBCables</v>
      </c>
    </row>
    <row r="169" spans="1:3" x14ac:dyDescent="0.35">
      <c r="A169" s="15" t="str">
        <f>sales[[#This Row],[category]]</f>
        <v>Electronics|HomeTheater,TV&amp;Video|Accessories|RemoteControls</v>
      </c>
      <c r="C169" s="14" t="str">
        <f t="shared" si="2"/>
        <v>RemoteControls</v>
      </c>
    </row>
    <row r="170" spans="1:3" x14ac:dyDescent="0.35">
      <c r="A170" s="15" t="str">
        <f>sales[[#This Row],[category]]</f>
        <v>Electronics|HomeTheater,TV&amp;Video|Televisions|SmartTelevisions</v>
      </c>
      <c r="C170" s="14" t="str">
        <f t="shared" si="2"/>
        <v>SmartTelevisions</v>
      </c>
    </row>
    <row r="171" spans="1:3" ht="29" x14ac:dyDescent="0.35">
      <c r="A171" s="15" t="str">
        <f>sales[[#This Row],[category]]</f>
        <v>Computers&amp;Accessories|Accessories&amp;Peripherals|Cables&amp;Accessories|Cables|USBCables</v>
      </c>
      <c r="C171" s="14" t="str">
        <f t="shared" si="2"/>
        <v>USBCables</v>
      </c>
    </row>
    <row r="172" spans="1:3" x14ac:dyDescent="0.35">
      <c r="A172" s="15" t="str">
        <f>sales[[#This Row],[category]]</f>
        <v>Computers&amp;Accessories|NetworkingDevices|NetworkAdapters|WirelessUSBAdapters</v>
      </c>
      <c r="C172" s="14" t="str">
        <f t="shared" si="2"/>
        <v>WirelessUSBAdapters</v>
      </c>
    </row>
    <row r="173" spans="1:3" x14ac:dyDescent="0.35">
      <c r="A173" s="15" t="str">
        <f>sales[[#This Row],[category]]</f>
        <v>Electronics|HomeTheater,TV&amp;Video|Televisions|SmartTelevisions</v>
      </c>
      <c r="C173" s="14" t="str">
        <f t="shared" si="2"/>
        <v>SmartTelevisions</v>
      </c>
    </row>
    <row r="174" spans="1:3" ht="29" x14ac:dyDescent="0.35">
      <c r="A174" s="15" t="str">
        <f>sales[[#This Row],[category]]</f>
        <v>Computers&amp;Accessories|Accessories&amp;Peripherals|Cables&amp;Accessories|Cables|USBCables</v>
      </c>
      <c r="C174" s="14" t="str">
        <f t="shared" si="2"/>
        <v>USBCables</v>
      </c>
    </row>
    <row r="175" spans="1:3" ht="29" x14ac:dyDescent="0.35">
      <c r="A175" s="15" t="str">
        <f>sales[[#This Row],[category]]</f>
        <v>Computers&amp;Accessories|Accessories&amp;Peripherals|Cables&amp;Accessories|Cables|USBCables</v>
      </c>
      <c r="C175" s="14" t="str">
        <f t="shared" si="2"/>
        <v>USBCables</v>
      </c>
    </row>
    <row r="176" spans="1:3" ht="29" x14ac:dyDescent="0.35">
      <c r="A176" s="15" t="str">
        <f>sales[[#This Row],[category]]</f>
        <v>Computers&amp;Accessories|Accessories&amp;Peripherals|Cables&amp;Accessories|Cables|USBCables</v>
      </c>
      <c r="C176" s="14" t="str">
        <f t="shared" si="2"/>
        <v>USBCables</v>
      </c>
    </row>
    <row r="177" spans="1:3" x14ac:dyDescent="0.35">
      <c r="A177" s="15" t="str">
        <f>sales[[#This Row],[category]]</f>
        <v>Computers&amp;Accessories|NetworkingDevices|NetworkAdapters|WirelessUSBAdapters</v>
      </c>
      <c r="C177" s="14" t="str">
        <f t="shared" si="2"/>
        <v>WirelessUSBAdapters</v>
      </c>
    </row>
    <row r="178" spans="1:3" ht="29" x14ac:dyDescent="0.35">
      <c r="A178" s="15" t="str">
        <f>sales[[#This Row],[category]]</f>
        <v>Computers&amp;Accessories|Accessories&amp;Peripherals|Cables&amp;Accessories|Cables|USBCables</v>
      </c>
      <c r="C178" s="14" t="str">
        <f t="shared" si="2"/>
        <v>USBCables</v>
      </c>
    </row>
    <row r="179" spans="1:3" ht="29" x14ac:dyDescent="0.35">
      <c r="A179" s="15" t="str">
        <f>sales[[#This Row],[category]]</f>
        <v>Computers&amp;Accessories|Accessories&amp;Peripherals|Cables&amp;Accessories|Cables|USBCables</v>
      </c>
      <c r="C179" s="14" t="str">
        <f t="shared" si="2"/>
        <v>USBCables</v>
      </c>
    </row>
    <row r="180" spans="1:3" ht="29" x14ac:dyDescent="0.35">
      <c r="A180" s="15" t="str">
        <f>sales[[#This Row],[category]]</f>
        <v>Computers&amp;Accessories|Accessories&amp;Peripherals|Cables&amp;Accessories|Cables|USBCables</v>
      </c>
      <c r="C180" s="14" t="str">
        <f t="shared" si="2"/>
        <v>USBCables</v>
      </c>
    </row>
    <row r="181" spans="1:3" x14ac:dyDescent="0.35">
      <c r="A181" s="15" t="str">
        <f>sales[[#This Row],[category]]</f>
        <v>Electronics|HomeTheater,TV&amp;Video|Accessories|RemoteControls</v>
      </c>
      <c r="C181" s="14" t="str">
        <f t="shared" si="2"/>
        <v>RemoteControls</v>
      </c>
    </row>
    <row r="182" spans="1:3" x14ac:dyDescent="0.35">
      <c r="A182" s="15" t="str">
        <f>sales[[#This Row],[category]]</f>
        <v>Electronics|HomeTheater,TV&amp;Video|Accessories|RemoteControls</v>
      </c>
      <c r="C182" s="14" t="str">
        <f t="shared" si="2"/>
        <v>RemoteControls</v>
      </c>
    </row>
    <row r="183" spans="1:3" ht="29" x14ac:dyDescent="0.35">
      <c r="A183" s="15" t="str">
        <f>sales[[#This Row],[category]]</f>
        <v>Computers&amp;Accessories|Accessories&amp;Peripherals|Cables&amp;Accessories|Cables|USBCables</v>
      </c>
      <c r="C183" s="14" t="str">
        <f t="shared" si="2"/>
        <v>USBCables</v>
      </c>
    </row>
    <row r="184" spans="1:3" ht="29" x14ac:dyDescent="0.35">
      <c r="A184" s="15" t="str">
        <f>sales[[#This Row],[category]]</f>
        <v>Computers&amp;Accessories|Accessories&amp;Peripherals|Cables&amp;Accessories|Cables|USBCables</v>
      </c>
      <c r="C184" s="14" t="str">
        <f t="shared" si="2"/>
        <v>USBCables</v>
      </c>
    </row>
    <row r="185" spans="1:3" ht="29" x14ac:dyDescent="0.35">
      <c r="A185" s="15" t="str">
        <f>sales[[#This Row],[category]]</f>
        <v>Computers&amp;Accessories|Accessories&amp;Peripherals|Cables&amp;Accessories|Cables|USBCables</v>
      </c>
      <c r="C185" s="14" t="str">
        <f t="shared" si="2"/>
        <v>USBCables</v>
      </c>
    </row>
    <row r="186" spans="1:3" ht="29" x14ac:dyDescent="0.35">
      <c r="A186" s="15" t="str">
        <f>sales[[#This Row],[category]]</f>
        <v>Computers&amp;Accessories|Accessories&amp;Peripherals|Cables&amp;Accessories|Cables|USBCables</v>
      </c>
      <c r="C186" s="14" t="str">
        <f t="shared" si="2"/>
        <v>USBCables</v>
      </c>
    </row>
    <row r="187" spans="1:3" ht="29" x14ac:dyDescent="0.35">
      <c r="A187" s="15" t="str">
        <f>sales[[#This Row],[category]]</f>
        <v>Computers&amp;Accessories|Accessories&amp;Peripherals|Cables&amp;Accessories|Cables|USBCables</v>
      </c>
      <c r="C187" s="14" t="str">
        <f t="shared" si="2"/>
        <v>USBCables</v>
      </c>
    </row>
    <row r="188" spans="1:3" ht="29" x14ac:dyDescent="0.35">
      <c r="A188" s="15" t="str">
        <f>sales[[#This Row],[category]]</f>
        <v>Computers&amp;Accessories|Accessories&amp;Peripherals|Cables&amp;Accessories|Cables|USBCables</v>
      </c>
      <c r="C188" s="14" t="str">
        <f t="shared" si="2"/>
        <v>USBCables</v>
      </c>
    </row>
    <row r="189" spans="1:3" ht="29" x14ac:dyDescent="0.35">
      <c r="A189" s="15" t="str">
        <f>sales[[#This Row],[category]]</f>
        <v>Computers&amp;Accessories|Accessories&amp;Peripherals|Cables&amp;Accessories|Cables|USBCables</v>
      </c>
      <c r="C189" s="14" t="str">
        <f t="shared" si="2"/>
        <v>USBCables</v>
      </c>
    </row>
    <row r="190" spans="1:3" x14ac:dyDescent="0.35">
      <c r="A190" s="15" t="str">
        <f>sales[[#This Row],[category]]</f>
        <v>Electronics|HomeTheater,TV&amp;Video|Televisions|SmartTelevisions</v>
      </c>
      <c r="C190" s="14" t="str">
        <f t="shared" si="2"/>
        <v>SmartTelevisions</v>
      </c>
    </row>
    <row r="191" spans="1:3" x14ac:dyDescent="0.35">
      <c r="A191" s="15" t="str">
        <f>sales[[#This Row],[category]]</f>
        <v>Electronics|HomeTheater,TV&amp;Video|Accessories|Cables|OpticalCables</v>
      </c>
      <c r="C191" s="14" t="str">
        <f t="shared" si="2"/>
        <v>OpticalCables</v>
      </c>
    </row>
    <row r="192" spans="1:3" x14ac:dyDescent="0.35">
      <c r="A192" s="15" t="str">
        <f>sales[[#This Row],[category]]</f>
        <v>Electronics|HomeTheater,TV&amp;Video|Televisions|StandardTelevisions</v>
      </c>
      <c r="C192" s="14" t="str">
        <f t="shared" si="2"/>
        <v>StandardTelevisions</v>
      </c>
    </row>
    <row r="193" spans="1:3" ht="29" x14ac:dyDescent="0.35">
      <c r="A193" s="15" t="str">
        <f>sales[[#This Row],[category]]</f>
        <v>Computers&amp;Accessories|Accessories&amp;Peripherals|Cables&amp;Accessories|Cables|USBCables</v>
      </c>
      <c r="C193" s="14" t="str">
        <f t="shared" si="2"/>
        <v>USBCables</v>
      </c>
    </row>
    <row r="194" spans="1:3" x14ac:dyDescent="0.35">
      <c r="A194" s="15" t="str">
        <f>sales[[#This Row],[category]]</f>
        <v>Electronics|HomeTheater,TV&amp;Video|Televisions|SmartTelevisions</v>
      </c>
      <c r="C194" s="14" t="str">
        <f t="shared" si="2"/>
        <v>SmartTelevisions</v>
      </c>
    </row>
    <row r="195" spans="1:3" x14ac:dyDescent="0.35">
      <c r="A195" s="15" t="str">
        <f>sales[[#This Row],[category]]</f>
        <v>Electronics|HomeTheater,TV&amp;Video|Accessories|RemoteControls</v>
      </c>
      <c r="C195" s="14" t="str">
        <f t="shared" ref="C195:C258" si="3">TRIM(RIGHT(A195,LEN(A195)-FIND("@",SUBSTITUTE(A195,"|","@",LEN(A195)-LEN(SUBSTITUTE(A195,"|",""))))))</f>
        <v>RemoteControls</v>
      </c>
    </row>
    <row r="196" spans="1:3" ht="29" x14ac:dyDescent="0.35">
      <c r="A196" s="15" t="str">
        <f>sales[[#This Row],[category]]</f>
        <v>Computers&amp;Accessories|Accessories&amp;Peripherals|Cables&amp;Accessories|Cables|USBCables</v>
      </c>
      <c r="C196" s="14" t="str">
        <f t="shared" si="3"/>
        <v>USBCables</v>
      </c>
    </row>
    <row r="197" spans="1:3" ht="29" x14ac:dyDescent="0.35">
      <c r="A197" s="15" t="str">
        <f>sales[[#This Row],[category]]</f>
        <v>Computers&amp;Accessories|Accessories&amp;Peripherals|Cables&amp;Accessories|Cables|USBCables</v>
      </c>
      <c r="C197" s="14" t="str">
        <f t="shared" si="3"/>
        <v>USBCables</v>
      </c>
    </row>
    <row r="198" spans="1:3" ht="29" x14ac:dyDescent="0.35">
      <c r="A198" s="15" t="str">
        <f>sales[[#This Row],[category]]</f>
        <v>Computers&amp;Accessories|Accessories&amp;Peripherals|Cables&amp;Accessories|Cables|USBCables</v>
      </c>
      <c r="C198" s="14" t="str">
        <f t="shared" si="3"/>
        <v>USBCables</v>
      </c>
    </row>
    <row r="199" spans="1:3" x14ac:dyDescent="0.35">
      <c r="A199" s="15" t="str">
        <f>sales[[#This Row],[category]]</f>
        <v>Electronics|HomeTheater,TV&amp;Video|Televisions|SmartTelevisions</v>
      </c>
      <c r="C199" s="14" t="str">
        <f t="shared" si="3"/>
        <v>SmartTelevisions</v>
      </c>
    </row>
    <row r="200" spans="1:3" ht="29" x14ac:dyDescent="0.35">
      <c r="A200" s="15" t="str">
        <f>sales[[#This Row],[category]]</f>
        <v>Computers&amp;Accessories|Accessories&amp;Peripherals|Cables&amp;Accessories|Cables|USBCables</v>
      </c>
      <c r="C200" s="14" t="str">
        <f t="shared" si="3"/>
        <v>USBCables</v>
      </c>
    </row>
    <row r="201" spans="1:3" ht="29" x14ac:dyDescent="0.35">
      <c r="A201" s="15" t="str">
        <f>sales[[#This Row],[category]]</f>
        <v>Computers&amp;Accessories|Accessories&amp;Peripherals|Cables&amp;Accessories|Cables|USBCables</v>
      </c>
      <c r="C201" s="14" t="str">
        <f t="shared" si="3"/>
        <v>USBCables</v>
      </c>
    </row>
    <row r="202" spans="1:3" x14ac:dyDescent="0.35">
      <c r="A202" s="15" t="str">
        <f>sales[[#This Row],[category]]</f>
        <v>Electronics|HomeTheater,TV&amp;Video|Accessories|RemoteControls</v>
      </c>
      <c r="C202" s="14" t="str">
        <f t="shared" si="3"/>
        <v>RemoteControls</v>
      </c>
    </row>
    <row r="203" spans="1:3" ht="29" x14ac:dyDescent="0.35">
      <c r="A203" s="15" t="str">
        <f>sales[[#This Row],[category]]</f>
        <v>Computers&amp;Accessories|Accessories&amp;Peripherals|Cables&amp;Accessories|Cables|USBCables</v>
      </c>
      <c r="C203" s="14" t="str">
        <f t="shared" si="3"/>
        <v>USBCables</v>
      </c>
    </row>
    <row r="204" spans="1:3" x14ac:dyDescent="0.35">
      <c r="A204" s="15" t="str">
        <f>sales[[#This Row],[category]]</f>
        <v>Electronics|HomeTheater,TV&amp;Video|Accessories|RemoteControls</v>
      </c>
      <c r="C204" s="14" t="str">
        <f t="shared" si="3"/>
        <v>RemoteControls</v>
      </c>
    </row>
    <row r="205" spans="1:3" x14ac:dyDescent="0.35">
      <c r="A205" s="15" t="str">
        <f>sales[[#This Row],[category]]</f>
        <v>Electronics|HomeTheater,TV&amp;Video|Accessories|RemoteControls</v>
      </c>
      <c r="C205" s="14" t="str">
        <f t="shared" si="3"/>
        <v>RemoteControls</v>
      </c>
    </row>
    <row r="206" spans="1:3" x14ac:dyDescent="0.35">
      <c r="A206" s="15" t="str">
        <f>sales[[#This Row],[category]]</f>
        <v>Electronics|HomeTheater,TV&amp;Video|Accessories|Cables|HDMICables</v>
      </c>
      <c r="C206" s="14" t="str">
        <f t="shared" si="3"/>
        <v>HDMICables</v>
      </c>
    </row>
    <row r="207" spans="1:3" ht="29" x14ac:dyDescent="0.35">
      <c r="A207" s="15" t="str">
        <f>sales[[#This Row],[category]]</f>
        <v>Computers&amp;Accessories|Accessories&amp;Peripherals|Cables&amp;Accessories|Cables|USBCables</v>
      </c>
      <c r="C207" s="14" t="str">
        <f t="shared" si="3"/>
        <v>USBCables</v>
      </c>
    </row>
    <row r="208" spans="1:3" x14ac:dyDescent="0.35">
      <c r="A208" s="15" t="str">
        <f>sales[[#This Row],[category]]</f>
        <v>Electronics|HomeTheater,TV&amp;Video|Televisions|SmartTelevisions</v>
      </c>
      <c r="C208" s="14" t="str">
        <f t="shared" si="3"/>
        <v>SmartTelevisions</v>
      </c>
    </row>
    <row r="209" spans="1:3" ht="29" x14ac:dyDescent="0.35">
      <c r="A209" s="15" t="str">
        <f>sales[[#This Row],[category]]</f>
        <v>Computers&amp;Accessories|Accessories&amp;Peripherals|Cables&amp;Accessories|Cables|USBCables</v>
      </c>
      <c r="C209" s="14" t="str">
        <f t="shared" si="3"/>
        <v>USBCables</v>
      </c>
    </row>
    <row r="210" spans="1:3" ht="29" x14ac:dyDescent="0.35">
      <c r="A210" s="15" t="str">
        <f>sales[[#This Row],[category]]</f>
        <v>Computers&amp;Accessories|Accessories&amp;Peripherals|Cables&amp;Accessories|Cables|USBCables</v>
      </c>
      <c r="C210" s="14" t="str">
        <f t="shared" si="3"/>
        <v>USBCables</v>
      </c>
    </row>
    <row r="211" spans="1:3" x14ac:dyDescent="0.35">
      <c r="A211" s="15" t="str">
        <f>sales[[#This Row],[category]]</f>
        <v>Electronics|HomeTheater,TV&amp;Video|Accessories|RemoteControls</v>
      </c>
      <c r="C211" s="14" t="str">
        <f t="shared" si="3"/>
        <v>RemoteControls</v>
      </c>
    </row>
    <row r="212" spans="1:3" x14ac:dyDescent="0.35">
      <c r="A212" s="15" t="str">
        <f>sales[[#This Row],[category]]</f>
        <v>Electronics|HomeTheater,TV&amp;Video|Projectors</v>
      </c>
      <c r="C212" s="14" t="str">
        <f t="shared" si="3"/>
        <v>Projectors</v>
      </c>
    </row>
    <row r="213" spans="1:3" x14ac:dyDescent="0.35">
      <c r="A213" s="15" t="str">
        <f>sales[[#This Row],[category]]</f>
        <v>Electronics|HomeTheater,TV&amp;Video|Accessories|RemoteControls</v>
      </c>
      <c r="C213" s="14" t="str">
        <f t="shared" si="3"/>
        <v>RemoteControls</v>
      </c>
    </row>
    <row r="214" spans="1:3" ht="29" x14ac:dyDescent="0.35">
      <c r="A214" s="15" t="str">
        <f>sales[[#This Row],[category]]</f>
        <v>Computers&amp;Accessories|Accessories&amp;Peripherals|Cables&amp;Accessories|Cables|USBCables</v>
      </c>
      <c r="C214" s="14" t="str">
        <f t="shared" si="3"/>
        <v>USBCables</v>
      </c>
    </row>
    <row r="215" spans="1:3" ht="29" x14ac:dyDescent="0.35">
      <c r="A215" s="15" t="str">
        <f>sales[[#This Row],[category]]</f>
        <v>Computers&amp;Accessories|Accessories&amp;Peripherals|Cables&amp;Accessories|Cables|USBCables</v>
      </c>
      <c r="C215" s="14" t="str">
        <f t="shared" si="3"/>
        <v>USBCables</v>
      </c>
    </row>
    <row r="216" spans="1:3" x14ac:dyDescent="0.35">
      <c r="A216" s="15" t="str">
        <f>sales[[#This Row],[category]]</f>
        <v>Electronics|HomeTheater,TV&amp;Video|Accessories|RemoteControls</v>
      </c>
      <c r="C216" s="14" t="str">
        <f t="shared" si="3"/>
        <v>RemoteControls</v>
      </c>
    </row>
    <row r="217" spans="1:3" x14ac:dyDescent="0.35">
      <c r="A217" s="15" t="str">
        <f>sales[[#This Row],[category]]</f>
        <v>Electronics|HomeTheater,TV&amp;Video|Televisions|StandardTelevisions</v>
      </c>
      <c r="C217" s="14" t="str">
        <f t="shared" si="3"/>
        <v>StandardTelevisions</v>
      </c>
    </row>
    <row r="218" spans="1:3" x14ac:dyDescent="0.35">
      <c r="A218" s="15" t="str">
        <f>sales[[#This Row],[category]]</f>
        <v>Electronics|HomeTheater,TV&amp;Video|Televisions|SmartTelevisions</v>
      </c>
      <c r="C218" s="14" t="str">
        <f t="shared" si="3"/>
        <v>SmartTelevisions</v>
      </c>
    </row>
    <row r="219" spans="1:3" x14ac:dyDescent="0.35">
      <c r="A219" s="15" t="str">
        <f>sales[[#This Row],[category]]</f>
        <v>Electronics|HomeTheater,TV&amp;Video|Accessories|Cables|HDMICables</v>
      </c>
      <c r="C219" s="14" t="str">
        <f t="shared" si="3"/>
        <v>HDMICables</v>
      </c>
    </row>
    <row r="220" spans="1:3" x14ac:dyDescent="0.35">
      <c r="A220" s="15" t="str">
        <f>sales[[#This Row],[category]]</f>
        <v>Electronics|HomeAudio|Accessories|Adapters</v>
      </c>
      <c r="C220" s="14" t="str">
        <f t="shared" si="3"/>
        <v>Adapters</v>
      </c>
    </row>
    <row r="221" spans="1:3" ht="29" x14ac:dyDescent="0.35">
      <c r="A221" s="15" t="str">
        <f>sales[[#This Row],[category]]</f>
        <v>Computers&amp;Accessories|Accessories&amp;Peripherals|Cables&amp;Accessories|Cables|USBCables</v>
      </c>
      <c r="C221" s="14" t="str">
        <f t="shared" si="3"/>
        <v>USBCables</v>
      </c>
    </row>
    <row r="222" spans="1:3" ht="29" x14ac:dyDescent="0.35">
      <c r="A222" s="15" t="str">
        <f>sales[[#This Row],[category]]</f>
        <v>Computers&amp;Accessories|Accessories&amp;Peripherals|Cables&amp;Accessories|Cables|USBCables</v>
      </c>
      <c r="C222" s="14" t="str">
        <f t="shared" si="3"/>
        <v>USBCables</v>
      </c>
    </row>
    <row r="223" spans="1:3" x14ac:dyDescent="0.35">
      <c r="A223" s="15" t="str">
        <f>sales[[#This Row],[category]]</f>
        <v>Electronics|HomeTheater,TV&amp;Video|Accessories|RemoteControls</v>
      </c>
      <c r="C223" s="14" t="str">
        <f t="shared" si="3"/>
        <v>RemoteControls</v>
      </c>
    </row>
    <row r="224" spans="1:3" ht="29" x14ac:dyDescent="0.35">
      <c r="A224" s="15" t="str">
        <f>sales[[#This Row],[category]]</f>
        <v>Electronics|HomeTheater,TV&amp;Video|Accessories|TVMounts,Stands&amp;Turntables|TVWall&amp;CeilingMounts</v>
      </c>
      <c r="C224" s="14" t="str">
        <f t="shared" si="3"/>
        <v>TVWall&amp;CeilingMounts</v>
      </c>
    </row>
    <row r="225" spans="1:3" ht="29" x14ac:dyDescent="0.35">
      <c r="A225" s="15" t="str">
        <f>sales[[#This Row],[category]]</f>
        <v>Computers&amp;Accessories|Accessories&amp;Peripherals|Cables&amp;Accessories|Cables|USBCables</v>
      </c>
      <c r="C225" s="14" t="str">
        <f t="shared" si="3"/>
        <v>USBCables</v>
      </c>
    </row>
    <row r="226" spans="1:3" x14ac:dyDescent="0.35">
      <c r="A226" s="15" t="str">
        <f>sales[[#This Row],[category]]</f>
        <v>Electronics|HomeTheater,TV&amp;Video|SatelliteEquipment|SatelliteReceivers</v>
      </c>
      <c r="C226" s="14" t="str">
        <f t="shared" si="3"/>
        <v>SatelliteReceivers</v>
      </c>
    </row>
    <row r="227" spans="1:3" x14ac:dyDescent="0.35">
      <c r="A227" s="15" t="str">
        <f>sales[[#This Row],[category]]</f>
        <v>Electronics|HomeTheater,TV&amp;Video|Accessories|RemoteControls</v>
      </c>
      <c r="C227" s="14" t="str">
        <f t="shared" si="3"/>
        <v>RemoteControls</v>
      </c>
    </row>
    <row r="228" spans="1:3" x14ac:dyDescent="0.35">
      <c r="A228" s="15" t="str">
        <f>sales[[#This Row],[category]]</f>
        <v>Electronics|HomeTheater,TV&amp;Video|Accessories|RemoteControls</v>
      </c>
      <c r="C228" s="14" t="str">
        <f t="shared" si="3"/>
        <v>RemoteControls</v>
      </c>
    </row>
    <row r="229" spans="1:3" x14ac:dyDescent="0.35">
      <c r="A229" s="15" t="str">
        <f>sales[[#This Row],[category]]</f>
        <v>Electronics|HomeTheater,TV&amp;Video|Accessories|Cables|HDMICables</v>
      </c>
      <c r="C229" s="14" t="str">
        <f t="shared" si="3"/>
        <v>HDMICables</v>
      </c>
    </row>
    <row r="230" spans="1:3" ht="29" x14ac:dyDescent="0.35">
      <c r="A230" s="15" t="str">
        <f>sales[[#This Row],[category]]</f>
        <v>Computers&amp;Accessories|Accessories&amp;Peripherals|Cables&amp;Accessories|Cables|USBCables</v>
      </c>
      <c r="C230" s="14" t="str">
        <f t="shared" si="3"/>
        <v>USBCables</v>
      </c>
    </row>
    <row r="231" spans="1:3" ht="29" x14ac:dyDescent="0.35">
      <c r="A231" s="15" t="str">
        <f>sales[[#This Row],[category]]</f>
        <v>Computers&amp;Accessories|Accessories&amp;Peripherals|Cables&amp;Accessories|Cables|USBCables</v>
      </c>
      <c r="C231" s="14" t="str">
        <f t="shared" si="3"/>
        <v>USBCables</v>
      </c>
    </row>
    <row r="232" spans="1:3" ht="29" x14ac:dyDescent="0.35">
      <c r="A232" s="15" t="str">
        <f>sales[[#This Row],[category]]</f>
        <v>Computers&amp;Accessories|Accessories&amp;Peripherals|Cables&amp;Accessories|Cables|DVICables</v>
      </c>
      <c r="C232" s="14" t="str">
        <f t="shared" si="3"/>
        <v>DVICables</v>
      </c>
    </row>
    <row r="233" spans="1:3" x14ac:dyDescent="0.35">
      <c r="A233" s="15" t="str">
        <f>sales[[#This Row],[category]]</f>
        <v>Electronics|HomeTheater,TV&amp;Video|Televisions|SmartTelevisions</v>
      </c>
      <c r="C233" s="14" t="str">
        <f t="shared" si="3"/>
        <v>SmartTelevisions</v>
      </c>
    </row>
    <row r="234" spans="1:3" x14ac:dyDescent="0.35">
      <c r="A234" s="15" t="str">
        <f>sales[[#This Row],[category]]</f>
        <v>Electronics|HomeTheater,TV&amp;Video|Televisions|SmartTelevisions</v>
      </c>
      <c r="C234" s="14" t="str">
        <f t="shared" si="3"/>
        <v>SmartTelevisions</v>
      </c>
    </row>
    <row r="235" spans="1:3" x14ac:dyDescent="0.35">
      <c r="A235" s="15" t="str">
        <f>sales[[#This Row],[category]]</f>
        <v>Electronics|HomeTheater,TV&amp;Video|Accessories|RemoteControls</v>
      </c>
      <c r="C235" s="14" t="str">
        <f t="shared" si="3"/>
        <v>RemoteControls</v>
      </c>
    </row>
    <row r="236" spans="1:3" ht="29" x14ac:dyDescent="0.35">
      <c r="A236" s="15" t="str">
        <f>sales[[#This Row],[category]]</f>
        <v>Computers&amp;Accessories|Accessories&amp;Peripherals|Cables&amp;Accessories|Cables|USBCables</v>
      </c>
      <c r="C236" s="14" t="str">
        <f t="shared" si="3"/>
        <v>USBCables</v>
      </c>
    </row>
    <row r="237" spans="1:3" ht="29" x14ac:dyDescent="0.35">
      <c r="A237" s="15" t="str">
        <f>sales[[#This Row],[category]]</f>
        <v>Computers&amp;Accessories|Accessories&amp;Peripherals|Cables&amp;Accessories|Cables|USBCables</v>
      </c>
      <c r="C237" s="14" t="str">
        <f t="shared" si="3"/>
        <v>USBCables</v>
      </c>
    </row>
    <row r="238" spans="1:3" x14ac:dyDescent="0.35">
      <c r="A238" s="15" t="str">
        <f>sales[[#This Row],[category]]</f>
        <v>Electronics|HomeTheater,TV&amp;Video|Accessories|RemoteControls</v>
      </c>
      <c r="C238" s="14" t="str">
        <f t="shared" si="3"/>
        <v>RemoteControls</v>
      </c>
    </row>
    <row r="239" spans="1:3" ht="29" x14ac:dyDescent="0.35">
      <c r="A239" s="15" t="str">
        <f>sales[[#This Row],[category]]</f>
        <v>Computers&amp;Accessories|Accessories&amp;Peripherals|Cables&amp;Accessories|Cables|USBCables</v>
      </c>
      <c r="C239" s="14" t="str">
        <f t="shared" si="3"/>
        <v>USBCables</v>
      </c>
    </row>
    <row r="240" spans="1:3" ht="29" x14ac:dyDescent="0.35">
      <c r="A240" s="15" t="str">
        <f>sales[[#This Row],[category]]</f>
        <v>Computers&amp;Accessories|Accessories&amp;Peripherals|Cables&amp;Accessories|Cables|USBCables</v>
      </c>
      <c r="C240" s="14" t="str">
        <f t="shared" si="3"/>
        <v>USBCables</v>
      </c>
    </row>
    <row r="241" spans="1:3" x14ac:dyDescent="0.35">
      <c r="A241" s="15" t="str">
        <f>sales[[#This Row],[category]]</f>
        <v>Electronics|HomeTheater,TV&amp;Video|Accessories|Cables|SpeakerCables</v>
      </c>
      <c r="C241" s="14" t="str">
        <f t="shared" si="3"/>
        <v>SpeakerCables</v>
      </c>
    </row>
    <row r="242" spans="1:3" ht="29" x14ac:dyDescent="0.35">
      <c r="A242" s="15" t="str">
        <f>sales[[#This Row],[category]]</f>
        <v>Computers&amp;Accessories|Accessories&amp;Peripherals|Cables&amp;Accessories|Cables|USBCables</v>
      </c>
      <c r="C242" s="14" t="str">
        <f t="shared" si="3"/>
        <v>USBCables</v>
      </c>
    </row>
    <row r="243" spans="1:3" ht="29" x14ac:dyDescent="0.35">
      <c r="A243" s="15" t="str">
        <f>sales[[#This Row],[category]]</f>
        <v>Computers&amp;Accessories|Accessories&amp;Peripherals|Cables&amp;Accessories|Cables|USBCables</v>
      </c>
      <c r="C243" s="14" t="str">
        <f t="shared" si="3"/>
        <v>USBCables</v>
      </c>
    </row>
    <row r="244" spans="1:3" ht="29" x14ac:dyDescent="0.35">
      <c r="A244" s="15" t="str">
        <f>sales[[#This Row],[category]]</f>
        <v>Electronics|HomeTheater,TV&amp;Video|Accessories|TVMounts,Stands&amp;Turntables|TVWall&amp;CeilingMounts</v>
      </c>
      <c r="C244" s="14" t="str">
        <f t="shared" si="3"/>
        <v>TVWall&amp;CeilingMounts</v>
      </c>
    </row>
    <row r="245" spans="1:3" x14ac:dyDescent="0.35">
      <c r="A245" s="15" t="str">
        <f>sales[[#This Row],[category]]</f>
        <v>Electronics|HomeTheater,TV&amp;Video|Accessories|RemoteControls</v>
      </c>
      <c r="C245" s="14" t="str">
        <f t="shared" si="3"/>
        <v>RemoteControls</v>
      </c>
    </row>
    <row r="246" spans="1:3" x14ac:dyDescent="0.35">
      <c r="A246" s="15" t="str">
        <f>sales[[#This Row],[category]]</f>
        <v>Electronics|HomeTheater,TV&amp;Video|Accessories|RemoteControls</v>
      </c>
      <c r="C246" s="14" t="str">
        <f t="shared" si="3"/>
        <v>RemoteControls</v>
      </c>
    </row>
    <row r="247" spans="1:3" ht="29" x14ac:dyDescent="0.35">
      <c r="A247" s="15" t="str">
        <f>sales[[#This Row],[category]]</f>
        <v>Computers&amp;Accessories|Accessories&amp;Peripherals|Cables&amp;Accessories|Cables|USBCables</v>
      </c>
      <c r="C247" s="14" t="str">
        <f t="shared" si="3"/>
        <v>USBCables</v>
      </c>
    </row>
    <row r="248" spans="1:3" ht="29" x14ac:dyDescent="0.35">
      <c r="A248" s="15" t="str">
        <f>sales[[#This Row],[category]]</f>
        <v>Computers&amp;Accessories|Accessories&amp;Peripherals|Cables&amp;Accessories|Cables|USBCables</v>
      </c>
      <c r="C248" s="14" t="str">
        <f t="shared" si="3"/>
        <v>USBCables</v>
      </c>
    </row>
    <row r="249" spans="1:3" ht="29" x14ac:dyDescent="0.35">
      <c r="A249" s="15" t="str">
        <f>sales[[#This Row],[category]]</f>
        <v>Computers&amp;Accessories|Accessories&amp;Peripherals|Cables&amp;Accessories|Cables|USBCables</v>
      </c>
      <c r="C249" s="14" t="str">
        <f t="shared" si="3"/>
        <v>USBCables</v>
      </c>
    </row>
    <row r="250" spans="1:3" ht="29" x14ac:dyDescent="0.35">
      <c r="A250" s="15" t="str">
        <f>sales[[#This Row],[category]]</f>
        <v>Computers&amp;Accessories|Accessories&amp;Peripherals|Cables&amp;Accessories|Cables|USBCables</v>
      </c>
      <c r="C250" s="14" t="str">
        <f t="shared" si="3"/>
        <v>USBCables</v>
      </c>
    </row>
    <row r="251" spans="1:3" x14ac:dyDescent="0.35">
      <c r="A251" s="15" t="str">
        <f>sales[[#This Row],[category]]</f>
        <v>Electronics|HomeTheater,TV&amp;Video|Televisions|SmartTelevisions</v>
      </c>
      <c r="C251" s="14" t="str">
        <f t="shared" si="3"/>
        <v>SmartTelevisions</v>
      </c>
    </row>
    <row r="252" spans="1:3" x14ac:dyDescent="0.35">
      <c r="A252" s="15" t="str">
        <f>sales[[#This Row],[category]]</f>
        <v>Electronics|HomeTheater,TV&amp;Video|Accessories|RemoteControls</v>
      </c>
      <c r="C252" s="14" t="str">
        <f t="shared" si="3"/>
        <v>RemoteControls</v>
      </c>
    </row>
    <row r="253" spans="1:3" x14ac:dyDescent="0.35">
      <c r="A253" s="15" t="str">
        <f>sales[[#This Row],[category]]</f>
        <v>Electronics|HomeTheater,TV&amp;Video|Accessories|RemoteControls</v>
      </c>
      <c r="C253" s="14" t="str">
        <f t="shared" si="3"/>
        <v>RemoteControls</v>
      </c>
    </row>
    <row r="254" spans="1:3" ht="29" x14ac:dyDescent="0.35">
      <c r="A254" s="15" t="str">
        <f>sales[[#This Row],[category]]</f>
        <v>Computers&amp;Accessories|Accessories&amp;Peripherals|Cables&amp;Accessories|Cables|USBCables</v>
      </c>
      <c r="C254" s="14" t="str">
        <f t="shared" si="3"/>
        <v>USBCables</v>
      </c>
    </row>
    <row r="255" spans="1:3" ht="29" x14ac:dyDescent="0.35">
      <c r="A255" s="15" t="str">
        <f>sales[[#This Row],[category]]</f>
        <v>Computers&amp;Accessories|Accessories&amp;Peripherals|Cables&amp;Accessories|Cables|USBCables</v>
      </c>
      <c r="C255" s="14" t="str">
        <f t="shared" si="3"/>
        <v>USBCables</v>
      </c>
    </row>
    <row r="256" spans="1:3" ht="29" x14ac:dyDescent="0.35">
      <c r="A256" s="15" t="str">
        <f>sales[[#This Row],[category]]</f>
        <v>Electronics|HomeTheater,TV&amp;Video|Accessories|TVMounts,Stands&amp;Turntables|TVWall&amp;CeilingMounts</v>
      </c>
      <c r="C256" s="14" t="str">
        <f t="shared" si="3"/>
        <v>TVWall&amp;CeilingMounts</v>
      </c>
    </row>
    <row r="257" spans="1:3" x14ac:dyDescent="0.35">
      <c r="A257" s="15" t="str">
        <f>sales[[#This Row],[category]]</f>
        <v>Electronics|HomeTheater,TV&amp;Video|Televisions|SmartTelevisions</v>
      </c>
      <c r="C257" s="14" t="str">
        <f t="shared" si="3"/>
        <v>SmartTelevisions</v>
      </c>
    </row>
    <row r="258" spans="1:3" x14ac:dyDescent="0.35">
      <c r="A258" s="15" t="str">
        <f>sales[[#This Row],[category]]</f>
        <v>Electronics|HomeTheater,TV&amp;Video|Accessories|Cables|RCACables</v>
      </c>
      <c r="C258" s="14" t="str">
        <f t="shared" si="3"/>
        <v>RCACables</v>
      </c>
    </row>
    <row r="259" spans="1:3" ht="29" x14ac:dyDescent="0.35">
      <c r="A259" s="15" t="str">
        <f>sales[[#This Row],[category]]</f>
        <v>Computers&amp;Accessories|Accessories&amp;Peripherals|Cables&amp;Accessories|Cables|USBCables</v>
      </c>
      <c r="C259" s="14" t="str">
        <f t="shared" ref="C259:C322" si="4">TRIM(RIGHT(A259,LEN(A259)-FIND("@",SUBSTITUTE(A259,"|","@",LEN(A259)-LEN(SUBSTITUTE(A259,"|",""))))))</f>
        <v>USBCables</v>
      </c>
    </row>
    <row r="260" spans="1:3" ht="29" x14ac:dyDescent="0.35">
      <c r="A260" s="15" t="str">
        <f>sales[[#This Row],[category]]</f>
        <v>Computers&amp;Accessories|Accessories&amp;Peripherals|Cables&amp;Accessories|Cables|USBCables</v>
      </c>
      <c r="C260" s="14" t="str">
        <f t="shared" si="4"/>
        <v>USBCables</v>
      </c>
    </row>
    <row r="261" spans="1:3" ht="29" x14ac:dyDescent="0.35">
      <c r="A261" s="15" t="str">
        <f>sales[[#This Row],[category]]</f>
        <v>Computers&amp;Accessories|Accessories&amp;Peripherals|Cables&amp;Accessories|Cables|USBCables</v>
      </c>
      <c r="C261" s="14" t="str">
        <f t="shared" si="4"/>
        <v>USBCables</v>
      </c>
    </row>
    <row r="262" spans="1:3" x14ac:dyDescent="0.35">
      <c r="A262" s="15" t="str">
        <f>sales[[#This Row],[category]]</f>
        <v>Electronics|HomeTheater,TV&amp;Video|Accessories|Cables|HDMICables</v>
      </c>
      <c r="C262" s="14" t="str">
        <f t="shared" si="4"/>
        <v>HDMICables</v>
      </c>
    </row>
    <row r="263" spans="1:3" ht="29" x14ac:dyDescent="0.35">
      <c r="A263" s="15" t="str">
        <f>sales[[#This Row],[category]]</f>
        <v>Computers&amp;Accessories|Accessories&amp;Peripherals|Cables&amp;Accessories|Cables|USBCables</v>
      </c>
      <c r="C263" s="14" t="str">
        <f t="shared" si="4"/>
        <v>USBCables</v>
      </c>
    </row>
    <row r="264" spans="1:3" ht="29" x14ac:dyDescent="0.35">
      <c r="A264" s="15" t="str">
        <f>sales[[#This Row],[category]]</f>
        <v>Computers&amp;Accessories|Accessories&amp;Peripherals|Cables&amp;Accessories|Cables|USBCables</v>
      </c>
      <c r="C264" s="14" t="str">
        <f t="shared" si="4"/>
        <v>USBCables</v>
      </c>
    </row>
    <row r="265" spans="1:3" x14ac:dyDescent="0.35">
      <c r="A265" s="15" t="str">
        <f>sales[[#This Row],[category]]</f>
        <v>Electronics|HomeTheater,TV&amp;Video|Accessories|RemoteControls</v>
      </c>
      <c r="C265" s="14" t="str">
        <f t="shared" si="4"/>
        <v>RemoteControls</v>
      </c>
    </row>
    <row r="266" spans="1:3" x14ac:dyDescent="0.35">
      <c r="A266" s="15" t="str">
        <f>sales[[#This Row],[category]]</f>
        <v>Electronics|HomeAudio|MediaStreamingDevices|StreamingClients</v>
      </c>
      <c r="C266" s="14" t="str">
        <f t="shared" si="4"/>
        <v>StreamingClients</v>
      </c>
    </row>
    <row r="267" spans="1:3" x14ac:dyDescent="0.35">
      <c r="A267" s="15" t="str">
        <f>sales[[#This Row],[category]]</f>
        <v>Electronics|HomeTheater,TV&amp;Video|Televisions|SmartTelevisions</v>
      </c>
      <c r="C267" s="14" t="str">
        <f t="shared" si="4"/>
        <v>SmartTelevisions</v>
      </c>
    </row>
    <row r="268" spans="1:3" ht="29" x14ac:dyDescent="0.35">
      <c r="A268" s="15" t="str">
        <f>sales[[#This Row],[category]]</f>
        <v>Computers&amp;Accessories|Accessories&amp;Peripherals|Cables&amp;Accessories|Cables|USBCables</v>
      </c>
      <c r="C268" s="14" t="str">
        <f t="shared" si="4"/>
        <v>USBCables</v>
      </c>
    </row>
    <row r="269" spans="1:3" x14ac:dyDescent="0.35">
      <c r="A269" s="15" t="str">
        <f>sales[[#This Row],[category]]</f>
        <v>Electronics|HomeTheater,TV&amp;Video|Accessories|Cables|HDMICables</v>
      </c>
      <c r="C269" s="14" t="str">
        <f t="shared" si="4"/>
        <v>HDMICables</v>
      </c>
    </row>
    <row r="270" spans="1:3" x14ac:dyDescent="0.35">
      <c r="A270" s="15" t="str">
        <f>sales[[#This Row],[category]]</f>
        <v>Electronics|HomeTheater,TV&amp;Video|AVReceivers&amp;Amplifiers</v>
      </c>
      <c r="C270" s="14" t="str">
        <f t="shared" si="4"/>
        <v>AVReceivers&amp;Amplifiers</v>
      </c>
    </row>
    <row r="271" spans="1:3" x14ac:dyDescent="0.35">
      <c r="A271" s="15" t="str">
        <f>sales[[#This Row],[category]]</f>
        <v>Electronics|HomeAudio|Speakers|TowerSpeakers</v>
      </c>
      <c r="C271" s="14" t="str">
        <f t="shared" si="4"/>
        <v>TowerSpeakers</v>
      </c>
    </row>
    <row r="272" spans="1:3" x14ac:dyDescent="0.35">
      <c r="A272" s="15" t="str">
        <f>sales[[#This Row],[category]]</f>
        <v>Electronics|HomeTheater,TV&amp;Video|Televisions|SmartTelevisions</v>
      </c>
      <c r="C272" s="14" t="str">
        <f t="shared" si="4"/>
        <v>SmartTelevisions</v>
      </c>
    </row>
    <row r="273" spans="1:3" x14ac:dyDescent="0.35">
      <c r="A273" s="15" t="str">
        <f>sales[[#This Row],[category]]</f>
        <v>Electronics|HomeTheater,TV&amp;Video|Accessories|RemoteControls</v>
      </c>
      <c r="C273" s="14" t="str">
        <f t="shared" si="4"/>
        <v>RemoteControls</v>
      </c>
    </row>
    <row r="274" spans="1:3" ht="29" x14ac:dyDescent="0.35">
      <c r="A274" s="15" t="str">
        <f>sales[[#This Row],[category]]</f>
        <v>Computers&amp;Accessories|Accessories&amp;Peripherals|Cables&amp;Accessories|Cables|USBCables</v>
      </c>
      <c r="C274" s="14" t="str">
        <f t="shared" si="4"/>
        <v>USBCables</v>
      </c>
    </row>
    <row r="275" spans="1:3" x14ac:dyDescent="0.35">
      <c r="A275" s="15" t="str">
        <f>sales[[#This Row],[category]]</f>
        <v>Electronics|HomeTheater,TV&amp;Video|Televisions|SmartTelevisions</v>
      </c>
      <c r="C275" s="14" t="str">
        <f t="shared" si="4"/>
        <v>SmartTelevisions</v>
      </c>
    </row>
    <row r="276" spans="1:3" x14ac:dyDescent="0.35">
      <c r="A276" s="15" t="str">
        <f>sales[[#This Row],[category]]</f>
        <v>Electronics|HomeTheater,TV&amp;Video|SatelliteEquipment|SatelliteReceivers</v>
      </c>
      <c r="C276" s="14" t="str">
        <f t="shared" si="4"/>
        <v>SatelliteReceivers</v>
      </c>
    </row>
    <row r="277" spans="1:3" x14ac:dyDescent="0.35">
      <c r="A277" s="15" t="str">
        <f>sales[[#This Row],[category]]</f>
        <v>Electronics|HomeTheater,TV&amp;Video|Accessories|RemoteControls</v>
      </c>
      <c r="C277" s="14" t="str">
        <f t="shared" si="4"/>
        <v>RemoteControls</v>
      </c>
    </row>
    <row r="278" spans="1:3" x14ac:dyDescent="0.35">
      <c r="A278" s="15" t="str">
        <f>sales[[#This Row],[category]]</f>
        <v>Electronics|HomeTheater,TV&amp;Video|Televisions|SmartTelevisions</v>
      </c>
      <c r="C278" s="14" t="str">
        <f t="shared" si="4"/>
        <v>SmartTelevisions</v>
      </c>
    </row>
    <row r="279" spans="1:3" ht="29" x14ac:dyDescent="0.35">
      <c r="A279" s="15" t="str">
        <f>sales[[#This Row],[category]]</f>
        <v>Computers&amp;Accessories|Accessories&amp;Peripherals|Cables&amp;Accessories|Cables|USBCables</v>
      </c>
      <c r="C279" s="14" t="str">
        <f t="shared" si="4"/>
        <v>USBCables</v>
      </c>
    </row>
    <row r="280" spans="1:3" x14ac:dyDescent="0.35">
      <c r="A280" s="15" t="str">
        <f>sales[[#This Row],[category]]</f>
        <v>Electronics|HomeTheater,TV&amp;Video|Televisions|SmartTelevisions</v>
      </c>
      <c r="C280" s="14" t="str">
        <f t="shared" si="4"/>
        <v>SmartTelevisions</v>
      </c>
    </row>
    <row r="281" spans="1:3" x14ac:dyDescent="0.35">
      <c r="A281" s="15" t="str">
        <f>sales[[#This Row],[category]]</f>
        <v>Electronics|HomeTheater,TV&amp;Video|Accessories|RemoteControls</v>
      </c>
      <c r="C281" s="14" t="str">
        <f t="shared" si="4"/>
        <v>RemoteControls</v>
      </c>
    </row>
    <row r="282" spans="1:3" x14ac:dyDescent="0.35">
      <c r="A282" s="15" t="str">
        <f>sales[[#This Row],[category]]</f>
        <v>Electronics|HomeTheater,TV&amp;Video|Televisions|SmartTelevisions</v>
      </c>
      <c r="C282" s="14" t="str">
        <f t="shared" si="4"/>
        <v>SmartTelevisions</v>
      </c>
    </row>
    <row r="283" spans="1:3" ht="29" x14ac:dyDescent="0.35">
      <c r="A283" s="15" t="str">
        <f>sales[[#This Row],[category]]</f>
        <v>Computers&amp;Accessories|Accessories&amp;Peripherals|Cables&amp;Accessories|Cables|USBCables</v>
      </c>
      <c r="C283" s="14" t="str">
        <f t="shared" si="4"/>
        <v>USBCables</v>
      </c>
    </row>
    <row r="284" spans="1:3" ht="29" x14ac:dyDescent="0.35">
      <c r="A284" s="15" t="str">
        <f>sales[[#This Row],[category]]</f>
        <v>Computers&amp;Accessories|Accessories&amp;Peripherals|Cables&amp;Accessories|Cables|USBCables</v>
      </c>
      <c r="C284" s="14" t="str">
        <f t="shared" si="4"/>
        <v>USBCables</v>
      </c>
    </row>
    <row r="285" spans="1:3" x14ac:dyDescent="0.35">
      <c r="A285" s="15" t="str">
        <f>sales[[#This Row],[category]]</f>
        <v>Electronics|HomeTheater,TV&amp;Video|Televisions|SmartTelevisions</v>
      </c>
      <c r="C285" s="14" t="str">
        <f t="shared" si="4"/>
        <v>SmartTelevisions</v>
      </c>
    </row>
    <row r="286" spans="1:3" x14ac:dyDescent="0.35">
      <c r="A286" s="15" t="str">
        <f>sales[[#This Row],[category]]</f>
        <v>Electronics|HomeTheater,TV&amp;Video|Accessories|RemoteControls</v>
      </c>
      <c r="C286" s="14" t="str">
        <f t="shared" si="4"/>
        <v>RemoteControls</v>
      </c>
    </row>
    <row r="287" spans="1:3" ht="29" x14ac:dyDescent="0.35">
      <c r="A287" s="15" t="str">
        <f>sales[[#This Row],[category]]</f>
        <v>Computers&amp;Accessories|Accessories&amp;Peripherals|Cables&amp;Accessories|Cables|USBCables</v>
      </c>
      <c r="C287" s="14" t="str">
        <f t="shared" si="4"/>
        <v>USBCables</v>
      </c>
    </row>
    <row r="288" spans="1:3" x14ac:dyDescent="0.35">
      <c r="A288" s="15" t="str">
        <f>sales[[#This Row],[category]]</f>
        <v>Electronics|HomeTheater,TV&amp;Video|Televisions|SmartTelevisions</v>
      </c>
      <c r="C288" s="14" t="str">
        <f t="shared" si="4"/>
        <v>SmartTelevisions</v>
      </c>
    </row>
    <row r="289" spans="1:3" ht="29" x14ac:dyDescent="0.35">
      <c r="A289" s="15" t="str">
        <f>sales[[#This Row],[category]]</f>
        <v>Computers&amp;Accessories|Accessories&amp;Peripherals|Cables&amp;Accessories|Cables|USBCables</v>
      </c>
      <c r="C289" s="14" t="str">
        <f t="shared" si="4"/>
        <v>USBCables</v>
      </c>
    </row>
    <row r="290" spans="1:3" x14ac:dyDescent="0.35">
      <c r="A290" s="15" t="str">
        <f>sales[[#This Row],[category]]</f>
        <v>Electronics|HomeTheater,TV&amp;Video|Televisions|StandardTelevisions</v>
      </c>
      <c r="C290" s="14" t="str">
        <f t="shared" si="4"/>
        <v>StandardTelevisions</v>
      </c>
    </row>
    <row r="291" spans="1:3" ht="29" x14ac:dyDescent="0.35">
      <c r="A291" s="15" t="str">
        <f>sales[[#This Row],[category]]</f>
        <v>Computers&amp;Accessories|Accessories&amp;Peripherals|Cables&amp;Accessories|Cables|USBCables</v>
      </c>
      <c r="C291" s="14" t="str">
        <f t="shared" si="4"/>
        <v>USBCables</v>
      </c>
    </row>
    <row r="292" spans="1:3" x14ac:dyDescent="0.35">
      <c r="A292" s="15" t="str">
        <f>sales[[#This Row],[category]]</f>
        <v>Electronics|HomeTheater,TV&amp;Video|Accessories|RemoteControls</v>
      </c>
      <c r="C292" s="14" t="str">
        <f t="shared" si="4"/>
        <v>RemoteControls</v>
      </c>
    </row>
    <row r="293" spans="1:3" x14ac:dyDescent="0.35">
      <c r="A293" s="15" t="str">
        <f>sales[[#This Row],[category]]</f>
        <v>Electronics|HomeTheater,TV&amp;Video|Accessories|Cables|HDMICables</v>
      </c>
      <c r="C293" s="14" t="str">
        <f t="shared" si="4"/>
        <v>HDMICables</v>
      </c>
    </row>
    <row r="294" spans="1:3" x14ac:dyDescent="0.35">
      <c r="A294" s="15" t="str">
        <f>sales[[#This Row],[category]]</f>
        <v>Electronics|HomeTheater,TV&amp;Video|Televisions|SmartTelevisions</v>
      </c>
      <c r="C294" s="14" t="str">
        <f t="shared" si="4"/>
        <v>SmartTelevisions</v>
      </c>
    </row>
    <row r="295" spans="1:3" x14ac:dyDescent="0.35">
      <c r="A295" s="15" t="str">
        <f>sales[[#This Row],[category]]</f>
        <v>Electronics|HomeTheater,TV&amp;Video|Accessories|Cables|HDMICables</v>
      </c>
      <c r="C295" s="14" t="str">
        <f t="shared" si="4"/>
        <v>HDMICables</v>
      </c>
    </row>
    <row r="296" spans="1:3" ht="29" x14ac:dyDescent="0.35">
      <c r="A296" s="15" t="str">
        <f>sales[[#This Row],[category]]</f>
        <v>Computers&amp;Accessories|Accessories&amp;Peripherals|Cables&amp;Accessories|Cables|USBCables</v>
      </c>
      <c r="C296" s="14" t="str">
        <f t="shared" si="4"/>
        <v>USBCables</v>
      </c>
    </row>
    <row r="297" spans="1:3" x14ac:dyDescent="0.35">
      <c r="A297" s="15" t="str">
        <f>sales[[#This Row],[category]]</f>
        <v>Electronics|HomeTheater,TV&amp;Video|Televisions|SmartTelevisions</v>
      </c>
      <c r="C297" s="14" t="str">
        <f t="shared" si="4"/>
        <v>SmartTelevisions</v>
      </c>
    </row>
    <row r="298" spans="1:3" x14ac:dyDescent="0.35">
      <c r="A298" s="15" t="str">
        <f>sales[[#This Row],[category]]</f>
        <v>Electronics|HomeTheater,TV&amp;Video|Accessories|RemoteControls</v>
      </c>
      <c r="C298" s="14" t="str">
        <f t="shared" si="4"/>
        <v>RemoteControls</v>
      </c>
    </row>
    <row r="299" spans="1:3" x14ac:dyDescent="0.35">
      <c r="A299" s="15" t="str">
        <f>sales[[#This Row],[category]]</f>
        <v>Electronics|HomeTheater,TV&amp;Video|Accessories|RemoteControls</v>
      </c>
      <c r="C299" s="14" t="str">
        <f t="shared" si="4"/>
        <v>RemoteControls</v>
      </c>
    </row>
    <row r="300" spans="1:3" ht="29" x14ac:dyDescent="0.35">
      <c r="A300" s="15" t="str">
        <f>sales[[#This Row],[category]]</f>
        <v>Electronics|HomeTheater,TV&amp;Video|Accessories|TVMounts,Stands&amp;Turntables|TVWall&amp;CeilingMounts</v>
      </c>
      <c r="C300" s="14" t="str">
        <f t="shared" si="4"/>
        <v>TVWall&amp;CeilingMounts</v>
      </c>
    </row>
    <row r="301" spans="1:3" x14ac:dyDescent="0.35">
      <c r="A301" s="15" t="str">
        <f>sales[[#This Row],[category]]</f>
        <v>Electronics|HomeTheater,TV&amp;Video|Projectors</v>
      </c>
      <c r="C301" s="14" t="str">
        <f t="shared" si="4"/>
        <v>Projectors</v>
      </c>
    </row>
    <row r="302" spans="1:3" ht="29" x14ac:dyDescent="0.35">
      <c r="A302" s="15" t="str">
        <f>sales[[#This Row],[category]]</f>
        <v>Computers&amp;Accessories|Accessories&amp;Peripherals|Cables&amp;Accessories|Cables|USBCables</v>
      </c>
      <c r="C302" s="14" t="str">
        <f t="shared" si="4"/>
        <v>USBCables</v>
      </c>
    </row>
    <row r="303" spans="1:3" x14ac:dyDescent="0.35">
      <c r="A303" s="15" t="str">
        <f>sales[[#This Row],[category]]</f>
        <v>Electronics|HomeTheater,TV&amp;Video|Accessories|Cables|HDMICables</v>
      </c>
      <c r="C303" s="14" t="str">
        <f t="shared" si="4"/>
        <v>HDMICables</v>
      </c>
    </row>
    <row r="304" spans="1:3" x14ac:dyDescent="0.35">
      <c r="A304" s="15" t="str">
        <f>sales[[#This Row],[category]]</f>
        <v>Electronics|HomeTheater,TV&amp;Video|Accessories|Cables|HDMICables</v>
      </c>
      <c r="C304" s="14" t="str">
        <f t="shared" si="4"/>
        <v>HDMICables</v>
      </c>
    </row>
    <row r="305" spans="1:3" x14ac:dyDescent="0.35">
      <c r="A305" s="15" t="str">
        <f>sales[[#This Row],[category]]</f>
        <v>Computers&amp;Accessories|NetworkingDevices|NetworkAdapters|WirelessUSBAdapters</v>
      </c>
      <c r="C305" s="14" t="str">
        <f t="shared" si="4"/>
        <v>WirelessUSBAdapters</v>
      </c>
    </row>
    <row r="306" spans="1:3" ht="29" x14ac:dyDescent="0.35">
      <c r="A306" s="15" t="str">
        <f>sales[[#This Row],[category]]</f>
        <v>Computers&amp;Accessories|Accessories&amp;Peripherals|Cables&amp;Accessories|Cables|USBCables</v>
      </c>
      <c r="C306" s="14" t="str">
        <f t="shared" si="4"/>
        <v>USBCables</v>
      </c>
    </row>
    <row r="307" spans="1:3" x14ac:dyDescent="0.35">
      <c r="A307" s="15" t="str">
        <f>sales[[#This Row],[category]]</f>
        <v>Electronics|HomeTheater,TV&amp;Video|Accessories|Cables|HDMICables</v>
      </c>
      <c r="C307" s="14" t="str">
        <f t="shared" si="4"/>
        <v>HDMICables</v>
      </c>
    </row>
    <row r="308" spans="1:3" x14ac:dyDescent="0.35">
      <c r="A308" s="15" t="str">
        <f>sales[[#This Row],[category]]</f>
        <v>Electronics|HomeTheater,TV&amp;Video|Televisions|SmartTelevisions</v>
      </c>
      <c r="C308" s="14" t="str">
        <f t="shared" si="4"/>
        <v>SmartTelevisions</v>
      </c>
    </row>
    <row r="309" spans="1:3" ht="29" x14ac:dyDescent="0.35">
      <c r="A309" s="15" t="str">
        <f>sales[[#This Row],[category]]</f>
        <v>Electronics|HomeTheater,TV&amp;Video|Accessories|TVMounts,Stands&amp;Turntables|TVWall&amp;CeilingMounts</v>
      </c>
      <c r="C309" s="14" t="str">
        <f t="shared" si="4"/>
        <v>TVWall&amp;CeilingMounts</v>
      </c>
    </row>
    <row r="310" spans="1:3" x14ac:dyDescent="0.35">
      <c r="A310" s="15" t="str">
        <f>sales[[#This Row],[category]]</f>
        <v>Electronics|HomeTheater,TV&amp;Video|Televisions|SmartTelevisions</v>
      </c>
      <c r="C310" s="14" t="str">
        <f t="shared" si="4"/>
        <v>SmartTelevisions</v>
      </c>
    </row>
    <row r="311" spans="1:3" ht="29" x14ac:dyDescent="0.35">
      <c r="A311" s="15" t="str">
        <f>sales[[#This Row],[category]]</f>
        <v>Computers&amp;Accessories|Accessories&amp;Peripherals|Cables&amp;Accessories|Cables|USBCables</v>
      </c>
      <c r="C311" s="14" t="str">
        <f t="shared" si="4"/>
        <v>USBCables</v>
      </c>
    </row>
    <row r="312" spans="1:3" x14ac:dyDescent="0.35">
      <c r="A312" s="15" t="str">
        <f>sales[[#This Row],[category]]</f>
        <v>Electronics|HomeTheater,TV&amp;Video|Televisions|SmartTelevisions</v>
      </c>
      <c r="C312" s="14" t="str">
        <f t="shared" si="4"/>
        <v>SmartTelevisions</v>
      </c>
    </row>
    <row r="313" spans="1:3" x14ac:dyDescent="0.35">
      <c r="A313" s="15" t="str">
        <f>sales[[#This Row],[category]]</f>
        <v>Electronics|HomeTheater,TV&amp;Video|Accessories|Cables|HDMICables</v>
      </c>
      <c r="C313" s="14" t="str">
        <f t="shared" si="4"/>
        <v>HDMICables</v>
      </c>
    </row>
    <row r="314" spans="1:3" x14ac:dyDescent="0.35">
      <c r="A314" s="15" t="str">
        <f>sales[[#This Row],[category]]</f>
        <v>Electronics|HomeTheater,TV&amp;Video|Accessories|3DGlasses</v>
      </c>
      <c r="C314" s="14" t="str">
        <f t="shared" si="4"/>
        <v>3DGlasses</v>
      </c>
    </row>
    <row r="315" spans="1:3" ht="29" x14ac:dyDescent="0.35">
      <c r="A315" s="15" t="str">
        <f>sales[[#This Row],[category]]</f>
        <v>Computers&amp;Accessories|Accessories&amp;Peripherals|Cables&amp;Accessories|Cables|USBCables</v>
      </c>
      <c r="C315" s="14" t="str">
        <f t="shared" si="4"/>
        <v>USBCables</v>
      </c>
    </row>
    <row r="316" spans="1:3" ht="29" x14ac:dyDescent="0.35">
      <c r="A316" s="15" t="str">
        <f>sales[[#This Row],[category]]</f>
        <v>Computers&amp;Accessories|Accessories&amp;Peripherals|Cables&amp;Accessories|Cables|USBCables</v>
      </c>
      <c r="C316" s="14" t="str">
        <f t="shared" si="4"/>
        <v>USBCables</v>
      </c>
    </row>
    <row r="317" spans="1:3" x14ac:dyDescent="0.35">
      <c r="A317" s="15" t="str">
        <f>sales[[#This Row],[category]]</f>
        <v>Electronics|HomeTheater,TV&amp;Video|Accessories|RemoteControls</v>
      </c>
      <c r="C317" s="14" t="str">
        <f t="shared" si="4"/>
        <v>RemoteControls</v>
      </c>
    </row>
    <row r="318" spans="1:3" ht="29" x14ac:dyDescent="0.35">
      <c r="A318" s="15" t="str">
        <f>sales[[#This Row],[category]]</f>
        <v>Computers&amp;Accessories|Accessories&amp;Peripherals|Cables&amp;Accessories|Cables|USBCables</v>
      </c>
      <c r="C318" s="14" t="str">
        <f t="shared" si="4"/>
        <v>USBCables</v>
      </c>
    </row>
    <row r="319" spans="1:3" x14ac:dyDescent="0.35">
      <c r="A319" s="15" t="str">
        <f>sales[[#This Row],[category]]</f>
        <v>Electronics|HomeTheater,TV&amp;Video|Accessories|RemoteControls</v>
      </c>
      <c r="C319" s="14" t="str">
        <f t="shared" si="4"/>
        <v>RemoteControls</v>
      </c>
    </row>
    <row r="320" spans="1:3" x14ac:dyDescent="0.35">
      <c r="A320" s="15" t="str">
        <f>sales[[#This Row],[category]]</f>
        <v>Electronics|HomeTheater,TV&amp;Video|Accessories|RemoteControls</v>
      </c>
      <c r="C320" s="14" t="str">
        <f t="shared" si="4"/>
        <v>RemoteControls</v>
      </c>
    </row>
    <row r="321" spans="1:3" x14ac:dyDescent="0.35">
      <c r="A321" s="15" t="str">
        <f>sales[[#This Row],[category]]</f>
        <v>Electronics|HomeTheater,TV&amp;Video|Accessories|RemoteControls</v>
      </c>
      <c r="C321" s="14" t="str">
        <f t="shared" si="4"/>
        <v>RemoteControls</v>
      </c>
    </row>
    <row r="322" spans="1:3" x14ac:dyDescent="0.35">
      <c r="A322" s="15" t="str">
        <f>sales[[#This Row],[category]]</f>
        <v>Electronics|HomeTheater,TV&amp;Video|Accessories|Cables|HDMICables</v>
      </c>
      <c r="C322" s="14" t="str">
        <f t="shared" si="4"/>
        <v>HDMICables</v>
      </c>
    </row>
    <row r="323" spans="1:3" x14ac:dyDescent="0.35">
      <c r="A323" s="15" t="str">
        <f>sales[[#This Row],[category]]</f>
        <v>Electronics|HomeTheater,TV&amp;Video|Televisions|SmartTelevisions</v>
      </c>
      <c r="C323" s="14" t="str">
        <f t="shared" ref="C323:C386" si="5">TRIM(RIGHT(A323,LEN(A323)-FIND("@",SUBSTITUTE(A323,"|","@",LEN(A323)-LEN(SUBSTITUTE(A323,"|",""))))))</f>
        <v>SmartTelevisions</v>
      </c>
    </row>
    <row r="324" spans="1:3" ht="29" x14ac:dyDescent="0.35">
      <c r="A324" s="15" t="str">
        <f>sales[[#This Row],[category]]</f>
        <v>Computers&amp;Accessories|Accessories&amp;Peripherals|Cables&amp;Accessories|Cables|USBCables</v>
      </c>
      <c r="C324" s="14" t="str">
        <f t="shared" si="5"/>
        <v>USBCables</v>
      </c>
    </row>
    <row r="325" spans="1:3" x14ac:dyDescent="0.35">
      <c r="A325" s="15" t="str">
        <f>sales[[#This Row],[category]]</f>
        <v>Electronics|HomeTheater,TV&amp;Video|Televisions|SmartTelevisions</v>
      </c>
      <c r="C325" s="14" t="str">
        <f t="shared" si="5"/>
        <v>SmartTelevisions</v>
      </c>
    </row>
    <row r="326" spans="1:3" ht="29" x14ac:dyDescent="0.35">
      <c r="A326" s="15" t="str">
        <f>sales[[#This Row],[category]]</f>
        <v>Computers&amp;Accessories|Accessories&amp;Peripherals|Cables&amp;Accessories|Cables|USBCables</v>
      </c>
      <c r="C326" s="14" t="str">
        <f t="shared" si="5"/>
        <v>USBCables</v>
      </c>
    </row>
    <row r="327" spans="1:3" x14ac:dyDescent="0.35">
      <c r="A327" s="15" t="str">
        <f>sales[[#This Row],[category]]</f>
        <v>Electronics|HomeTheater,TV&amp;Video|Televisions|SmartTelevisions</v>
      </c>
      <c r="C327" s="14" t="str">
        <f t="shared" si="5"/>
        <v>SmartTelevisions</v>
      </c>
    </row>
    <row r="328" spans="1:3" x14ac:dyDescent="0.35">
      <c r="A328" s="15" t="str">
        <f>sales[[#This Row],[category]]</f>
        <v>Electronics|HomeTheater,TV&amp;Video|Televisions|SmartTelevisions</v>
      </c>
      <c r="C328" s="14" t="str">
        <f t="shared" si="5"/>
        <v>SmartTelevisions</v>
      </c>
    </row>
    <row r="329" spans="1:3" x14ac:dyDescent="0.35">
      <c r="A329" s="15" t="str">
        <f>sales[[#This Row],[category]]</f>
        <v>Electronics|HomeTheater,TV&amp;Video|Televisions|SmartTelevisions</v>
      </c>
      <c r="C329" s="14" t="str">
        <f t="shared" si="5"/>
        <v>SmartTelevisions</v>
      </c>
    </row>
    <row r="330" spans="1:3" ht="29" x14ac:dyDescent="0.35">
      <c r="A330" s="15" t="str">
        <f>sales[[#This Row],[category]]</f>
        <v>Computers&amp;Accessories|Accessories&amp;Peripherals|Cables&amp;Accessories|Cables|USBCables</v>
      </c>
      <c r="C330" s="14" t="str">
        <f t="shared" si="5"/>
        <v>USBCables</v>
      </c>
    </row>
    <row r="331" spans="1:3" x14ac:dyDescent="0.35">
      <c r="A331" s="15" t="str">
        <f>sales[[#This Row],[category]]</f>
        <v>Electronics|HomeTheater,TV&amp;Video|Accessories|RemoteControls</v>
      </c>
      <c r="C331" s="14" t="str">
        <f t="shared" si="5"/>
        <v>RemoteControls</v>
      </c>
    </row>
    <row r="332" spans="1:3" x14ac:dyDescent="0.35">
      <c r="A332" s="15" t="str">
        <f>sales[[#This Row],[category]]</f>
        <v>Electronics|HomeTheater,TV&amp;Video|SatelliteEquipment|SatelliteReceivers</v>
      </c>
      <c r="C332" s="14" t="str">
        <f t="shared" si="5"/>
        <v>SatelliteReceivers</v>
      </c>
    </row>
    <row r="333" spans="1:3" ht="29" x14ac:dyDescent="0.35">
      <c r="A333" s="15" t="str">
        <f>sales[[#This Row],[category]]</f>
        <v>Computers&amp;Accessories|Accessories&amp;Peripherals|Cables&amp;Accessories|Cables|USBCables</v>
      </c>
      <c r="C333" s="14" t="str">
        <f t="shared" si="5"/>
        <v>USBCables</v>
      </c>
    </row>
    <row r="334" spans="1:3" x14ac:dyDescent="0.35">
      <c r="A334" s="15" t="str">
        <f>sales[[#This Row],[category]]</f>
        <v>Electronics|HomeTheater,TV&amp;Video|Televisions|SmartTelevisions</v>
      </c>
      <c r="C334" s="14" t="str">
        <f t="shared" si="5"/>
        <v>SmartTelevisions</v>
      </c>
    </row>
    <row r="335" spans="1:3" ht="29" x14ac:dyDescent="0.35">
      <c r="A335" s="15" t="str">
        <f>sales[[#This Row],[category]]</f>
        <v>Computers&amp;Accessories|Accessories&amp;Peripherals|Cables&amp;Accessories|Cables|USBCables</v>
      </c>
      <c r="C335" s="14" t="str">
        <f t="shared" si="5"/>
        <v>USBCables</v>
      </c>
    </row>
    <row r="336" spans="1:3" x14ac:dyDescent="0.35">
      <c r="A336" s="15" t="str">
        <f>sales[[#This Row],[category]]</f>
        <v>Electronics|WearableTechnology|SmartWatches</v>
      </c>
      <c r="C336" s="14" t="str">
        <f t="shared" si="5"/>
        <v>SmartWatches</v>
      </c>
    </row>
    <row r="337" spans="1:3" x14ac:dyDescent="0.35">
      <c r="A337" s="15" t="str">
        <f>sales[[#This Row],[category]]</f>
        <v>Electronics|WearableTechnology|SmartWatches</v>
      </c>
      <c r="C337" s="14" t="str">
        <f t="shared" si="5"/>
        <v>SmartWatches</v>
      </c>
    </row>
    <row r="338" spans="1:3" x14ac:dyDescent="0.35">
      <c r="A338" s="15" t="str">
        <f>sales[[#This Row],[category]]</f>
        <v>Electronics|WearableTechnology|SmartWatches</v>
      </c>
      <c r="C338" s="14" t="str">
        <f t="shared" si="5"/>
        <v>SmartWatches</v>
      </c>
    </row>
    <row r="339" spans="1:3" x14ac:dyDescent="0.35">
      <c r="A339" s="15" t="str">
        <f>sales[[#This Row],[category]]</f>
        <v>Electronics|Mobiles&amp;Accessories|MobileAccessories|Chargers|PowerBanks</v>
      </c>
      <c r="C339" s="14" t="str">
        <f t="shared" si="5"/>
        <v>PowerBanks</v>
      </c>
    </row>
    <row r="340" spans="1:3" x14ac:dyDescent="0.35">
      <c r="A340" s="15" t="str">
        <f>sales[[#This Row],[category]]</f>
        <v>Electronics|Mobiles&amp;Accessories|Smartphones&amp;BasicMobiles|Smartphones</v>
      </c>
      <c r="C340" s="14" t="str">
        <f t="shared" si="5"/>
        <v>Smartphones</v>
      </c>
    </row>
    <row r="341" spans="1:3" x14ac:dyDescent="0.35">
      <c r="A341" s="15" t="str">
        <f>sales[[#This Row],[category]]</f>
        <v>Electronics|Mobiles&amp;Accessories|Smartphones&amp;BasicMobiles|Smartphones</v>
      </c>
      <c r="C341" s="14" t="str">
        <f t="shared" si="5"/>
        <v>Smartphones</v>
      </c>
    </row>
    <row r="342" spans="1:3" x14ac:dyDescent="0.35">
      <c r="A342" s="15" t="str">
        <f>sales[[#This Row],[category]]</f>
        <v>Electronics|Mobiles&amp;Accessories|Smartphones&amp;BasicMobiles|Smartphones</v>
      </c>
      <c r="C342" s="14" t="str">
        <f t="shared" si="5"/>
        <v>Smartphones</v>
      </c>
    </row>
    <row r="343" spans="1:3" x14ac:dyDescent="0.35">
      <c r="A343" s="15" t="str">
        <f>sales[[#This Row],[category]]</f>
        <v>Electronics|Mobiles&amp;Accessories|Smartphones&amp;BasicMobiles|Smartphones</v>
      </c>
      <c r="C343" s="14" t="str">
        <f t="shared" si="5"/>
        <v>Smartphones</v>
      </c>
    </row>
    <row r="344" spans="1:3" x14ac:dyDescent="0.35">
      <c r="A344" s="15" t="str">
        <f>sales[[#This Row],[category]]</f>
        <v>Electronics|Mobiles&amp;Accessories|Smartphones&amp;BasicMobiles|Smartphones</v>
      </c>
      <c r="C344" s="14" t="str">
        <f t="shared" si="5"/>
        <v>Smartphones</v>
      </c>
    </row>
    <row r="345" spans="1:3" x14ac:dyDescent="0.35">
      <c r="A345" s="15" t="str">
        <f>sales[[#This Row],[category]]</f>
        <v>Electronics|Accessories|MemoryCards|MicroSD</v>
      </c>
      <c r="C345" s="14" t="str">
        <f t="shared" si="5"/>
        <v>MicroSD</v>
      </c>
    </row>
    <row r="346" spans="1:3" x14ac:dyDescent="0.35">
      <c r="A346" s="15" t="str">
        <f>sales[[#This Row],[category]]</f>
        <v>Electronics|WearableTechnology|SmartWatches</v>
      </c>
      <c r="C346" s="14" t="str">
        <f t="shared" si="5"/>
        <v>SmartWatches</v>
      </c>
    </row>
    <row r="347" spans="1:3" x14ac:dyDescent="0.35">
      <c r="A347" s="15" t="str">
        <f>sales[[#This Row],[category]]</f>
        <v>Electronics|Mobiles&amp;Accessories|Smartphones&amp;BasicMobiles|BasicMobiles</v>
      </c>
      <c r="C347" s="14" t="str">
        <f t="shared" si="5"/>
        <v>BasicMobiles</v>
      </c>
    </row>
    <row r="348" spans="1:3" x14ac:dyDescent="0.35">
      <c r="A348" s="15" t="str">
        <f>sales[[#This Row],[category]]</f>
        <v>Electronics|WearableTechnology|SmartWatches</v>
      </c>
      <c r="C348" s="14" t="str">
        <f t="shared" si="5"/>
        <v>SmartWatches</v>
      </c>
    </row>
    <row r="349" spans="1:3" x14ac:dyDescent="0.35">
      <c r="A349" s="15" t="str">
        <f>sales[[#This Row],[category]]</f>
        <v>Electronics|Headphones,Earbuds&amp;Accessories|Headphones|In-Ear</v>
      </c>
      <c r="C349" s="14" t="str">
        <f t="shared" si="5"/>
        <v>In-Ear</v>
      </c>
    </row>
    <row r="350" spans="1:3" x14ac:dyDescent="0.35">
      <c r="A350" s="15" t="str">
        <f>sales[[#This Row],[category]]</f>
        <v>Electronics|Mobiles&amp;Accessories|Smartphones&amp;BasicMobiles|Smartphones</v>
      </c>
      <c r="C350" s="14" t="str">
        <f t="shared" si="5"/>
        <v>Smartphones</v>
      </c>
    </row>
    <row r="351" spans="1:3" x14ac:dyDescent="0.35">
      <c r="A351" s="15" t="str">
        <f>sales[[#This Row],[category]]</f>
        <v>Electronics|Headphones,Earbuds&amp;Accessories|Headphones|In-Ear</v>
      </c>
      <c r="C351" s="14" t="str">
        <f t="shared" si="5"/>
        <v>In-Ear</v>
      </c>
    </row>
    <row r="352" spans="1:3" x14ac:dyDescent="0.35">
      <c r="A352" s="15" t="str">
        <f>sales[[#This Row],[category]]</f>
        <v>Electronics|Mobiles&amp;Accessories|Smartphones&amp;BasicMobiles|Smartphones</v>
      </c>
      <c r="C352" s="14" t="str">
        <f t="shared" si="5"/>
        <v>Smartphones</v>
      </c>
    </row>
    <row r="353" spans="1:3" x14ac:dyDescent="0.35">
      <c r="A353" s="15" t="str">
        <f>sales[[#This Row],[category]]</f>
        <v>Electronics|Mobiles&amp;Accessories|MobileAccessories|Chargers|AutomobileChargers</v>
      </c>
      <c r="C353" s="14" t="str">
        <f t="shared" si="5"/>
        <v>AutomobileChargers</v>
      </c>
    </row>
    <row r="354" spans="1:3" x14ac:dyDescent="0.35">
      <c r="A354" s="15" t="str">
        <f>sales[[#This Row],[category]]</f>
        <v>Electronics|Headphones,Earbuds&amp;Accessories|Headphones|In-Ear</v>
      </c>
      <c r="C354" s="14" t="str">
        <f t="shared" si="5"/>
        <v>In-Ear</v>
      </c>
    </row>
    <row r="355" spans="1:3" x14ac:dyDescent="0.35">
      <c r="A355" s="15" t="str">
        <f>sales[[#This Row],[category]]</f>
        <v>Electronics|Accessories|MemoryCards|MicroSD</v>
      </c>
      <c r="C355" s="14" t="str">
        <f t="shared" si="5"/>
        <v>MicroSD</v>
      </c>
    </row>
    <row r="356" spans="1:3" x14ac:dyDescent="0.35">
      <c r="A356" s="15" t="str">
        <f>sales[[#This Row],[category]]</f>
        <v>Electronics|Mobiles&amp;Accessories|Smartphones&amp;BasicMobiles|Smartphones</v>
      </c>
      <c r="C356" s="14" t="str">
        <f t="shared" si="5"/>
        <v>Smartphones</v>
      </c>
    </row>
    <row r="357" spans="1:3" x14ac:dyDescent="0.35">
      <c r="A357" s="15" t="str">
        <f>sales[[#This Row],[category]]</f>
        <v>Electronics|Mobiles&amp;Accessories|MobileAccessories|Chargers|PowerBanks</v>
      </c>
      <c r="C357" s="14" t="str">
        <f t="shared" si="5"/>
        <v>PowerBanks</v>
      </c>
    </row>
    <row r="358" spans="1:3" x14ac:dyDescent="0.35">
      <c r="A358" s="15" t="str">
        <f>sales[[#This Row],[category]]</f>
        <v>Electronics|Mobiles&amp;Accessories|MobileAccessories|Chargers|PowerBanks</v>
      </c>
      <c r="C358" s="14" t="str">
        <f t="shared" si="5"/>
        <v>PowerBanks</v>
      </c>
    </row>
    <row r="359" spans="1:3" x14ac:dyDescent="0.35">
      <c r="A359" s="15" t="str">
        <f>sales[[#This Row],[category]]</f>
        <v>Electronics|Mobiles&amp;Accessories|MobileAccessories|AutomobileAccessories|Cradles</v>
      </c>
      <c r="C359" s="14" t="str">
        <f t="shared" si="5"/>
        <v>Cradles</v>
      </c>
    </row>
    <row r="360" spans="1:3" x14ac:dyDescent="0.35">
      <c r="A360" s="15" t="str">
        <f>sales[[#This Row],[category]]</f>
        <v>Electronics|Mobiles&amp;Accessories|MobileAccessories|Chargers|WallChargers</v>
      </c>
      <c r="C360" s="14" t="str">
        <f t="shared" si="5"/>
        <v>WallChargers</v>
      </c>
    </row>
    <row r="361" spans="1:3" x14ac:dyDescent="0.35">
      <c r="A361" s="15" t="str">
        <f>sales[[#This Row],[category]]</f>
        <v>Electronics|WearableTechnology|SmartWatches</v>
      </c>
      <c r="C361" s="14" t="str">
        <f t="shared" si="5"/>
        <v>SmartWatches</v>
      </c>
    </row>
    <row r="362" spans="1:3" x14ac:dyDescent="0.35">
      <c r="A362" s="15" t="str">
        <f>sales[[#This Row],[category]]</f>
        <v>Electronics|WearableTechnology|SmartWatches</v>
      </c>
      <c r="C362" s="14" t="str">
        <f t="shared" si="5"/>
        <v>SmartWatches</v>
      </c>
    </row>
    <row r="363" spans="1:3" x14ac:dyDescent="0.35">
      <c r="A363" s="15" t="str">
        <f>sales[[#This Row],[category]]</f>
        <v>Electronics|Mobiles&amp;Accessories|Smartphones&amp;BasicMobiles|Smartphones</v>
      </c>
      <c r="C363" s="14" t="str">
        <f t="shared" si="5"/>
        <v>Smartphones</v>
      </c>
    </row>
    <row r="364" spans="1:3" x14ac:dyDescent="0.35">
      <c r="A364" s="15" t="str">
        <f>sales[[#This Row],[category]]</f>
        <v>Electronics|Accessories|MemoryCards|MicroSD</v>
      </c>
      <c r="C364" s="14" t="str">
        <f t="shared" si="5"/>
        <v>MicroSD</v>
      </c>
    </row>
    <row r="365" spans="1:3" x14ac:dyDescent="0.35">
      <c r="A365" s="15" t="str">
        <f>sales[[#This Row],[category]]</f>
        <v>Electronics|Mobiles&amp;Accessories|Smartphones&amp;BasicMobiles|Smartphones</v>
      </c>
      <c r="C365" s="14" t="str">
        <f t="shared" si="5"/>
        <v>Smartphones</v>
      </c>
    </row>
    <row r="366" spans="1:3" x14ac:dyDescent="0.35">
      <c r="A366" s="15" t="str">
        <f>sales[[#This Row],[category]]</f>
        <v>Electronics|WearableTechnology|SmartWatches</v>
      </c>
      <c r="C366" s="14" t="str">
        <f t="shared" si="5"/>
        <v>SmartWatches</v>
      </c>
    </row>
    <row r="367" spans="1:3" x14ac:dyDescent="0.35">
      <c r="A367" s="15" t="str">
        <f>sales[[#This Row],[category]]</f>
        <v>Electronics|WearableTechnology|SmartWatches</v>
      </c>
      <c r="C367" s="14" t="str">
        <f t="shared" si="5"/>
        <v>SmartWatches</v>
      </c>
    </row>
    <row r="368" spans="1:3" x14ac:dyDescent="0.35">
      <c r="A368" s="15" t="str">
        <f>sales[[#This Row],[category]]</f>
        <v>Electronics|Mobiles&amp;Accessories|Smartphones&amp;BasicMobiles|Smartphones</v>
      </c>
      <c r="C368" s="14" t="str">
        <f t="shared" si="5"/>
        <v>Smartphones</v>
      </c>
    </row>
    <row r="369" spans="1:3" x14ac:dyDescent="0.35">
      <c r="A369" s="15" t="str">
        <f>sales[[#This Row],[category]]</f>
        <v>Electronics|Mobiles&amp;Accessories|Smartphones&amp;BasicMobiles|Smartphones</v>
      </c>
      <c r="C369" s="14" t="str">
        <f t="shared" si="5"/>
        <v>Smartphones</v>
      </c>
    </row>
    <row r="370" spans="1:3" x14ac:dyDescent="0.35">
      <c r="A370" s="15" t="str">
        <f>sales[[#This Row],[category]]</f>
        <v>Electronics|WearableTechnology|SmartWatches</v>
      </c>
      <c r="C370" s="14" t="str">
        <f t="shared" si="5"/>
        <v>SmartWatches</v>
      </c>
    </row>
    <row r="371" spans="1:3" ht="29" x14ac:dyDescent="0.35">
      <c r="A371" s="15" t="str">
        <f>sales[[#This Row],[category]]</f>
        <v>Computers&amp;Accessories|Accessories&amp;Peripherals|Cables&amp;Accessories|Cables|USBCables</v>
      </c>
      <c r="C371" s="14" t="str">
        <f t="shared" si="5"/>
        <v>USBCables</v>
      </c>
    </row>
    <row r="372" spans="1:3" x14ac:dyDescent="0.35">
      <c r="A372" s="15" t="str">
        <f>sales[[#This Row],[category]]</f>
        <v>Electronics|Mobiles&amp;Accessories|Smartphones&amp;BasicMobiles|Smartphones</v>
      </c>
      <c r="C372" s="14" t="str">
        <f t="shared" si="5"/>
        <v>Smartphones</v>
      </c>
    </row>
    <row r="373" spans="1:3" x14ac:dyDescent="0.35">
      <c r="A373" s="15" t="str">
        <f>sales[[#This Row],[category]]</f>
        <v>Electronics|Mobiles&amp;Accessories|Smartphones&amp;BasicMobiles|Smartphones</v>
      </c>
      <c r="C373" s="14" t="str">
        <f t="shared" si="5"/>
        <v>Smartphones</v>
      </c>
    </row>
    <row r="374" spans="1:3" x14ac:dyDescent="0.35">
      <c r="A374" s="15" t="str">
        <f>sales[[#This Row],[category]]</f>
        <v>Electronics|WearableTechnology|SmartWatches</v>
      </c>
      <c r="C374" s="14" t="str">
        <f t="shared" si="5"/>
        <v>SmartWatches</v>
      </c>
    </row>
    <row r="375" spans="1:3" x14ac:dyDescent="0.35">
      <c r="A375" s="15" t="str">
        <f>sales[[#This Row],[category]]</f>
        <v>Electronics|Mobiles&amp;Accessories|Smartphones&amp;BasicMobiles|Smartphones</v>
      </c>
      <c r="C375" s="14" t="str">
        <f t="shared" si="5"/>
        <v>Smartphones</v>
      </c>
    </row>
    <row r="376" spans="1:3" x14ac:dyDescent="0.35">
      <c r="A376" s="15" t="str">
        <f>sales[[#This Row],[category]]</f>
        <v>Electronics|Mobiles&amp;Accessories|MobileAccessories|Cables&amp;Adapters|OTGAdapters</v>
      </c>
      <c r="C376" s="14" t="str">
        <f t="shared" si="5"/>
        <v>OTGAdapters</v>
      </c>
    </row>
    <row r="377" spans="1:3" x14ac:dyDescent="0.35">
      <c r="A377" s="15" t="str">
        <f>sales[[#This Row],[category]]</f>
        <v>Electronics|WearableTechnology|SmartWatches</v>
      </c>
      <c r="C377" s="14" t="str">
        <f t="shared" si="5"/>
        <v>SmartWatches</v>
      </c>
    </row>
    <row r="378" spans="1:3" x14ac:dyDescent="0.35">
      <c r="A378" s="15" t="str">
        <f>sales[[#This Row],[category]]</f>
        <v>Electronics|WearableTechnology|SmartWatches</v>
      </c>
      <c r="C378" s="14" t="str">
        <f t="shared" si="5"/>
        <v>SmartWatches</v>
      </c>
    </row>
    <row r="379" spans="1:3" ht="29" x14ac:dyDescent="0.35">
      <c r="A379" s="15" t="str">
        <f>sales[[#This Row],[category]]</f>
        <v>Computers&amp;Accessories|Accessories&amp;Peripherals|Cables&amp;Accessories|Cables|USBCables</v>
      </c>
      <c r="C379" s="14" t="str">
        <f t="shared" si="5"/>
        <v>USBCables</v>
      </c>
    </row>
    <row r="380" spans="1:3" x14ac:dyDescent="0.35">
      <c r="A380" s="15" t="str">
        <f>sales[[#This Row],[category]]</f>
        <v>Electronics|Mobiles&amp;Accessories|Smartphones&amp;BasicMobiles|Smartphones</v>
      </c>
      <c r="C380" s="14" t="str">
        <f t="shared" si="5"/>
        <v>Smartphones</v>
      </c>
    </row>
    <row r="381" spans="1:3" ht="29" x14ac:dyDescent="0.35">
      <c r="A381" s="15" t="str">
        <f>sales[[#This Row],[category]]</f>
        <v>Computers&amp;Accessories|Accessories&amp;Peripherals|Cables&amp;Accessories|Cables|USBCables</v>
      </c>
      <c r="C381" s="14" t="str">
        <f t="shared" si="5"/>
        <v>USBCables</v>
      </c>
    </row>
    <row r="382" spans="1:3" x14ac:dyDescent="0.35">
      <c r="A382" s="15" t="str">
        <f>sales[[#This Row],[category]]</f>
        <v>Electronics|WearableTechnology|SmartWatches</v>
      </c>
      <c r="C382" s="14" t="str">
        <f t="shared" si="5"/>
        <v>SmartWatches</v>
      </c>
    </row>
    <row r="383" spans="1:3" x14ac:dyDescent="0.35">
      <c r="A383" s="15" t="str">
        <f>sales[[#This Row],[category]]</f>
        <v>Electronics|Mobiles&amp;Accessories|Smartphones&amp;BasicMobiles|Smartphones</v>
      </c>
      <c r="C383" s="14" t="str">
        <f t="shared" si="5"/>
        <v>Smartphones</v>
      </c>
    </row>
    <row r="384" spans="1:3" x14ac:dyDescent="0.35">
      <c r="A384" s="15" t="str">
        <f>sales[[#This Row],[category]]</f>
        <v>Electronics|Mobiles&amp;Accessories|MobileAccessories|Chargers|AutomobileChargers</v>
      </c>
      <c r="C384" s="14" t="str">
        <f t="shared" si="5"/>
        <v>AutomobileChargers</v>
      </c>
    </row>
    <row r="385" spans="1:3" x14ac:dyDescent="0.35">
      <c r="A385" s="15" t="str">
        <f>sales[[#This Row],[category]]</f>
        <v>Electronics|Mobiles&amp;Accessories|Smartphones&amp;BasicMobiles|Smartphones</v>
      </c>
      <c r="C385" s="14" t="str">
        <f t="shared" si="5"/>
        <v>Smartphones</v>
      </c>
    </row>
    <row r="386" spans="1:3" x14ac:dyDescent="0.35">
      <c r="A386" s="15" t="str">
        <f>sales[[#This Row],[category]]</f>
        <v>Electronics|Mobiles&amp;Accessories|MobileAccessories|Photo&amp;VideoAccessories|Tripods</v>
      </c>
      <c r="C386" s="14" t="str">
        <f t="shared" si="5"/>
        <v>Tripods</v>
      </c>
    </row>
    <row r="387" spans="1:3" x14ac:dyDescent="0.35">
      <c r="A387" s="15" t="str">
        <f>sales[[#This Row],[category]]</f>
        <v>Electronics|WearableTechnology|SmartWatches</v>
      </c>
      <c r="C387" s="14" t="str">
        <f t="shared" ref="C387:C450" si="6">TRIM(RIGHT(A387,LEN(A387)-FIND("@",SUBSTITUTE(A387,"|","@",LEN(A387)-LEN(SUBSTITUTE(A387,"|",""))))))</f>
        <v>SmartWatches</v>
      </c>
    </row>
    <row r="388" spans="1:3" x14ac:dyDescent="0.35">
      <c r="A388" s="15" t="str">
        <f>sales[[#This Row],[category]]</f>
        <v>Electronics|Mobiles&amp;Accessories|Smartphones&amp;BasicMobiles|Smartphones</v>
      </c>
      <c r="C388" s="14" t="str">
        <f t="shared" si="6"/>
        <v>Smartphones</v>
      </c>
    </row>
    <row r="389" spans="1:3" x14ac:dyDescent="0.35">
      <c r="A389" s="15" t="str">
        <f>sales[[#This Row],[category]]</f>
        <v>Electronics|Mobiles&amp;Accessories|Smartphones&amp;BasicMobiles|Smartphones</v>
      </c>
      <c r="C389" s="14" t="str">
        <f t="shared" si="6"/>
        <v>Smartphones</v>
      </c>
    </row>
    <row r="390" spans="1:3" x14ac:dyDescent="0.35">
      <c r="A390" s="15" t="str">
        <f>sales[[#This Row],[category]]</f>
        <v>Electronics|Mobiles&amp;Accessories|MobileAccessories|Chargers|WallChargers</v>
      </c>
      <c r="C390" s="14" t="str">
        <f t="shared" si="6"/>
        <v>WallChargers</v>
      </c>
    </row>
    <row r="391" spans="1:3" x14ac:dyDescent="0.35">
      <c r="A391" s="15" t="str">
        <f>sales[[#This Row],[category]]</f>
        <v>Electronics|Headphones,Earbuds&amp;Accessories|Headphones|In-Ear</v>
      </c>
      <c r="C391" s="14" t="str">
        <f t="shared" si="6"/>
        <v>In-Ear</v>
      </c>
    </row>
    <row r="392" spans="1:3" x14ac:dyDescent="0.35">
      <c r="A392" s="15" t="str">
        <f>sales[[#This Row],[category]]</f>
        <v>Electronics|WearableTechnology|SmartWatches</v>
      </c>
      <c r="C392" s="14" t="str">
        <f t="shared" si="6"/>
        <v>SmartWatches</v>
      </c>
    </row>
    <row r="393" spans="1:3" x14ac:dyDescent="0.35">
      <c r="A393" s="15" t="str">
        <f>sales[[#This Row],[category]]</f>
        <v>Electronics|WearableTechnology|SmartWatches</v>
      </c>
      <c r="C393" s="14" t="str">
        <f t="shared" si="6"/>
        <v>SmartWatches</v>
      </c>
    </row>
    <row r="394" spans="1:3" ht="29" x14ac:dyDescent="0.35">
      <c r="A394" s="15" t="str">
        <f>sales[[#This Row],[category]]</f>
        <v>Computers&amp;Accessories|Accessories&amp;Peripherals|Cables&amp;Accessories|Cables|USBCables</v>
      </c>
      <c r="C394" s="14" t="str">
        <f t="shared" si="6"/>
        <v>USBCables</v>
      </c>
    </row>
    <row r="395" spans="1:3" ht="29" x14ac:dyDescent="0.35">
      <c r="A395" s="15" t="str">
        <f>sales[[#This Row],[category]]</f>
        <v>Computers&amp;Accessories|Accessories&amp;Peripherals|Cables&amp;Accessories|Cables|USBCables</v>
      </c>
      <c r="C395" s="14" t="str">
        <f t="shared" si="6"/>
        <v>USBCables</v>
      </c>
    </row>
    <row r="396" spans="1:3" x14ac:dyDescent="0.35">
      <c r="A396" s="15" t="str">
        <f>sales[[#This Row],[category]]</f>
        <v>Electronics|Mobiles&amp;Accessories|Smartphones&amp;BasicMobiles|Smartphones</v>
      </c>
      <c r="C396" s="14" t="str">
        <f t="shared" si="6"/>
        <v>Smartphones</v>
      </c>
    </row>
    <row r="397" spans="1:3" x14ac:dyDescent="0.35">
      <c r="A397" s="15" t="str">
        <f>sales[[#This Row],[category]]</f>
        <v>Electronics|WearableTechnology|SmartWatches</v>
      </c>
      <c r="C397" s="14" t="str">
        <f t="shared" si="6"/>
        <v>SmartWatches</v>
      </c>
    </row>
    <row r="398" spans="1:3" ht="29" x14ac:dyDescent="0.35">
      <c r="A398" s="15" t="str">
        <f>sales[[#This Row],[category]]</f>
        <v>Electronics|Mobiles&amp;Accessories|MobileAccessories|Photo&amp;VideoAccessories|SelfieSticks</v>
      </c>
      <c r="C398" s="14" t="str">
        <f t="shared" si="6"/>
        <v>SelfieSticks</v>
      </c>
    </row>
    <row r="399" spans="1:3" x14ac:dyDescent="0.35">
      <c r="A399" s="15" t="str">
        <f>sales[[#This Row],[category]]</f>
        <v>Electronics|Accessories|MemoryCards|MicroSD</v>
      </c>
      <c r="C399" s="14" t="str">
        <f t="shared" si="6"/>
        <v>MicroSD</v>
      </c>
    </row>
    <row r="400" spans="1:3" x14ac:dyDescent="0.35">
      <c r="A400" s="15" t="str">
        <f>sales[[#This Row],[category]]</f>
        <v>Electronics|Mobiles&amp;Accessories|MobileAccessories|Chargers|WallChargers</v>
      </c>
      <c r="C400" s="14" t="str">
        <f t="shared" si="6"/>
        <v>WallChargers</v>
      </c>
    </row>
    <row r="401" spans="1:3" x14ac:dyDescent="0.35">
      <c r="A401" s="15" t="str">
        <f>sales[[#This Row],[category]]</f>
        <v>Electronics|Mobiles&amp;Accessories|Smartphones&amp;BasicMobiles|Smartphones</v>
      </c>
      <c r="C401" s="14" t="str">
        <f t="shared" si="6"/>
        <v>Smartphones</v>
      </c>
    </row>
    <row r="402" spans="1:3" x14ac:dyDescent="0.35">
      <c r="A402" s="15" t="str">
        <f>sales[[#This Row],[category]]</f>
        <v>Electronics|Headphones,Earbuds&amp;Accessories|Headphones|In-Ear</v>
      </c>
      <c r="C402" s="14" t="str">
        <f t="shared" si="6"/>
        <v>In-Ear</v>
      </c>
    </row>
    <row r="403" spans="1:3" x14ac:dyDescent="0.35">
      <c r="A403" s="15" t="str">
        <f>sales[[#This Row],[category]]</f>
        <v>Electronics|Mobiles&amp;Accessories|Smartphones&amp;BasicMobiles|Smartphones</v>
      </c>
      <c r="C403" s="14" t="str">
        <f t="shared" si="6"/>
        <v>Smartphones</v>
      </c>
    </row>
    <row r="404" spans="1:3" x14ac:dyDescent="0.35">
      <c r="A404" s="15" t="str">
        <f>sales[[#This Row],[category]]</f>
        <v>Electronics|WearableTechnology|SmartWatches</v>
      </c>
      <c r="C404" s="14" t="str">
        <f t="shared" si="6"/>
        <v>SmartWatches</v>
      </c>
    </row>
    <row r="405" spans="1:3" ht="29" x14ac:dyDescent="0.35">
      <c r="A405" s="15" t="str">
        <f>sales[[#This Row],[category]]</f>
        <v>Computers&amp;Accessories|Accessories&amp;Peripherals|Cables&amp;Accessories|Cables|USBCables</v>
      </c>
      <c r="C405" s="14" t="str">
        <f t="shared" si="6"/>
        <v>USBCables</v>
      </c>
    </row>
    <row r="406" spans="1:3" x14ac:dyDescent="0.35">
      <c r="A406" s="15" t="str">
        <f>sales[[#This Row],[category]]</f>
        <v>Electronics|Mobiles&amp;Accessories|MobileAccessories|Stands</v>
      </c>
      <c r="C406" s="14" t="str">
        <f t="shared" si="6"/>
        <v>Stands</v>
      </c>
    </row>
    <row r="407" spans="1:3" x14ac:dyDescent="0.35">
      <c r="A407" s="15" t="str">
        <f>sales[[#This Row],[category]]</f>
        <v>Electronics|Headphones,Earbuds&amp;Accessories|Headphones|In-Ear</v>
      </c>
      <c r="C407" s="14" t="str">
        <f t="shared" si="6"/>
        <v>In-Ear</v>
      </c>
    </row>
    <row r="408" spans="1:3" x14ac:dyDescent="0.35">
      <c r="A408" s="15" t="str">
        <f>sales[[#This Row],[category]]</f>
        <v>Electronics|Mobiles&amp;Accessories|Smartphones&amp;BasicMobiles|Smartphones</v>
      </c>
      <c r="C408" s="14" t="str">
        <f t="shared" si="6"/>
        <v>Smartphones</v>
      </c>
    </row>
    <row r="409" spans="1:3" ht="29" x14ac:dyDescent="0.35">
      <c r="A409" s="15" t="str">
        <f>sales[[#This Row],[category]]</f>
        <v>Computers&amp;Accessories|Accessories&amp;Peripherals|Cables&amp;Accessories|CableConnectionProtectors</v>
      </c>
      <c r="C409" s="14" t="str">
        <f t="shared" si="6"/>
        <v>CableConnectionProtectors</v>
      </c>
    </row>
    <row r="410" spans="1:3" x14ac:dyDescent="0.35">
      <c r="A410" s="15" t="str">
        <f>sales[[#This Row],[category]]</f>
        <v>Electronics|Headphones,Earbuds&amp;Accessories|Headphones|In-Ear</v>
      </c>
      <c r="C410" s="14" t="str">
        <f t="shared" si="6"/>
        <v>In-Ear</v>
      </c>
    </row>
    <row r="411" spans="1:3" x14ac:dyDescent="0.35">
      <c r="A411" s="15" t="str">
        <f>sales[[#This Row],[category]]</f>
        <v>Electronics|Mobiles&amp;Accessories|Smartphones&amp;BasicMobiles|Smartphones</v>
      </c>
      <c r="C411" s="14" t="str">
        <f t="shared" si="6"/>
        <v>Smartphones</v>
      </c>
    </row>
    <row r="412" spans="1:3" x14ac:dyDescent="0.35">
      <c r="A412" s="15" t="str">
        <f>sales[[#This Row],[category]]</f>
        <v>Electronics|Mobiles&amp;Accessories|Smartphones&amp;BasicMobiles|Smartphones</v>
      </c>
      <c r="C412" s="14" t="str">
        <f t="shared" si="6"/>
        <v>Smartphones</v>
      </c>
    </row>
    <row r="413" spans="1:3" x14ac:dyDescent="0.35">
      <c r="A413" s="15" t="str">
        <f>sales[[#This Row],[category]]</f>
        <v>Electronics|Mobiles&amp;Accessories|Smartphones&amp;BasicMobiles|Smartphones</v>
      </c>
      <c r="C413" s="14" t="str">
        <f t="shared" si="6"/>
        <v>Smartphones</v>
      </c>
    </row>
    <row r="414" spans="1:3" x14ac:dyDescent="0.35">
      <c r="A414" s="15" t="str">
        <f>sales[[#This Row],[category]]</f>
        <v>Electronics|Mobiles&amp;Accessories|MobileAccessories|Stands</v>
      </c>
      <c r="C414" s="14" t="str">
        <f t="shared" si="6"/>
        <v>Stands</v>
      </c>
    </row>
    <row r="415" spans="1:3" x14ac:dyDescent="0.35">
      <c r="A415" s="15" t="str">
        <f>sales[[#This Row],[category]]</f>
        <v>Electronics|Mobiles&amp;Accessories|MobileAccessories|Chargers|PowerBanks</v>
      </c>
      <c r="C415" s="14" t="str">
        <f t="shared" si="6"/>
        <v>PowerBanks</v>
      </c>
    </row>
    <row r="416" spans="1:3" x14ac:dyDescent="0.35">
      <c r="A416" s="15" t="str">
        <f>sales[[#This Row],[category]]</f>
        <v>Electronics|Mobiles&amp;Accessories|Smartphones&amp;BasicMobiles|BasicMobiles</v>
      </c>
      <c r="C416" s="14" t="str">
        <f t="shared" si="6"/>
        <v>BasicMobiles</v>
      </c>
    </row>
    <row r="417" spans="1:3" x14ac:dyDescent="0.35">
      <c r="A417" s="15" t="str">
        <f>sales[[#This Row],[category]]</f>
        <v>Electronics|Headphones,Earbuds&amp;Accessories|Headphones|In-Ear</v>
      </c>
      <c r="C417" s="14" t="str">
        <f t="shared" si="6"/>
        <v>In-Ear</v>
      </c>
    </row>
    <row r="418" spans="1:3" x14ac:dyDescent="0.35">
      <c r="A418" s="15" t="str">
        <f>sales[[#This Row],[category]]</f>
        <v>Electronics|Accessories|MemoryCards|MicroSD</v>
      </c>
      <c r="C418" s="14" t="str">
        <f t="shared" si="6"/>
        <v>MicroSD</v>
      </c>
    </row>
    <row r="419" spans="1:3" x14ac:dyDescent="0.35">
      <c r="A419" s="15" t="str">
        <f>sales[[#This Row],[category]]</f>
        <v>Electronics|Mobiles&amp;Accessories|MobileAccessories|Chargers|PowerBanks</v>
      </c>
      <c r="C419" s="14" t="str">
        <f t="shared" si="6"/>
        <v>PowerBanks</v>
      </c>
    </row>
    <row r="420" spans="1:3" ht="29" x14ac:dyDescent="0.35">
      <c r="A420" s="15" t="str">
        <f>sales[[#This Row],[category]]</f>
        <v>Computers&amp;Accessories|Accessories&amp;Peripherals|Cables&amp;Accessories|Cables|USBCables</v>
      </c>
      <c r="C420" s="14" t="str">
        <f t="shared" si="6"/>
        <v>USBCables</v>
      </c>
    </row>
    <row r="421" spans="1:3" x14ac:dyDescent="0.35">
      <c r="A421" s="15" t="str">
        <f>sales[[#This Row],[category]]</f>
        <v>Electronics|Mobiles&amp;Accessories|Smartphones&amp;BasicMobiles|Smartphones</v>
      </c>
      <c r="C421" s="14" t="str">
        <f t="shared" si="6"/>
        <v>Smartphones</v>
      </c>
    </row>
    <row r="422" spans="1:3" x14ac:dyDescent="0.35">
      <c r="A422" s="15" t="str">
        <f>sales[[#This Row],[category]]</f>
        <v>Electronics|WearableTechnology|SmartWatches</v>
      </c>
      <c r="C422" s="14" t="str">
        <f t="shared" si="6"/>
        <v>SmartWatches</v>
      </c>
    </row>
    <row r="423" spans="1:3" x14ac:dyDescent="0.35">
      <c r="A423" s="15" t="str">
        <f>sales[[#This Row],[category]]</f>
        <v>Electronics|WearableTechnology|SmartWatches</v>
      </c>
      <c r="C423" s="14" t="str">
        <f t="shared" si="6"/>
        <v>SmartWatches</v>
      </c>
    </row>
    <row r="424" spans="1:3" ht="29" x14ac:dyDescent="0.35">
      <c r="A424" s="15" t="str">
        <f>sales[[#This Row],[category]]</f>
        <v>Computers&amp;Accessories|Accessories&amp;Peripherals|Cables&amp;Accessories|Cables|USBCables</v>
      </c>
      <c r="C424" s="14" t="str">
        <f t="shared" si="6"/>
        <v>USBCables</v>
      </c>
    </row>
    <row r="425" spans="1:3" ht="29" x14ac:dyDescent="0.35">
      <c r="A425" s="15" t="str">
        <f>sales[[#This Row],[category]]</f>
        <v>Computers&amp;Accessories|Accessories&amp;Peripherals|Cables&amp;Accessories|Cables|USBCables</v>
      </c>
      <c r="C425" s="14" t="str">
        <f t="shared" si="6"/>
        <v>USBCables</v>
      </c>
    </row>
    <row r="426" spans="1:3" x14ac:dyDescent="0.35">
      <c r="A426" s="15" t="str">
        <f>sales[[#This Row],[category]]</f>
        <v>Electronics|Mobiles&amp;Accessories|MobileAccessories|Chargers|WallChargers</v>
      </c>
      <c r="C426" s="14" t="str">
        <f t="shared" si="6"/>
        <v>WallChargers</v>
      </c>
    </row>
    <row r="427" spans="1:3" x14ac:dyDescent="0.35">
      <c r="A427" s="15" t="str">
        <f>sales[[#This Row],[category]]</f>
        <v>Electronics|Mobiles&amp;Accessories|Smartphones&amp;BasicMobiles|Smartphones</v>
      </c>
      <c r="C427" s="14" t="str">
        <f t="shared" si="6"/>
        <v>Smartphones</v>
      </c>
    </row>
    <row r="428" spans="1:3" x14ac:dyDescent="0.35">
      <c r="A428" s="15" t="str">
        <f>sales[[#This Row],[category]]</f>
        <v>Electronics|Mobiles&amp;Accessories|MobileAccessories|DÃ©cor</v>
      </c>
      <c r="C428" s="14" t="str">
        <f t="shared" si="6"/>
        <v>DÃ©cor</v>
      </c>
    </row>
    <row r="429" spans="1:3" x14ac:dyDescent="0.35">
      <c r="A429" s="15" t="str">
        <f>sales[[#This Row],[category]]</f>
        <v>Electronics|Mobiles&amp;Accessories|Smartphones&amp;BasicMobiles|Smartphones</v>
      </c>
      <c r="C429" s="14" t="str">
        <f t="shared" si="6"/>
        <v>Smartphones</v>
      </c>
    </row>
    <row r="430" spans="1:3" ht="29" x14ac:dyDescent="0.35">
      <c r="A430" s="15" t="str">
        <f>sales[[#This Row],[category]]</f>
        <v>Computers&amp;Accessories|Accessories&amp;Peripherals|Cables&amp;Accessories|Cables|USBCables</v>
      </c>
      <c r="C430" s="14" t="str">
        <f t="shared" si="6"/>
        <v>USBCables</v>
      </c>
    </row>
    <row r="431" spans="1:3" x14ac:dyDescent="0.35">
      <c r="A431" s="15" t="str">
        <f>sales[[#This Row],[category]]</f>
        <v>Electronics|Mobiles&amp;Accessories|Smartphones&amp;BasicMobiles|Smartphones</v>
      </c>
      <c r="C431" s="14" t="str">
        <f t="shared" si="6"/>
        <v>Smartphones</v>
      </c>
    </row>
    <row r="432" spans="1:3" x14ac:dyDescent="0.35">
      <c r="A432" s="15" t="str">
        <f>sales[[#This Row],[category]]</f>
        <v>Electronics|Mobiles&amp;Accessories|MobileAccessories|Chargers|WallChargers</v>
      </c>
      <c r="C432" s="14" t="str">
        <f t="shared" si="6"/>
        <v>WallChargers</v>
      </c>
    </row>
    <row r="433" spans="1:3" x14ac:dyDescent="0.35">
      <c r="A433" s="15" t="str">
        <f>sales[[#This Row],[category]]</f>
        <v>Electronics|Mobiles&amp;Accessories|MobileAccessories|Chargers|WallChargers</v>
      </c>
      <c r="C433" s="14" t="str">
        <f t="shared" si="6"/>
        <v>WallChargers</v>
      </c>
    </row>
    <row r="434" spans="1:3" x14ac:dyDescent="0.35">
      <c r="A434" s="15" t="str">
        <f>sales[[#This Row],[category]]</f>
        <v>Electronics|Mobiles&amp;Accessories|MobileAccessories|AutomobileAccessories|Cradles</v>
      </c>
      <c r="C434" s="14" t="str">
        <f t="shared" si="6"/>
        <v>Cradles</v>
      </c>
    </row>
    <row r="435" spans="1:3" x14ac:dyDescent="0.35">
      <c r="A435" s="15" t="str">
        <f>sales[[#This Row],[category]]</f>
        <v>Electronics|Accessories|MemoryCards|MicroSD</v>
      </c>
      <c r="C435" s="14" t="str">
        <f t="shared" si="6"/>
        <v>MicroSD</v>
      </c>
    </row>
    <row r="436" spans="1:3" x14ac:dyDescent="0.35">
      <c r="A436" s="15" t="str">
        <f>sales[[#This Row],[category]]</f>
        <v>Electronics|Mobiles&amp;Accessories|Smartphones&amp;BasicMobiles|Smartphones</v>
      </c>
      <c r="C436" s="14" t="str">
        <f t="shared" si="6"/>
        <v>Smartphones</v>
      </c>
    </row>
    <row r="437" spans="1:3" x14ac:dyDescent="0.35">
      <c r="A437" s="15" t="str">
        <f>sales[[#This Row],[category]]</f>
        <v>Electronics|Mobiles&amp;Accessories|Smartphones&amp;BasicMobiles|Smartphones</v>
      </c>
      <c r="C437" s="14" t="str">
        <f t="shared" si="6"/>
        <v>Smartphones</v>
      </c>
    </row>
    <row r="438" spans="1:3" x14ac:dyDescent="0.35">
      <c r="A438" s="15" t="str">
        <f>sales[[#This Row],[category]]</f>
        <v>Electronics|Mobiles&amp;Accessories|Smartphones&amp;BasicMobiles|Smartphones</v>
      </c>
      <c r="C438" s="14" t="str">
        <f t="shared" si="6"/>
        <v>Smartphones</v>
      </c>
    </row>
    <row r="439" spans="1:3" x14ac:dyDescent="0.35">
      <c r="A439" s="15" t="str">
        <f>sales[[#This Row],[category]]</f>
        <v>Electronics|Headphones,Earbuds&amp;Accessories|Headphones|In-Ear</v>
      </c>
      <c r="C439" s="14" t="str">
        <f t="shared" si="6"/>
        <v>In-Ear</v>
      </c>
    </row>
    <row r="440" spans="1:3" x14ac:dyDescent="0.35">
      <c r="A440" s="15" t="str">
        <f>sales[[#This Row],[category]]</f>
        <v>Electronics|Mobiles&amp;Accessories|MobileAccessories|Stands</v>
      </c>
      <c r="C440" s="14" t="str">
        <f t="shared" si="6"/>
        <v>Stands</v>
      </c>
    </row>
    <row r="441" spans="1:3" x14ac:dyDescent="0.35">
      <c r="A441" s="15" t="str">
        <f>sales[[#This Row],[category]]</f>
        <v>Electronics|Mobiles&amp;Accessories|Smartphones&amp;BasicMobiles|Smartphones</v>
      </c>
      <c r="C441" s="14" t="str">
        <f t="shared" si="6"/>
        <v>Smartphones</v>
      </c>
    </row>
    <row r="442" spans="1:3" x14ac:dyDescent="0.35">
      <c r="A442" s="15" t="str">
        <f>sales[[#This Row],[category]]</f>
        <v>Electronics|Mobiles&amp;Accessories|MobileAccessories|Chargers|PowerBanks</v>
      </c>
      <c r="C442" s="14" t="str">
        <f t="shared" si="6"/>
        <v>PowerBanks</v>
      </c>
    </row>
    <row r="443" spans="1:3" x14ac:dyDescent="0.35">
      <c r="A443" s="15" t="str">
        <f>sales[[#This Row],[category]]</f>
        <v>Electronics|Mobiles&amp;Accessories|Smartphones&amp;BasicMobiles|BasicMobiles</v>
      </c>
      <c r="C443" s="14" t="str">
        <f t="shared" si="6"/>
        <v>BasicMobiles</v>
      </c>
    </row>
    <row r="444" spans="1:3" x14ac:dyDescent="0.35">
      <c r="A444" s="15" t="str">
        <f>sales[[#This Row],[category]]</f>
        <v>Electronics|Mobiles&amp;Accessories|Smartphones&amp;BasicMobiles|Smartphones</v>
      </c>
      <c r="C444" s="14" t="str">
        <f t="shared" si="6"/>
        <v>Smartphones</v>
      </c>
    </row>
    <row r="445" spans="1:3" ht="29" x14ac:dyDescent="0.35">
      <c r="A445" s="15" t="str">
        <f>sales[[#This Row],[category]]</f>
        <v>Computers&amp;Accessories|Accessories&amp;Peripherals|Cables&amp;Accessories|Cables|USBCables</v>
      </c>
      <c r="C445" s="14" t="str">
        <f t="shared" si="6"/>
        <v>USBCables</v>
      </c>
    </row>
    <row r="446" spans="1:3" x14ac:dyDescent="0.35">
      <c r="A446" s="15" t="str">
        <f>sales[[#This Row],[category]]</f>
        <v>Electronics|Mobiles&amp;Accessories|MobileAccessories|Chargers|PowerBanks</v>
      </c>
      <c r="C446" s="14" t="str">
        <f t="shared" si="6"/>
        <v>PowerBanks</v>
      </c>
    </row>
    <row r="447" spans="1:3" x14ac:dyDescent="0.35">
      <c r="A447" s="15" t="str">
        <f>sales[[#This Row],[category]]</f>
        <v>Electronics|Mobiles&amp;Accessories|Smartphones&amp;BasicMobiles|Smartphones</v>
      </c>
      <c r="C447" s="14" t="str">
        <f t="shared" si="6"/>
        <v>Smartphones</v>
      </c>
    </row>
    <row r="448" spans="1:3" x14ac:dyDescent="0.35">
      <c r="A448" s="15" t="str">
        <f>sales[[#This Row],[category]]</f>
        <v>Electronics|Mobiles&amp;Accessories|Smartphones&amp;BasicMobiles|Smartphones</v>
      </c>
      <c r="C448" s="14" t="str">
        <f t="shared" si="6"/>
        <v>Smartphones</v>
      </c>
    </row>
    <row r="449" spans="1:3" ht="29" x14ac:dyDescent="0.35">
      <c r="A449" s="15" t="str">
        <f>sales[[#This Row],[category]]</f>
        <v>Electronics|Mobiles&amp;Accessories|MobileAccessories|Maintenance,Upkeep&amp;Repairs|ScreenProtectors</v>
      </c>
      <c r="C449" s="14" t="str">
        <f t="shared" si="6"/>
        <v>ScreenProtectors</v>
      </c>
    </row>
    <row r="450" spans="1:3" x14ac:dyDescent="0.35">
      <c r="A450" s="15" t="str">
        <f>sales[[#This Row],[category]]</f>
        <v>Electronics|WearableTechnology|SmartWatches</v>
      </c>
      <c r="C450" s="14" t="str">
        <f t="shared" si="6"/>
        <v>SmartWatches</v>
      </c>
    </row>
    <row r="451" spans="1:3" x14ac:dyDescent="0.35">
      <c r="A451" s="15" t="str">
        <f>sales[[#This Row],[category]]</f>
        <v>Electronics|Mobiles&amp;Accessories|Smartphones&amp;BasicMobiles|BasicMobiles</v>
      </c>
      <c r="C451" s="14" t="str">
        <f t="shared" ref="C451:C514" si="7">TRIM(RIGHT(A451,LEN(A451)-FIND("@",SUBSTITUTE(A451,"|","@",LEN(A451)-LEN(SUBSTITUTE(A451,"|",""))))))</f>
        <v>BasicMobiles</v>
      </c>
    </row>
    <row r="452" spans="1:3" x14ac:dyDescent="0.35">
      <c r="A452" s="15" t="str">
        <f>sales[[#This Row],[category]]</f>
        <v>Electronics|Mobiles&amp;Accessories|Smartphones&amp;BasicMobiles|Smartphones</v>
      </c>
      <c r="C452" s="14" t="str">
        <f t="shared" si="7"/>
        <v>Smartphones</v>
      </c>
    </row>
    <row r="453" spans="1:3" x14ac:dyDescent="0.35">
      <c r="A453" s="15" t="str">
        <f>sales[[#This Row],[category]]</f>
        <v>Electronics|Mobiles&amp;Accessories|MobileAccessories|Chargers|WallChargers</v>
      </c>
      <c r="C453" s="14" t="str">
        <f t="shared" si="7"/>
        <v>WallChargers</v>
      </c>
    </row>
    <row r="454" spans="1:3" x14ac:dyDescent="0.35">
      <c r="A454" s="15" t="str">
        <f>sales[[#This Row],[category]]</f>
        <v>Electronics|Mobiles&amp;Accessories|Smartphones&amp;BasicMobiles|Smartphones</v>
      </c>
      <c r="C454" s="14" t="str">
        <f t="shared" si="7"/>
        <v>Smartphones</v>
      </c>
    </row>
    <row r="455" spans="1:3" x14ac:dyDescent="0.35">
      <c r="A455" s="15" t="str">
        <f>sales[[#This Row],[category]]</f>
        <v>Electronics|Mobiles&amp;Accessories|Smartphones&amp;BasicMobiles|Smartphones</v>
      </c>
      <c r="C455" s="14" t="str">
        <f t="shared" si="7"/>
        <v>Smartphones</v>
      </c>
    </row>
    <row r="456" spans="1:3" ht="29" x14ac:dyDescent="0.35">
      <c r="A456" s="15" t="str">
        <f>sales[[#This Row],[category]]</f>
        <v>Computers&amp;Accessories|Accessories&amp;Peripherals|Cables&amp;Accessories|Cables|USBCables</v>
      </c>
      <c r="C456" s="14" t="str">
        <f t="shared" si="7"/>
        <v>USBCables</v>
      </c>
    </row>
    <row r="457" spans="1:3" x14ac:dyDescent="0.35">
      <c r="A457" s="15" t="str">
        <f>sales[[#This Row],[category]]</f>
        <v>Electronics|Mobiles&amp;Accessories|Smartphones&amp;BasicMobiles|BasicMobiles</v>
      </c>
      <c r="C457" s="14" t="str">
        <f t="shared" si="7"/>
        <v>BasicMobiles</v>
      </c>
    </row>
    <row r="458" spans="1:3" ht="29" x14ac:dyDescent="0.35">
      <c r="A458" s="15" t="str">
        <f>sales[[#This Row],[category]]</f>
        <v>Computers&amp;Accessories|Accessories&amp;Peripherals|Cables&amp;Accessories|Cables|USBCables</v>
      </c>
      <c r="C458" s="14" t="str">
        <f t="shared" si="7"/>
        <v>USBCables</v>
      </c>
    </row>
    <row r="459" spans="1:3" x14ac:dyDescent="0.35">
      <c r="A459" s="15" t="str">
        <f>sales[[#This Row],[category]]</f>
        <v>Electronics|WearableTechnology|SmartWatches</v>
      </c>
      <c r="C459" s="14" t="str">
        <f t="shared" si="7"/>
        <v>SmartWatches</v>
      </c>
    </row>
    <row r="460" spans="1:3" x14ac:dyDescent="0.35">
      <c r="A460" s="15" t="str">
        <f>sales[[#This Row],[category]]</f>
        <v>Electronics|WearableTechnology|SmartWatches</v>
      </c>
      <c r="C460" s="14" t="str">
        <f t="shared" si="7"/>
        <v>SmartWatches</v>
      </c>
    </row>
    <row r="461" spans="1:3" ht="29" x14ac:dyDescent="0.35">
      <c r="A461" s="15" t="str">
        <f>sales[[#This Row],[category]]</f>
        <v>Electronics|Mobiles&amp;Accessories|MobileAccessories|Maintenance,Upkeep&amp;Repairs|ScreenProtectors</v>
      </c>
      <c r="C461" s="14" t="str">
        <f t="shared" si="7"/>
        <v>ScreenProtectors</v>
      </c>
    </row>
    <row r="462" spans="1:3" x14ac:dyDescent="0.35">
      <c r="A462" s="15" t="str">
        <f>sales[[#This Row],[category]]</f>
        <v>Electronics|Mobiles&amp;Accessories|MobileAccessories|StylusPens</v>
      </c>
      <c r="C462" s="14" t="str">
        <f t="shared" si="7"/>
        <v>StylusPens</v>
      </c>
    </row>
    <row r="463" spans="1:3" x14ac:dyDescent="0.35">
      <c r="A463" s="15" t="str">
        <f>sales[[#This Row],[category]]</f>
        <v>Electronics|Mobiles&amp;Accessories|MobileAccessories|Chargers|AutomobileChargers</v>
      </c>
      <c r="C463" s="14" t="str">
        <f t="shared" si="7"/>
        <v>AutomobileChargers</v>
      </c>
    </row>
    <row r="464" spans="1:3" x14ac:dyDescent="0.35">
      <c r="A464" s="15" t="str">
        <f>sales[[#This Row],[category]]</f>
        <v>Electronics|WearableTechnology|SmartWatches</v>
      </c>
      <c r="C464" s="14" t="str">
        <f t="shared" si="7"/>
        <v>SmartWatches</v>
      </c>
    </row>
    <row r="465" spans="1:3" x14ac:dyDescent="0.35">
      <c r="A465" s="15" t="str">
        <f>sales[[#This Row],[category]]</f>
        <v>Electronics|WearableTechnology|SmartWatches</v>
      </c>
      <c r="C465" s="14" t="str">
        <f t="shared" si="7"/>
        <v>SmartWatches</v>
      </c>
    </row>
    <row r="466" spans="1:3" ht="29" x14ac:dyDescent="0.35">
      <c r="A466" s="15" t="str">
        <f>sales[[#This Row],[category]]</f>
        <v>Computers&amp;Accessories|Accessories&amp;Peripherals|Cables&amp;Accessories|Cables|USBCables</v>
      </c>
      <c r="C466" s="14" t="str">
        <f t="shared" si="7"/>
        <v>USBCables</v>
      </c>
    </row>
    <row r="467" spans="1:3" x14ac:dyDescent="0.35">
      <c r="A467" s="15" t="str">
        <f>sales[[#This Row],[category]]</f>
        <v>Electronics|Mobiles&amp;Accessories|Smartphones&amp;BasicMobiles|Smartphones</v>
      </c>
      <c r="C467" s="14" t="str">
        <f t="shared" si="7"/>
        <v>Smartphones</v>
      </c>
    </row>
    <row r="468" spans="1:3" x14ac:dyDescent="0.35">
      <c r="A468" s="15" t="str">
        <f>sales[[#This Row],[category]]</f>
        <v>Electronics|Headphones,Earbuds&amp;Accessories|Headphones|In-Ear</v>
      </c>
      <c r="C468" s="14" t="str">
        <f t="shared" si="7"/>
        <v>In-Ear</v>
      </c>
    </row>
    <row r="469" spans="1:3" ht="29" x14ac:dyDescent="0.35">
      <c r="A469" s="15" t="str">
        <f>sales[[#This Row],[category]]</f>
        <v>Computers&amp;Accessories|Accessories&amp;Peripherals|Cables&amp;Accessories|Cables|USBCables</v>
      </c>
      <c r="C469" s="14" t="str">
        <f t="shared" si="7"/>
        <v>USBCables</v>
      </c>
    </row>
    <row r="470" spans="1:3" ht="29" x14ac:dyDescent="0.35">
      <c r="A470" s="15" t="str">
        <f>sales[[#This Row],[category]]</f>
        <v>Electronics|Mobiles&amp;Accessories|MobileAccessories|Maintenance,Upkeep&amp;Repairs|ScreenProtectors</v>
      </c>
      <c r="C470" s="14" t="str">
        <f t="shared" si="7"/>
        <v>ScreenProtectors</v>
      </c>
    </row>
    <row r="471" spans="1:3" x14ac:dyDescent="0.35">
      <c r="A471" s="15" t="str">
        <f>sales[[#This Row],[category]]</f>
        <v>Electronics|Mobiles&amp;Accessories|Smartphones&amp;BasicMobiles|Smartphones</v>
      </c>
      <c r="C471" s="14" t="str">
        <f t="shared" si="7"/>
        <v>Smartphones</v>
      </c>
    </row>
    <row r="472" spans="1:3" ht="29" x14ac:dyDescent="0.35">
      <c r="A472" s="15" t="str">
        <f>sales[[#This Row],[category]]</f>
        <v>Computers&amp;Accessories|Accessories&amp;Peripherals|Cables&amp;Accessories|Cables|USBCables</v>
      </c>
      <c r="C472" s="14" t="str">
        <f t="shared" si="7"/>
        <v>USBCables</v>
      </c>
    </row>
    <row r="473" spans="1:3" x14ac:dyDescent="0.35">
      <c r="A473" s="15" t="str">
        <f>sales[[#This Row],[category]]</f>
        <v>Electronics|Mobiles&amp;Accessories|MobileAccessories|Mounts|Bedstand&amp;DeskMounts</v>
      </c>
      <c r="C473" s="14" t="str">
        <f t="shared" si="7"/>
        <v>Bedstand&amp;DeskMounts</v>
      </c>
    </row>
    <row r="474" spans="1:3" ht="29" x14ac:dyDescent="0.35">
      <c r="A474" s="15" t="str">
        <f>sales[[#This Row],[category]]</f>
        <v>Computers&amp;Accessories|Accessories&amp;Peripherals|Cables&amp;Accessories|Cables|USBCables</v>
      </c>
      <c r="C474" s="14" t="str">
        <f t="shared" si="7"/>
        <v>USBCables</v>
      </c>
    </row>
    <row r="475" spans="1:3" x14ac:dyDescent="0.35">
      <c r="A475" s="15" t="str">
        <f>sales[[#This Row],[category]]</f>
        <v>Electronics|Mobiles&amp;Accessories|Smartphones&amp;BasicMobiles|Smartphones</v>
      </c>
      <c r="C475" s="14" t="str">
        <f t="shared" si="7"/>
        <v>Smartphones</v>
      </c>
    </row>
    <row r="476" spans="1:3" x14ac:dyDescent="0.35">
      <c r="A476" s="15" t="str">
        <f>sales[[#This Row],[category]]</f>
        <v>Electronics|WearableTechnology|SmartWatches</v>
      </c>
      <c r="C476" s="14" t="str">
        <f t="shared" si="7"/>
        <v>SmartWatches</v>
      </c>
    </row>
    <row r="477" spans="1:3" x14ac:dyDescent="0.35">
      <c r="A477" s="15" t="str">
        <f>sales[[#This Row],[category]]</f>
        <v>Electronics|Mobiles&amp;Accessories|MobileAccessories|Cases&amp;Covers|BasicCases</v>
      </c>
      <c r="C477" s="14" t="str">
        <f t="shared" si="7"/>
        <v>BasicCases</v>
      </c>
    </row>
    <row r="478" spans="1:3" x14ac:dyDescent="0.35">
      <c r="A478" s="15" t="str">
        <f>sales[[#This Row],[category]]</f>
        <v>Electronics|Mobiles&amp;Accessories|MobileAccessories|Stands</v>
      </c>
      <c r="C478" s="14" t="str">
        <f t="shared" si="7"/>
        <v>Stands</v>
      </c>
    </row>
    <row r="479" spans="1:3" x14ac:dyDescent="0.35">
      <c r="A479" s="15" t="str">
        <f>sales[[#This Row],[category]]</f>
        <v>Electronics|Mobiles&amp;Accessories|Smartphones&amp;BasicMobiles|Smartphones</v>
      </c>
      <c r="C479" s="14" t="str">
        <f t="shared" si="7"/>
        <v>Smartphones</v>
      </c>
    </row>
    <row r="480" spans="1:3" ht="29" x14ac:dyDescent="0.35">
      <c r="A480" s="15" t="str">
        <f>sales[[#This Row],[category]]</f>
        <v>Computers&amp;Accessories|Accessories&amp;Peripherals|Cables&amp;Accessories|Cables|USBCables</v>
      </c>
      <c r="C480" s="14" t="str">
        <f t="shared" si="7"/>
        <v>USBCables</v>
      </c>
    </row>
    <row r="481" spans="1:3" x14ac:dyDescent="0.35">
      <c r="A481" s="15" t="str">
        <f>sales[[#This Row],[category]]</f>
        <v>Electronics|Headphones,Earbuds&amp;Accessories|Headphones|In-Ear</v>
      </c>
      <c r="C481" s="14" t="str">
        <f t="shared" si="7"/>
        <v>In-Ear</v>
      </c>
    </row>
    <row r="482" spans="1:3" x14ac:dyDescent="0.35">
      <c r="A482" s="15" t="str">
        <f>sales[[#This Row],[category]]</f>
        <v>Electronics|Mobiles&amp;Accessories|MobileAccessories|StylusPens</v>
      </c>
      <c r="C482" s="14" t="str">
        <f t="shared" si="7"/>
        <v>StylusPens</v>
      </c>
    </row>
    <row r="483" spans="1:3" x14ac:dyDescent="0.35">
      <c r="A483" s="15" t="str">
        <f>sales[[#This Row],[category]]</f>
        <v>Electronics|Mobiles&amp;Accessories|Smartphones&amp;BasicMobiles|Smartphones</v>
      </c>
      <c r="C483" s="14" t="str">
        <f t="shared" si="7"/>
        <v>Smartphones</v>
      </c>
    </row>
    <row r="484" spans="1:3" x14ac:dyDescent="0.35">
      <c r="A484" s="15" t="str">
        <f>sales[[#This Row],[category]]</f>
        <v>Electronics|Mobiles&amp;Accessories|MobileAccessories|StylusPens</v>
      </c>
      <c r="C484" s="14" t="str">
        <f t="shared" si="7"/>
        <v>StylusPens</v>
      </c>
    </row>
    <row r="485" spans="1:3" x14ac:dyDescent="0.35">
      <c r="A485" s="15" t="str">
        <f>sales[[#This Row],[category]]</f>
        <v>Electronics|Mobiles&amp;Accessories|MobileAccessories|Chargers|WallChargers</v>
      </c>
      <c r="C485" s="14" t="str">
        <f t="shared" si="7"/>
        <v>WallChargers</v>
      </c>
    </row>
    <row r="486" spans="1:3" x14ac:dyDescent="0.35">
      <c r="A486" s="15" t="str">
        <f>sales[[#This Row],[category]]</f>
        <v>Electronics|WearableTechnology|SmartWatches</v>
      </c>
      <c r="C486" s="14" t="str">
        <f t="shared" si="7"/>
        <v>SmartWatches</v>
      </c>
    </row>
    <row r="487" spans="1:3" x14ac:dyDescent="0.35">
      <c r="A487" s="15" t="str">
        <f>sales[[#This Row],[category]]</f>
        <v>Electronics|Mobiles&amp;Accessories|MobileAccessories|DÃ©cor</v>
      </c>
      <c r="C487" s="14" t="str">
        <f t="shared" si="7"/>
        <v>DÃ©cor</v>
      </c>
    </row>
    <row r="488" spans="1:3" ht="29" x14ac:dyDescent="0.35">
      <c r="A488" s="15" t="str">
        <f>sales[[#This Row],[category]]</f>
        <v>Computers&amp;Accessories|Accessories&amp;Peripherals|Cables&amp;Accessories|Cables|USBCables</v>
      </c>
      <c r="C488" s="14" t="str">
        <f t="shared" si="7"/>
        <v>USBCables</v>
      </c>
    </row>
    <row r="489" spans="1:3" x14ac:dyDescent="0.35">
      <c r="A489" s="15" t="str">
        <f>sales[[#This Row],[category]]</f>
        <v>Electronics|WearableTechnology|SmartWatches</v>
      </c>
      <c r="C489" s="14" t="str">
        <f t="shared" si="7"/>
        <v>SmartWatches</v>
      </c>
    </row>
    <row r="490" spans="1:3" x14ac:dyDescent="0.35">
      <c r="A490" s="15" t="str">
        <f>sales[[#This Row],[category]]</f>
        <v>Electronics|Mobiles&amp;Accessories|MobileAccessories|Stands</v>
      </c>
      <c r="C490" s="14" t="str">
        <f t="shared" si="7"/>
        <v>Stands</v>
      </c>
    </row>
    <row r="491" spans="1:3" x14ac:dyDescent="0.35">
      <c r="A491" s="15" t="str">
        <f>sales[[#This Row],[category]]</f>
        <v>Electronics|Mobiles&amp;Accessories|Smartphones&amp;BasicMobiles|Smartphones</v>
      </c>
      <c r="C491" s="14" t="str">
        <f t="shared" si="7"/>
        <v>Smartphones</v>
      </c>
    </row>
    <row r="492" spans="1:3" x14ac:dyDescent="0.35">
      <c r="A492" s="15" t="str">
        <f>sales[[#This Row],[category]]</f>
        <v>Electronics|Mobiles&amp;Accessories|Smartphones&amp;BasicMobiles|Smartphones</v>
      </c>
      <c r="C492" s="14" t="str">
        <f t="shared" si="7"/>
        <v>Smartphones</v>
      </c>
    </row>
    <row r="493" spans="1:3" x14ac:dyDescent="0.35">
      <c r="A493" s="15" t="str">
        <f>sales[[#This Row],[category]]</f>
        <v>Electronics|WearableTechnology|SmartWatches</v>
      </c>
      <c r="C493" s="14" t="str">
        <f t="shared" si="7"/>
        <v>SmartWatches</v>
      </c>
    </row>
    <row r="494" spans="1:3" x14ac:dyDescent="0.35">
      <c r="A494" s="15" t="str">
        <f>sales[[#This Row],[category]]</f>
        <v>Electronics|WearableTechnology|SmartWatches</v>
      </c>
      <c r="C494" s="14" t="str">
        <f t="shared" si="7"/>
        <v>SmartWatches</v>
      </c>
    </row>
    <row r="495" spans="1:3" x14ac:dyDescent="0.35">
      <c r="A495" s="15" t="str">
        <f>sales[[#This Row],[category]]</f>
        <v>Electronics|Mobiles&amp;Accessories|MobileAccessories|AutomobileAccessories|Cradles</v>
      </c>
      <c r="C495" s="14" t="str">
        <f t="shared" si="7"/>
        <v>Cradles</v>
      </c>
    </row>
    <row r="496" spans="1:3" x14ac:dyDescent="0.35">
      <c r="A496" s="15" t="str">
        <f>sales[[#This Row],[category]]</f>
        <v>Electronics|Mobiles&amp;Accessories|MobileAccessories|Chargers|WallChargers</v>
      </c>
      <c r="C496" s="14" t="str">
        <f t="shared" si="7"/>
        <v>WallChargers</v>
      </c>
    </row>
    <row r="497" spans="1:3" x14ac:dyDescent="0.35">
      <c r="A497" s="15" t="str">
        <f>sales[[#This Row],[category]]</f>
        <v>Electronics|WearableTechnology|SmartWatches</v>
      </c>
      <c r="C497" s="14" t="str">
        <f t="shared" si="7"/>
        <v>SmartWatches</v>
      </c>
    </row>
    <row r="498" spans="1:3" x14ac:dyDescent="0.35">
      <c r="A498" s="15" t="str">
        <f>sales[[#This Row],[category]]</f>
        <v>Electronics|WearableTechnology|SmartWatches</v>
      </c>
      <c r="C498" s="14" t="str">
        <f t="shared" si="7"/>
        <v>SmartWatches</v>
      </c>
    </row>
    <row r="499" spans="1:3" x14ac:dyDescent="0.35">
      <c r="A499" s="15" t="str">
        <f>sales[[#This Row],[category]]</f>
        <v>Electronics|Mobiles&amp;Accessories|Smartphones&amp;BasicMobiles|Smartphones</v>
      </c>
      <c r="C499" s="14" t="str">
        <f t="shared" si="7"/>
        <v>Smartphones</v>
      </c>
    </row>
    <row r="500" spans="1:3" x14ac:dyDescent="0.35">
      <c r="A500" s="15" t="str">
        <f>sales[[#This Row],[category]]</f>
        <v>Electronics|Mobiles&amp;Accessories|Smartphones&amp;BasicMobiles|Smartphones</v>
      </c>
      <c r="C500" s="14" t="str">
        <f t="shared" si="7"/>
        <v>Smartphones</v>
      </c>
    </row>
    <row r="501" spans="1:3" x14ac:dyDescent="0.35">
      <c r="A501" s="15" t="str">
        <f>sales[[#This Row],[category]]</f>
        <v>Electronics|Mobiles&amp;Accessories|Smartphones&amp;BasicMobiles|Smartphones</v>
      </c>
      <c r="C501" s="14" t="str">
        <f t="shared" si="7"/>
        <v>Smartphones</v>
      </c>
    </row>
    <row r="502" spans="1:3" x14ac:dyDescent="0.35">
      <c r="A502" s="15" t="str">
        <f>sales[[#This Row],[category]]</f>
        <v>Electronics|Mobiles&amp;Accessories|Smartphones&amp;BasicMobiles|Smartphones</v>
      </c>
      <c r="C502" s="14" t="str">
        <f t="shared" si="7"/>
        <v>Smartphones</v>
      </c>
    </row>
    <row r="503" spans="1:3" x14ac:dyDescent="0.35">
      <c r="A503" s="15" t="str">
        <f>sales[[#This Row],[category]]</f>
        <v>Electronics|Mobiles&amp;Accessories|Smartphones&amp;BasicMobiles|Smartphones</v>
      </c>
      <c r="C503" s="14" t="str">
        <f t="shared" si="7"/>
        <v>Smartphones</v>
      </c>
    </row>
    <row r="504" spans="1:3" x14ac:dyDescent="0.35">
      <c r="A504" s="15" t="str">
        <f>sales[[#This Row],[category]]</f>
        <v>Electronics|WearableTechnology|SmartWatches</v>
      </c>
      <c r="C504" s="14" t="str">
        <f t="shared" si="7"/>
        <v>SmartWatches</v>
      </c>
    </row>
    <row r="505" spans="1:3" ht="29" x14ac:dyDescent="0.35">
      <c r="A505" s="15" t="str">
        <f>sales[[#This Row],[category]]</f>
        <v>Computers&amp;Accessories|Accessories&amp;Peripherals|Cables&amp;Accessories|Cables|USBCables</v>
      </c>
      <c r="C505" s="14" t="str">
        <f t="shared" si="7"/>
        <v>USBCables</v>
      </c>
    </row>
    <row r="506" spans="1:3" ht="29" x14ac:dyDescent="0.35">
      <c r="A506" s="15" t="str">
        <f>sales[[#This Row],[category]]</f>
        <v>Computers&amp;Accessories|Accessories&amp;Peripherals|Cables&amp;Accessories|Cables|USBCables</v>
      </c>
      <c r="C506" s="14" t="str">
        <f t="shared" si="7"/>
        <v>USBCables</v>
      </c>
    </row>
    <row r="507" spans="1:3" x14ac:dyDescent="0.35">
      <c r="A507" s="15" t="str">
        <f>sales[[#This Row],[category]]</f>
        <v>Electronics|Mobiles&amp;Accessories|MobileAccessories|Chargers|WallChargers</v>
      </c>
      <c r="C507" s="14" t="str">
        <f t="shared" si="7"/>
        <v>WallChargers</v>
      </c>
    </row>
    <row r="508" spans="1:3" x14ac:dyDescent="0.35">
      <c r="A508" s="15" t="str">
        <f>sales[[#This Row],[category]]</f>
        <v>Electronics|WearableTechnology|SmartWatches</v>
      </c>
      <c r="C508" s="14" t="str">
        <f t="shared" si="7"/>
        <v>SmartWatches</v>
      </c>
    </row>
    <row r="509" spans="1:3" x14ac:dyDescent="0.35">
      <c r="A509" s="15" t="str">
        <f>sales[[#This Row],[category]]</f>
        <v>Electronics|Accessories|MemoryCards|MicroSD</v>
      </c>
      <c r="C509" s="14" t="str">
        <f t="shared" si="7"/>
        <v>MicroSD</v>
      </c>
    </row>
    <row r="510" spans="1:3" x14ac:dyDescent="0.35">
      <c r="A510" s="15" t="str">
        <f>sales[[#This Row],[category]]</f>
        <v>Electronics|WearableTechnology|SmartWatches</v>
      </c>
      <c r="C510" s="14" t="str">
        <f t="shared" si="7"/>
        <v>SmartWatches</v>
      </c>
    </row>
    <row r="511" spans="1:3" x14ac:dyDescent="0.35">
      <c r="A511" s="15" t="str">
        <f>sales[[#This Row],[category]]</f>
        <v>Electronics|Mobiles&amp;Accessories|Smartphones&amp;BasicMobiles|Smartphones</v>
      </c>
      <c r="C511" s="14" t="str">
        <f t="shared" si="7"/>
        <v>Smartphones</v>
      </c>
    </row>
    <row r="512" spans="1:3" x14ac:dyDescent="0.35">
      <c r="A512" s="15" t="str">
        <f>sales[[#This Row],[category]]</f>
        <v>Electronics|WearableTechnology|SmartWatches</v>
      </c>
      <c r="C512" s="14" t="str">
        <f t="shared" si="7"/>
        <v>SmartWatches</v>
      </c>
    </row>
    <row r="513" spans="1:3" x14ac:dyDescent="0.35">
      <c r="A513" s="15" t="str">
        <f>sales[[#This Row],[category]]</f>
        <v>Electronics|Mobiles&amp;Accessories|Smartphones&amp;BasicMobiles|Smartphones</v>
      </c>
      <c r="C513" s="14" t="str">
        <f t="shared" si="7"/>
        <v>Smartphones</v>
      </c>
    </row>
    <row r="514" spans="1:3" x14ac:dyDescent="0.35">
      <c r="A514" s="15" t="str">
        <f>sales[[#This Row],[category]]</f>
        <v>Electronics|WearableTechnology|SmartWatches</v>
      </c>
      <c r="C514" s="14" t="str">
        <f t="shared" si="7"/>
        <v>SmartWatches</v>
      </c>
    </row>
    <row r="515" spans="1:3" x14ac:dyDescent="0.35">
      <c r="A515" s="15" t="str">
        <f>sales[[#This Row],[category]]</f>
        <v>Electronics|WearableTechnology|SmartWatches</v>
      </c>
      <c r="C515" s="14" t="str">
        <f t="shared" ref="C515:C578" si="8">TRIM(RIGHT(A515,LEN(A515)-FIND("@",SUBSTITUTE(A515,"|","@",LEN(A515)-LEN(SUBSTITUTE(A515,"|",""))))))</f>
        <v>SmartWatches</v>
      </c>
    </row>
    <row r="516" spans="1:3" ht="29" x14ac:dyDescent="0.35">
      <c r="A516" s="15" t="str">
        <f>sales[[#This Row],[category]]</f>
        <v>Computers&amp;Accessories|Accessories&amp;Peripherals|Cables&amp;Accessories|Cables|USBCables</v>
      </c>
      <c r="C516" s="14" t="str">
        <f t="shared" si="8"/>
        <v>USBCables</v>
      </c>
    </row>
    <row r="517" spans="1:3" x14ac:dyDescent="0.35">
      <c r="A517" s="15" t="str">
        <f>sales[[#This Row],[category]]</f>
        <v>Electronics|WearableTechnology|SmartWatches</v>
      </c>
      <c r="C517" s="14" t="str">
        <f t="shared" si="8"/>
        <v>SmartWatches</v>
      </c>
    </row>
    <row r="518" spans="1:3" x14ac:dyDescent="0.35">
      <c r="A518" s="15" t="str">
        <f>sales[[#This Row],[category]]</f>
        <v>Electronics|Mobiles&amp;Accessories|Smartphones&amp;BasicMobiles|BasicMobiles</v>
      </c>
      <c r="C518" s="14" t="str">
        <f t="shared" si="8"/>
        <v>BasicMobiles</v>
      </c>
    </row>
    <row r="519" spans="1:3" x14ac:dyDescent="0.35">
      <c r="A519" s="15" t="str">
        <f>sales[[#This Row],[category]]</f>
        <v>Electronics|WearableTechnology|SmartWatches</v>
      </c>
      <c r="C519" s="14" t="str">
        <f t="shared" si="8"/>
        <v>SmartWatches</v>
      </c>
    </row>
    <row r="520" spans="1:3" ht="29" x14ac:dyDescent="0.35">
      <c r="A520" s="15" t="str">
        <f>sales[[#This Row],[category]]</f>
        <v>Computers&amp;Accessories|Accessories&amp;Peripherals|Cables&amp;Accessories|Cables|USBCables</v>
      </c>
      <c r="C520" s="14" t="str">
        <f t="shared" si="8"/>
        <v>USBCables</v>
      </c>
    </row>
    <row r="521" spans="1:3" x14ac:dyDescent="0.35">
      <c r="A521" s="15" t="str">
        <f>sales[[#This Row],[category]]</f>
        <v>Electronics|Mobiles&amp;Accessories|MobileAccessories|Chargers|WallChargers</v>
      </c>
      <c r="C521" s="14" t="str">
        <f t="shared" si="8"/>
        <v>WallChargers</v>
      </c>
    </row>
    <row r="522" spans="1:3" ht="29" x14ac:dyDescent="0.35">
      <c r="A522" s="15" t="str">
        <f>sales[[#This Row],[category]]</f>
        <v>Electronics|Mobiles&amp;Accessories|MobileAccessories|Maintenance,Upkeep&amp;Repairs|ScreenProtectors</v>
      </c>
      <c r="C522" s="14" t="str">
        <f t="shared" si="8"/>
        <v>ScreenProtectors</v>
      </c>
    </row>
    <row r="523" spans="1:3" x14ac:dyDescent="0.35">
      <c r="A523" s="15" t="str">
        <f>sales[[#This Row],[category]]</f>
        <v>Electronics|Mobiles&amp;Accessories|MobileAccessories|DÃ©cor</v>
      </c>
      <c r="C523" s="14" t="str">
        <f t="shared" si="8"/>
        <v>DÃ©cor</v>
      </c>
    </row>
    <row r="524" spans="1:3" x14ac:dyDescent="0.35">
      <c r="A524" s="15" t="str">
        <f>sales[[#This Row],[category]]</f>
        <v>Electronics|Mobiles&amp;Accessories|Smartphones&amp;BasicMobiles|Smartphones</v>
      </c>
      <c r="C524" s="14" t="str">
        <f t="shared" si="8"/>
        <v>Smartphones</v>
      </c>
    </row>
    <row r="525" spans="1:3" x14ac:dyDescent="0.35">
      <c r="A525" s="15" t="str">
        <f>sales[[#This Row],[category]]</f>
        <v>Electronics|Headphones,Earbuds&amp;Accessories|Headphones|In-Ear</v>
      </c>
      <c r="C525" s="14" t="str">
        <f t="shared" si="8"/>
        <v>In-Ear</v>
      </c>
    </row>
    <row r="526" spans="1:3" x14ac:dyDescent="0.35">
      <c r="A526" s="15" t="str">
        <f>sales[[#This Row],[category]]</f>
        <v>Electronics|Mobiles&amp;Accessories|MobileAccessories|Stands</v>
      </c>
      <c r="C526" s="14" t="str">
        <f t="shared" si="8"/>
        <v>Stands</v>
      </c>
    </row>
    <row r="527" spans="1:3" x14ac:dyDescent="0.35">
      <c r="A527" s="15" t="str">
        <f>sales[[#This Row],[category]]</f>
        <v>Electronics|WearableTechnology|SmartWatches</v>
      </c>
      <c r="C527" s="14" t="str">
        <f t="shared" si="8"/>
        <v>SmartWatches</v>
      </c>
    </row>
    <row r="528" spans="1:3" x14ac:dyDescent="0.35">
      <c r="A528" s="15" t="str">
        <f>sales[[#This Row],[category]]</f>
        <v>Electronics|Mobiles&amp;Accessories|MobileAccessories|Mounts|HandlebarMounts</v>
      </c>
      <c r="C528" s="14" t="str">
        <f t="shared" si="8"/>
        <v>HandlebarMounts</v>
      </c>
    </row>
    <row r="529" spans="1:3" x14ac:dyDescent="0.35">
      <c r="A529" s="15" t="str">
        <f>sales[[#This Row],[category]]</f>
        <v>Electronics|Mobiles&amp;Accessories|MobileAccessories|Mounts|Bedstand&amp;DeskMounts</v>
      </c>
      <c r="C529" s="14" t="str">
        <f t="shared" si="8"/>
        <v>Bedstand&amp;DeskMounts</v>
      </c>
    </row>
    <row r="530" spans="1:3" ht="29" x14ac:dyDescent="0.35">
      <c r="A530" s="15" t="str">
        <f>sales[[#This Row],[category]]</f>
        <v>Electronics|Mobiles&amp;Accessories|MobileAccessories|Maintenance,Upkeep&amp;Repairs|ScreenProtectors</v>
      </c>
      <c r="C530" s="14" t="str">
        <f t="shared" si="8"/>
        <v>ScreenProtectors</v>
      </c>
    </row>
    <row r="531" spans="1:3" x14ac:dyDescent="0.35">
      <c r="A531" s="15" t="str">
        <f>sales[[#This Row],[category]]</f>
        <v>Electronics|Mobiles&amp;Accessories|MobileAccessories|Stands</v>
      </c>
      <c r="C531" s="14" t="str">
        <f t="shared" si="8"/>
        <v>Stands</v>
      </c>
    </row>
    <row r="532" spans="1:3" x14ac:dyDescent="0.35">
      <c r="A532" s="15" t="str">
        <f>sales[[#This Row],[category]]</f>
        <v>Electronics|Mobiles&amp;Accessories|Smartphones&amp;BasicMobiles|Smartphones</v>
      </c>
      <c r="C532" s="14" t="str">
        <f t="shared" si="8"/>
        <v>Smartphones</v>
      </c>
    </row>
    <row r="533" spans="1:3" x14ac:dyDescent="0.35">
      <c r="A533" s="15" t="str">
        <f>sales[[#This Row],[category]]</f>
        <v>Electronics|Mobiles&amp;Accessories|MobileAccessories|Chargers|PowerBanks</v>
      </c>
      <c r="C533" s="14" t="str">
        <f t="shared" si="8"/>
        <v>PowerBanks</v>
      </c>
    </row>
    <row r="534" spans="1:3" x14ac:dyDescent="0.35">
      <c r="A534" s="15" t="str">
        <f>sales[[#This Row],[category]]</f>
        <v>Electronics|Mobiles&amp;Accessories|Smartphones&amp;BasicMobiles|Smartphones</v>
      </c>
      <c r="C534" s="14" t="str">
        <f t="shared" si="8"/>
        <v>Smartphones</v>
      </c>
    </row>
    <row r="535" spans="1:3" x14ac:dyDescent="0.35">
      <c r="A535" s="15" t="str">
        <f>sales[[#This Row],[category]]</f>
        <v>Electronics|Mobiles&amp;Accessories|Smartphones&amp;BasicMobiles|Smartphones</v>
      </c>
      <c r="C535" s="14" t="str">
        <f t="shared" si="8"/>
        <v>Smartphones</v>
      </c>
    </row>
    <row r="536" spans="1:3" x14ac:dyDescent="0.35">
      <c r="A536" s="15" t="str">
        <f>sales[[#This Row],[category]]</f>
        <v>Electronics|Mobiles&amp;Accessories|Smartphones&amp;BasicMobiles|BasicMobiles</v>
      </c>
      <c r="C536" s="14" t="str">
        <f t="shared" si="8"/>
        <v>BasicMobiles</v>
      </c>
    </row>
    <row r="537" spans="1:3" x14ac:dyDescent="0.35">
      <c r="A537" s="15" t="str">
        <f>sales[[#This Row],[category]]</f>
        <v>Electronics|WearableTechnology|SmartWatches</v>
      </c>
      <c r="C537" s="14" t="str">
        <f t="shared" si="8"/>
        <v>SmartWatches</v>
      </c>
    </row>
    <row r="538" spans="1:3" x14ac:dyDescent="0.35">
      <c r="A538" s="15" t="str">
        <f>sales[[#This Row],[category]]</f>
        <v>Electronics|Headphones,Earbuds&amp;Accessories|Headphones|On-Ear</v>
      </c>
      <c r="C538" s="14" t="str">
        <f t="shared" si="8"/>
        <v>On-Ear</v>
      </c>
    </row>
    <row r="539" spans="1:3" x14ac:dyDescent="0.35">
      <c r="A539" s="15" t="str">
        <f>sales[[#This Row],[category]]</f>
        <v>Electronics|Accessories|MemoryCards|MicroSD</v>
      </c>
      <c r="C539" s="14" t="str">
        <f t="shared" si="8"/>
        <v>MicroSD</v>
      </c>
    </row>
    <row r="540" spans="1:3" x14ac:dyDescent="0.35">
      <c r="A540" s="15" t="str">
        <f>sales[[#This Row],[category]]</f>
        <v>Electronics|Mobiles&amp;Accessories|MobileAccessories|Chargers|WallChargers</v>
      </c>
      <c r="C540" s="14" t="str">
        <f t="shared" si="8"/>
        <v>WallChargers</v>
      </c>
    </row>
    <row r="541" spans="1:3" ht="29" x14ac:dyDescent="0.35">
      <c r="A541" s="15" t="str">
        <f>sales[[#This Row],[category]]</f>
        <v>Computers&amp;Accessories|Accessories&amp;Peripherals|LaptopAccessories|CameraPrivacyCovers</v>
      </c>
      <c r="C541" s="14" t="str">
        <f t="shared" si="8"/>
        <v>CameraPrivacyCovers</v>
      </c>
    </row>
    <row r="542" spans="1:3" ht="29" x14ac:dyDescent="0.35">
      <c r="A542" s="15" t="str">
        <f>sales[[#This Row],[category]]</f>
        <v>Computers&amp;Accessories|Accessories&amp;Peripherals|Cables&amp;Accessories|Cables|USBCables</v>
      </c>
      <c r="C542" s="14" t="str">
        <f t="shared" si="8"/>
        <v>USBCables</v>
      </c>
    </row>
    <row r="543" spans="1:3" x14ac:dyDescent="0.35">
      <c r="A543" s="15" t="str">
        <f>sales[[#This Row],[category]]</f>
        <v>Electronics|Mobiles&amp;Accessories|Smartphones&amp;BasicMobiles|BasicMobiles</v>
      </c>
      <c r="C543" s="14" t="str">
        <f t="shared" si="8"/>
        <v>BasicMobiles</v>
      </c>
    </row>
    <row r="544" spans="1:3" x14ac:dyDescent="0.35">
      <c r="A544" s="15" t="str">
        <f>sales[[#This Row],[category]]</f>
        <v>Electronics|Mobiles&amp;Accessories|MobileAccessories|Cases&amp;Covers|BasicCases</v>
      </c>
      <c r="C544" s="14" t="str">
        <f t="shared" si="8"/>
        <v>BasicCases</v>
      </c>
    </row>
    <row r="545" spans="1:3" x14ac:dyDescent="0.35">
      <c r="A545" s="15" t="str">
        <f>sales[[#This Row],[category]]</f>
        <v>Electronics|Mobiles&amp;Accessories|Smartphones&amp;BasicMobiles|Smartphones</v>
      </c>
      <c r="C545" s="14" t="str">
        <f t="shared" si="8"/>
        <v>Smartphones</v>
      </c>
    </row>
    <row r="546" spans="1:3" x14ac:dyDescent="0.35">
      <c r="A546" s="15" t="str">
        <f>sales[[#This Row],[category]]</f>
        <v>Electronics|Mobiles&amp;Accessories|Smartphones&amp;BasicMobiles|Smartphones</v>
      </c>
      <c r="C546" s="14" t="str">
        <f t="shared" si="8"/>
        <v>Smartphones</v>
      </c>
    </row>
    <row r="547" spans="1:3" x14ac:dyDescent="0.35">
      <c r="A547" s="15" t="str">
        <f>sales[[#This Row],[category]]</f>
        <v>Electronics|WearableTechnology|SmartWatches</v>
      </c>
      <c r="C547" s="14" t="str">
        <f t="shared" si="8"/>
        <v>SmartWatches</v>
      </c>
    </row>
    <row r="548" spans="1:3" x14ac:dyDescent="0.35">
      <c r="A548" s="15" t="str">
        <f>sales[[#This Row],[category]]</f>
        <v>Electronics|Mobiles&amp;Accessories|Smartphones&amp;BasicMobiles|Smartphones</v>
      </c>
      <c r="C548" s="14" t="str">
        <f t="shared" si="8"/>
        <v>Smartphones</v>
      </c>
    </row>
    <row r="549" spans="1:3" x14ac:dyDescent="0.35">
      <c r="A549" s="15" t="str">
        <f>sales[[#This Row],[category]]</f>
        <v>Electronics|WearableTechnology|SmartWatches</v>
      </c>
      <c r="C549" s="14" t="str">
        <f t="shared" si="8"/>
        <v>SmartWatches</v>
      </c>
    </row>
    <row r="550" spans="1:3" ht="29" x14ac:dyDescent="0.35">
      <c r="A550" s="15" t="str">
        <f>sales[[#This Row],[category]]</f>
        <v>Electronics|Mobiles&amp;Accessories|MobileAccessories|Maintenance,Upkeep&amp;Repairs|ScreenProtectors</v>
      </c>
      <c r="C550" s="14" t="str">
        <f t="shared" si="8"/>
        <v>ScreenProtectors</v>
      </c>
    </row>
    <row r="551" spans="1:3" x14ac:dyDescent="0.35">
      <c r="A551" s="15" t="str">
        <f>sales[[#This Row],[category]]</f>
        <v>Electronics|WearableTechnology|SmartWatches</v>
      </c>
      <c r="C551" s="14" t="str">
        <f t="shared" si="8"/>
        <v>SmartWatches</v>
      </c>
    </row>
    <row r="552" spans="1:3" x14ac:dyDescent="0.35">
      <c r="A552" s="15" t="str">
        <f>sales[[#This Row],[category]]</f>
        <v>Electronics|WearableTechnology|SmartWatches</v>
      </c>
      <c r="C552" s="14" t="str">
        <f t="shared" si="8"/>
        <v>SmartWatches</v>
      </c>
    </row>
    <row r="553" spans="1:3" x14ac:dyDescent="0.35">
      <c r="A553" s="15" t="str">
        <f>sales[[#This Row],[category]]</f>
        <v>Electronics|Mobiles&amp;Accessories|MobileAccessories|Chargers|PowerBanks</v>
      </c>
      <c r="C553" s="14" t="str">
        <f t="shared" si="8"/>
        <v>PowerBanks</v>
      </c>
    </row>
    <row r="554" spans="1:3" x14ac:dyDescent="0.35">
      <c r="A554" s="15" t="str">
        <f>sales[[#This Row],[category]]</f>
        <v>Electronics|Headphones,Earbuds&amp;Accessories|Adapters</v>
      </c>
      <c r="C554" s="14" t="str">
        <f t="shared" si="8"/>
        <v>Adapters</v>
      </c>
    </row>
    <row r="555" spans="1:3" x14ac:dyDescent="0.35">
      <c r="A555" s="15" t="str">
        <f>sales[[#This Row],[category]]</f>
        <v>Electronics|WearableTechnology|SmartWatches</v>
      </c>
      <c r="C555" s="14" t="str">
        <f t="shared" si="8"/>
        <v>SmartWatches</v>
      </c>
    </row>
    <row r="556" spans="1:3" x14ac:dyDescent="0.35">
      <c r="A556" s="15" t="str">
        <f>sales[[#This Row],[category]]</f>
        <v>Electronics|Mobiles&amp;Accessories|Smartphones&amp;BasicMobiles|Smartphones</v>
      </c>
      <c r="C556" s="14" t="str">
        <f t="shared" si="8"/>
        <v>Smartphones</v>
      </c>
    </row>
    <row r="557" spans="1:3" x14ac:dyDescent="0.35">
      <c r="A557" s="15" t="str">
        <f>sales[[#This Row],[category]]</f>
        <v>Electronics|Mobiles&amp;Accessories|MobileAccessories|Cases&amp;Covers|BasicCases</v>
      </c>
      <c r="C557" s="14" t="str">
        <f t="shared" si="8"/>
        <v>BasicCases</v>
      </c>
    </row>
    <row r="558" spans="1:3" x14ac:dyDescent="0.35">
      <c r="A558" s="15" t="str">
        <f>sales[[#This Row],[category]]</f>
        <v>Electronics|Mobiles&amp;Accessories|MobileAccessories|Chargers|WallChargers</v>
      </c>
      <c r="C558" s="14" t="str">
        <f t="shared" si="8"/>
        <v>WallChargers</v>
      </c>
    </row>
    <row r="559" spans="1:3" x14ac:dyDescent="0.35">
      <c r="A559" s="15" t="str">
        <f>sales[[#This Row],[category]]</f>
        <v>Electronics|Mobiles&amp;Accessories|MobileAccessories|DÃ©cor|PhoneCharms</v>
      </c>
      <c r="C559" s="14" t="str">
        <f t="shared" si="8"/>
        <v>PhoneCharms</v>
      </c>
    </row>
    <row r="560" spans="1:3" x14ac:dyDescent="0.35">
      <c r="A560" s="15" t="str">
        <f>sales[[#This Row],[category]]</f>
        <v>Electronics|Mobiles&amp;Accessories|Smartphones&amp;BasicMobiles|Smartphones</v>
      </c>
      <c r="C560" s="14" t="str">
        <f t="shared" si="8"/>
        <v>Smartphones</v>
      </c>
    </row>
    <row r="561" spans="1:3" x14ac:dyDescent="0.35">
      <c r="A561" s="15" t="str">
        <f>sales[[#This Row],[category]]</f>
        <v>Electronics|WearableTechnology|SmartWatches</v>
      </c>
      <c r="C561" s="14" t="str">
        <f t="shared" si="8"/>
        <v>SmartWatches</v>
      </c>
    </row>
    <row r="562" spans="1:3" x14ac:dyDescent="0.35">
      <c r="A562" s="15" t="str">
        <f>sales[[#This Row],[category]]</f>
        <v>Electronics|Mobiles&amp;Accessories|Smartphones&amp;BasicMobiles|BasicMobiles</v>
      </c>
      <c r="C562" s="14" t="str">
        <f t="shared" si="8"/>
        <v>BasicMobiles</v>
      </c>
    </row>
    <row r="563" spans="1:3" ht="29" x14ac:dyDescent="0.35">
      <c r="A563" s="15" t="str">
        <f>sales[[#This Row],[category]]</f>
        <v>Electronics|Mobiles&amp;Accessories|MobileAccessories|Maintenance,Upkeep&amp;Repairs|ScreenProtectors</v>
      </c>
      <c r="C563" s="14" t="str">
        <f t="shared" si="8"/>
        <v>ScreenProtectors</v>
      </c>
    </row>
    <row r="564" spans="1:3" ht="29" x14ac:dyDescent="0.35">
      <c r="A564" s="15" t="str">
        <f>sales[[#This Row],[category]]</f>
        <v>Computers&amp;Accessories|Accessories&amp;Peripherals|Cables&amp;Accessories|Cables|USBCables</v>
      </c>
      <c r="C564" s="14" t="str">
        <f t="shared" si="8"/>
        <v>USBCables</v>
      </c>
    </row>
    <row r="565" spans="1:3" x14ac:dyDescent="0.35">
      <c r="A565" s="15" t="str">
        <f>sales[[#This Row],[category]]</f>
        <v>Electronics|Mobiles&amp;Accessories|MobileAccessories|Cases&amp;Covers|BasicCases</v>
      </c>
      <c r="C565" s="14" t="str">
        <f t="shared" si="8"/>
        <v>BasicCases</v>
      </c>
    </row>
    <row r="566" spans="1:3" ht="29" x14ac:dyDescent="0.35">
      <c r="A566" s="15" t="str">
        <f>sales[[#This Row],[category]]</f>
        <v>Computers&amp;Accessories|Accessories&amp;Peripherals|Cables&amp;Accessories|Cables|USBCables</v>
      </c>
      <c r="C566" s="14" t="str">
        <f t="shared" si="8"/>
        <v>USBCables</v>
      </c>
    </row>
    <row r="567" spans="1:3" x14ac:dyDescent="0.35">
      <c r="A567" s="15" t="str">
        <f>sales[[#This Row],[category]]</f>
        <v>Electronics|Mobiles&amp;Accessories|MobileAccessories|Chargers|WallChargers</v>
      </c>
      <c r="C567" s="14" t="str">
        <f t="shared" si="8"/>
        <v>WallChargers</v>
      </c>
    </row>
    <row r="568" spans="1:3" x14ac:dyDescent="0.35">
      <c r="A568" s="15" t="str">
        <f>sales[[#This Row],[category]]</f>
        <v>Electronics|Mobiles&amp;Accessories|Smartphones&amp;BasicMobiles|Smartphones</v>
      </c>
      <c r="C568" s="14" t="str">
        <f t="shared" si="8"/>
        <v>Smartphones</v>
      </c>
    </row>
    <row r="569" spans="1:3" x14ac:dyDescent="0.35">
      <c r="A569" s="15" t="str">
        <f>sales[[#This Row],[category]]</f>
        <v>Electronics|WearableTechnology|SmartWatches</v>
      </c>
      <c r="C569" s="14" t="str">
        <f t="shared" si="8"/>
        <v>SmartWatches</v>
      </c>
    </row>
    <row r="570" spans="1:3" x14ac:dyDescent="0.35">
      <c r="A570" s="15" t="str">
        <f>sales[[#This Row],[category]]</f>
        <v>Electronics|Mobiles&amp;Accessories|Smartphones&amp;BasicMobiles|Smartphones</v>
      </c>
      <c r="C570" s="14" t="str">
        <f t="shared" si="8"/>
        <v>Smartphones</v>
      </c>
    </row>
    <row r="571" spans="1:3" ht="29" x14ac:dyDescent="0.35">
      <c r="A571" s="15" t="str">
        <f>sales[[#This Row],[category]]</f>
        <v>Computers&amp;Accessories|Accessories&amp;Peripherals|Cables&amp;Accessories|Cables|USBCables</v>
      </c>
      <c r="C571" s="14" t="str">
        <f t="shared" si="8"/>
        <v>USBCables</v>
      </c>
    </row>
    <row r="572" spans="1:3" ht="29" x14ac:dyDescent="0.35">
      <c r="A572" s="15" t="str">
        <f>sales[[#This Row],[category]]</f>
        <v>Computers&amp;Accessories|Accessories&amp;Peripherals|Cables&amp;Accessories|Cables|USBCables</v>
      </c>
      <c r="C572" s="14" t="str">
        <f t="shared" si="8"/>
        <v>USBCables</v>
      </c>
    </row>
    <row r="573" spans="1:3" ht="29" x14ac:dyDescent="0.35">
      <c r="A573" s="15" t="str">
        <f>sales[[#This Row],[category]]</f>
        <v>Electronics|Mobiles&amp;Accessories|MobileAccessories|Photo&amp;VideoAccessories|SelfieSticks</v>
      </c>
      <c r="C573" s="14" t="str">
        <f t="shared" si="8"/>
        <v>SelfieSticks</v>
      </c>
    </row>
    <row r="574" spans="1:3" x14ac:dyDescent="0.35">
      <c r="A574" s="15" t="str">
        <f>sales[[#This Row],[category]]</f>
        <v>Electronics|Mobiles&amp;Accessories|Smartphones&amp;BasicMobiles|Smartphones</v>
      </c>
      <c r="C574" s="14" t="str">
        <f t="shared" si="8"/>
        <v>Smartphones</v>
      </c>
    </row>
    <row r="575" spans="1:3" x14ac:dyDescent="0.35">
      <c r="A575" s="15" t="str">
        <f>sales[[#This Row],[category]]</f>
        <v>Electronics|WearableTechnology|SmartWatches</v>
      </c>
      <c r="C575" s="14" t="str">
        <f t="shared" si="8"/>
        <v>SmartWatches</v>
      </c>
    </row>
    <row r="576" spans="1:3" x14ac:dyDescent="0.35">
      <c r="A576" s="15" t="str">
        <f>sales[[#This Row],[category]]</f>
        <v>Electronics|WearableTechnology|SmartWatches</v>
      </c>
      <c r="C576" s="14" t="str">
        <f t="shared" si="8"/>
        <v>SmartWatches</v>
      </c>
    </row>
    <row r="577" spans="1:3" x14ac:dyDescent="0.35">
      <c r="A577" s="15" t="str">
        <f>sales[[#This Row],[category]]</f>
        <v>Electronics|Mobiles&amp;Accessories|MobileAccessories|Chargers|WallChargers</v>
      </c>
      <c r="C577" s="14" t="str">
        <f t="shared" si="8"/>
        <v>WallChargers</v>
      </c>
    </row>
    <row r="578" spans="1:3" ht="29" x14ac:dyDescent="0.35">
      <c r="A578" s="15" t="str">
        <f>sales[[#This Row],[category]]</f>
        <v>Electronics|Mobiles&amp;Accessories|MobileAccessories|Photo&amp;VideoAccessories|SelfieSticks</v>
      </c>
      <c r="C578" s="14" t="str">
        <f t="shared" si="8"/>
        <v>SelfieSticks</v>
      </c>
    </row>
    <row r="579" spans="1:3" x14ac:dyDescent="0.35">
      <c r="A579" s="15" t="str">
        <f>sales[[#This Row],[category]]</f>
        <v>Electronics|Mobiles&amp;Accessories|MobileAccessories|Chargers|PowerBanks</v>
      </c>
      <c r="C579" s="14" t="str">
        <f t="shared" ref="C579:C642" si="9">TRIM(RIGHT(A579,LEN(A579)-FIND("@",SUBSTITUTE(A579,"|","@",LEN(A579)-LEN(SUBSTITUTE(A579,"|",""))))))</f>
        <v>PowerBanks</v>
      </c>
    </row>
    <row r="580" spans="1:3" x14ac:dyDescent="0.35">
      <c r="A580" s="15" t="str">
        <f>sales[[#This Row],[category]]</f>
        <v>Electronics|Mobiles&amp;Accessories|MobileAccessories|Mounts|Shower&amp;WallMounts</v>
      </c>
      <c r="C580" s="14" t="str">
        <f t="shared" si="9"/>
        <v>Shower&amp;WallMounts</v>
      </c>
    </row>
    <row r="581" spans="1:3" x14ac:dyDescent="0.35">
      <c r="A581" s="15" t="str">
        <f>sales[[#This Row],[category]]</f>
        <v>Electronics|WearableTechnology|SmartWatches</v>
      </c>
      <c r="C581" s="14" t="str">
        <f t="shared" si="9"/>
        <v>SmartWatches</v>
      </c>
    </row>
    <row r="582" spans="1:3" x14ac:dyDescent="0.35">
      <c r="A582" s="15" t="str">
        <f>sales[[#This Row],[category]]</f>
        <v>Electronics|Mobiles&amp;Accessories|MobileAccessories|Stands</v>
      </c>
      <c r="C582" s="14" t="str">
        <f t="shared" si="9"/>
        <v>Stands</v>
      </c>
    </row>
    <row r="583" spans="1:3" x14ac:dyDescent="0.35">
      <c r="A583" s="15" t="str">
        <f>sales[[#This Row],[category]]</f>
        <v>Electronics|Mobiles&amp;Accessories|Smartphones&amp;BasicMobiles|Smartphones</v>
      </c>
      <c r="C583" s="14" t="str">
        <f t="shared" si="9"/>
        <v>Smartphones</v>
      </c>
    </row>
    <row r="584" spans="1:3" x14ac:dyDescent="0.35">
      <c r="A584" s="15" t="str">
        <f>sales[[#This Row],[category]]</f>
        <v>Electronics|Mobiles&amp;Accessories|MobileAccessories|Cables&amp;Adapters|OTGAdapters</v>
      </c>
      <c r="C584" s="14" t="str">
        <f t="shared" si="9"/>
        <v>OTGAdapters</v>
      </c>
    </row>
    <row r="585" spans="1:3" x14ac:dyDescent="0.35">
      <c r="A585" s="15" t="str">
        <f>sales[[#This Row],[category]]</f>
        <v>Electronics|Mobiles&amp;Accessories|MobileAccessories|StylusPens</v>
      </c>
      <c r="C585" s="14" t="str">
        <f t="shared" si="9"/>
        <v>StylusPens</v>
      </c>
    </row>
    <row r="586" spans="1:3" x14ac:dyDescent="0.35">
      <c r="A586" s="15" t="str">
        <f>sales[[#This Row],[category]]</f>
        <v>Electronics|Headphones,Earbuds&amp;Accessories|Headphones|In-Ear</v>
      </c>
      <c r="C586" s="14" t="str">
        <f t="shared" si="9"/>
        <v>In-Ear</v>
      </c>
    </row>
    <row r="587" spans="1:3" x14ac:dyDescent="0.35">
      <c r="A587" s="15" t="str">
        <f>sales[[#This Row],[category]]</f>
        <v>Electronics|Headphones,Earbuds&amp;Accessories|Headphones|In-Ear</v>
      </c>
      <c r="C587" s="14" t="str">
        <f t="shared" si="9"/>
        <v>In-Ear</v>
      </c>
    </row>
    <row r="588" spans="1:3" x14ac:dyDescent="0.35">
      <c r="A588" s="15" t="str">
        <f>sales[[#This Row],[category]]</f>
        <v>Electronics|WearableTechnology|SmartWatches</v>
      </c>
      <c r="C588" s="14" t="str">
        <f t="shared" si="9"/>
        <v>SmartWatches</v>
      </c>
    </row>
    <row r="589" spans="1:3" x14ac:dyDescent="0.35">
      <c r="A589" s="15" t="str">
        <f>sales[[#This Row],[category]]</f>
        <v>Electronics|WearableTechnology|SmartWatches</v>
      </c>
      <c r="C589" s="14" t="str">
        <f t="shared" si="9"/>
        <v>SmartWatches</v>
      </c>
    </row>
    <row r="590" spans="1:3" x14ac:dyDescent="0.35">
      <c r="A590" s="15" t="str">
        <f>sales[[#This Row],[category]]</f>
        <v>Computers&amp;Accessories|ExternalDevices&amp;DataStorage|PenDrives</v>
      </c>
      <c r="C590" s="14" t="str">
        <f t="shared" si="9"/>
        <v>PenDrives</v>
      </c>
    </row>
    <row r="591" spans="1:3" x14ac:dyDescent="0.35">
      <c r="A591" s="15" t="str">
        <f>sales[[#This Row],[category]]</f>
        <v>Computers&amp;Accessories|Accessories&amp;Peripherals|Keyboards,Mice&amp;InputDevices|Mice</v>
      </c>
      <c r="C591" s="14" t="str">
        <f t="shared" si="9"/>
        <v>Mice</v>
      </c>
    </row>
    <row r="592" spans="1:3" ht="29" x14ac:dyDescent="0.35">
      <c r="A592" s="15" t="str">
        <f>sales[[#This Row],[category]]</f>
        <v>Computers&amp;Accessories|Accessories&amp;Peripherals|Keyboards,Mice&amp;InputDevices|GraphicTablets</v>
      </c>
      <c r="C592" s="14" t="str">
        <f t="shared" si="9"/>
        <v>GraphicTablets</v>
      </c>
    </row>
    <row r="593" spans="1:3" x14ac:dyDescent="0.35">
      <c r="A593" s="15" t="str">
        <f>sales[[#This Row],[category]]</f>
        <v>Electronics|Headphones,Earbuds&amp;Accessories|Headphones|In-Ear</v>
      </c>
      <c r="C593" s="14" t="str">
        <f t="shared" si="9"/>
        <v>In-Ear</v>
      </c>
    </row>
    <row r="594" spans="1:3" x14ac:dyDescent="0.35">
      <c r="A594" s="15" t="str">
        <f>sales[[#This Row],[category]]</f>
        <v>Computers&amp;Accessories|Accessories&amp;Peripherals|LaptopAccessories|Lapdesks</v>
      </c>
      <c r="C594" s="14" t="str">
        <f t="shared" si="9"/>
        <v>Lapdesks</v>
      </c>
    </row>
    <row r="595" spans="1:3" x14ac:dyDescent="0.35">
      <c r="A595" s="15" t="str">
        <f>sales[[#This Row],[category]]</f>
        <v>Electronics|Accessories|MemoryCards|MicroSD</v>
      </c>
      <c r="C595" s="14" t="str">
        <f t="shared" si="9"/>
        <v>MicroSD</v>
      </c>
    </row>
    <row r="596" spans="1:3" x14ac:dyDescent="0.35">
      <c r="A596" s="15" t="str">
        <f>sales[[#This Row],[category]]</f>
        <v>Electronics|WearableTechnology|SmartWatches</v>
      </c>
      <c r="C596" s="14" t="str">
        <f t="shared" si="9"/>
        <v>SmartWatches</v>
      </c>
    </row>
    <row r="597" spans="1:3" x14ac:dyDescent="0.35">
      <c r="A597" s="15" t="str">
        <f>sales[[#This Row],[category]]</f>
        <v>Electronics|Headphones,Earbuds&amp;Accessories|Headphones|In-Ear</v>
      </c>
      <c r="C597" s="14" t="str">
        <f t="shared" si="9"/>
        <v>In-Ear</v>
      </c>
    </row>
    <row r="598" spans="1:3" ht="29" x14ac:dyDescent="0.35">
      <c r="A598" s="15" t="str">
        <f>sales[[#This Row],[category]]</f>
        <v>Computers&amp;Accessories|Accessories&amp;Peripherals|LaptopAccessories|NotebookComputerStands</v>
      </c>
      <c r="C598" s="14" t="str">
        <f t="shared" si="9"/>
        <v>NotebookComputerStands</v>
      </c>
    </row>
    <row r="599" spans="1:3" x14ac:dyDescent="0.35">
      <c r="A599" s="15" t="str">
        <f>sales[[#This Row],[category]]</f>
        <v>Electronics|Headphones,Earbuds&amp;Accessories|Headphones|In-Ear</v>
      </c>
      <c r="C599" s="14" t="str">
        <f t="shared" si="9"/>
        <v>In-Ear</v>
      </c>
    </row>
    <row r="600" spans="1:3" x14ac:dyDescent="0.35">
      <c r="A600" s="15" t="str">
        <f>sales[[#This Row],[category]]</f>
        <v>Electronics|Headphones,Earbuds&amp;Accessories|Headphones|In-Ear</v>
      </c>
      <c r="C600" s="14" t="str">
        <f t="shared" si="9"/>
        <v>In-Ear</v>
      </c>
    </row>
    <row r="601" spans="1:3" x14ac:dyDescent="0.35">
      <c r="A601" s="15" t="str">
        <f>sales[[#This Row],[category]]</f>
        <v>Electronics|Headphones,Earbuds&amp;Accessories|Headphones|On-Ear</v>
      </c>
      <c r="C601" s="14" t="str">
        <f t="shared" si="9"/>
        <v>On-Ear</v>
      </c>
    </row>
    <row r="602" spans="1:3" x14ac:dyDescent="0.35">
      <c r="A602" s="15" t="str">
        <f>sales[[#This Row],[category]]</f>
        <v>Electronics|WearableTechnology|SmartWatches</v>
      </c>
      <c r="C602" s="14" t="str">
        <f t="shared" si="9"/>
        <v>SmartWatches</v>
      </c>
    </row>
    <row r="603" spans="1:3" x14ac:dyDescent="0.35">
      <c r="A603" s="15" t="str">
        <f>sales[[#This Row],[category]]</f>
        <v>Electronics|Headphones,Earbuds&amp;Accessories|Headphones|In-Ear</v>
      </c>
      <c r="C603" s="14" t="str">
        <f t="shared" si="9"/>
        <v>In-Ear</v>
      </c>
    </row>
    <row r="604" spans="1:3" ht="29" x14ac:dyDescent="0.35">
      <c r="A604" s="15" t="str">
        <f>sales[[#This Row],[category]]</f>
        <v>Computers&amp;Accessories|Accessories&amp;Peripherals|Cables&amp;Accessories|CableConnectionProtectors</v>
      </c>
      <c r="C604" s="14" t="str">
        <f t="shared" si="9"/>
        <v>CableConnectionProtectors</v>
      </c>
    </row>
    <row r="605" spans="1:3" x14ac:dyDescent="0.35">
      <c r="A605" s="15" t="str">
        <f>sales[[#This Row],[category]]</f>
        <v>Electronics|Mobiles&amp;Accessories|MobileAccessories|Chargers|AutomobileChargers</v>
      </c>
      <c r="C605" s="14" t="str">
        <f t="shared" si="9"/>
        <v>AutomobileChargers</v>
      </c>
    </row>
    <row r="606" spans="1:3" x14ac:dyDescent="0.35">
      <c r="A606" s="15" t="str">
        <f>sales[[#This Row],[category]]</f>
        <v>Computers&amp;Accessories|ExternalDevices&amp;DataStorage|PenDrives</v>
      </c>
      <c r="C606" s="14" t="str">
        <f t="shared" si="9"/>
        <v>PenDrives</v>
      </c>
    </row>
    <row r="607" spans="1:3" x14ac:dyDescent="0.35">
      <c r="A607" s="15" t="str">
        <f>sales[[#This Row],[category]]</f>
        <v>Computers&amp;Accessories|Accessories&amp;Peripherals|Keyboards,Mice&amp;InputDevices|Mice</v>
      </c>
      <c r="C607" s="14" t="str">
        <f t="shared" si="9"/>
        <v>Mice</v>
      </c>
    </row>
    <row r="608" spans="1:3" x14ac:dyDescent="0.35">
      <c r="A608" s="15" t="str">
        <f>sales[[#This Row],[category]]</f>
        <v>Computers&amp;Accessories|Accessories&amp;Peripherals|Keyboards,Mice&amp;InputDevices|Mice</v>
      </c>
      <c r="C608" s="14" t="str">
        <f t="shared" si="9"/>
        <v>Mice</v>
      </c>
    </row>
    <row r="609" spans="1:3" x14ac:dyDescent="0.35">
      <c r="A609" s="15" t="str">
        <f>sales[[#This Row],[category]]</f>
        <v>Electronics|WearableTechnology|SmartWatches</v>
      </c>
      <c r="C609" s="14" t="str">
        <f t="shared" si="9"/>
        <v>SmartWatches</v>
      </c>
    </row>
    <row r="610" spans="1:3" x14ac:dyDescent="0.35">
      <c r="A610" s="15" t="str">
        <f>sales[[#This Row],[category]]</f>
        <v>Electronics|WearableTechnology|SmartWatches</v>
      </c>
      <c r="C610" s="14" t="str">
        <f t="shared" si="9"/>
        <v>SmartWatches</v>
      </c>
    </row>
    <row r="611" spans="1:3" x14ac:dyDescent="0.35">
      <c r="A611" s="15" t="str">
        <f>sales[[#This Row],[category]]</f>
        <v>Electronics|Headphones,Earbuds&amp;Accessories|Headphones|In-Ear</v>
      </c>
      <c r="C611" s="14" t="str">
        <f t="shared" si="9"/>
        <v>In-Ear</v>
      </c>
    </row>
    <row r="612" spans="1:3" ht="29" x14ac:dyDescent="0.35">
      <c r="A612" s="15" t="str">
        <f>sales[[#This Row],[category]]</f>
        <v>Computers&amp;Accessories|Accessories&amp;Peripherals|Keyboards,Mice&amp;InputDevices|Keyboards</v>
      </c>
      <c r="C612" s="14" t="str">
        <f t="shared" si="9"/>
        <v>Keyboards</v>
      </c>
    </row>
    <row r="613" spans="1:3" x14ac:dyDescent="0.35">
      <c r="A613" s="15" t="str">
        <f>sales[[#This Row],[category]]</f>
        <v>Electronics|WearableTechnology|SmartWatches</v>
      </c>
      <c r="C613" s="14" t="str">
        <f t="shared" si="9"/>
        <v>SmartWatches</v>
      </c>
    </row>
    <row r="614" spans="1:3" x14ac:dyDescent="0.35">
      <c r="A614" s="15" t="str">
        <f>sales[[#This Row],[category]]</f>
        <v>Computers&amp;Accessories|Accessories&amp;Peripherals|Keyboards,Mice&amp;InputDevices|Mice</v>
      </c>
      <c r="C614" s="14" t="str">
        <f t="shared" si="9"/>
        <v>Mice</v>
      </c>
    </row>
    <row r="615" spans="1:3" x14ac:dyDescent="0.35">
      <c r="A615" s="15" t="str">
        <f>sales[[#This Row],[category]]</f>
        <v>MusicalInstruments|Microphones|Condenser</v>
      </c>
      <c r="C615" s="14" t="str">
        <f t="shared" si="9"/>
        <v>Condenser</v>
      </c>
    </row>
    <row r="616" spans="1:3" ht="29" x14ac:dyDescent="0.35">
      <c r="A616" s="15" t="str">
        <f>sales[[#This Row],[category]]</f>
        <v>Computers&amp;Accessories|Accessories&amp;Peripherals|Cables&amp;Accessories|Cables|USBCables</v>
      </c>
      <c r="C616" s="14" t="str">
        <f t="shared" si="9"/>
        <v>USBCables</v>
      </c>
    </row>
    <row r="617" spans="1:3" x14ac:dyDescent="0.35">
      <c r="A617" s="15" t="str">
        <f>sales[[#This Row],[category]]</f>
        <v>Electronics|GeneralPurposeBatteries&amp;BatteryChargers|DisposableBatteries</v>
      </c>
      <c r="C617" s="14" t="str">
        <f t="shared" si="9"/>
        <v>DisposableBatteries</v>
      </c>
    </row>
    <row r="618" spans="1:3" ht="29" x14ac:dyDescent="0.35">
      <c r="A618" s="15" t="str">
        <f>sales[[#This Row],[category]]</f>
        <v>OfficeProducts|OfficePaperProducts|Paper|Stationery|Pens,Pencils&amp;WritingSupplies|Pens&amp;Refills|GelInkRollerballPens</v>
      </c>
      <c r="C618" s="14" t="str">
        <f t="shared" si="9"/>
        <v>GelInkRollerballPens</v>
      </c>
    </row>
    <row r="619" spans="1:3" x14ac:dyDescent="0.35">
      <c r="A619" s="15" t="str">
        <f>sales[[#This Row],[category]]</f>
        <v>Home&amp;Kitchen|CraftMaterials|Scrapbooking|Tape</v>
      </c>
      <c r="C619" s="14" t="str">
        <f t="shared" si="9"/>
        <v>Tape</v>
      </c>
    </row>
    <row r="620" spans="1:3" x14ac:dyDescent="0.35">
      <c r="A620" s="15" t="str">
        <f>sales[[#This Row],[category]]</f>
        <v>Electronics|Headphones,Earbuds&amp;Accessories|Headphones|In-Ear</v>
      </c>
      <c r="C620" s="14" t="str">
        <f t="shared" si="9"/>
        <v>In-Ear</v>
      </c>
    </row>
    <row r="621" spans="1:3" x14ac:dyDescent="0.35">
      <c r="A621" s="15" t="str">
        <f>sales[[#This Row],[category]]</f>
        <v>Electronics|WearableTechnology|SmartWatches</v>
      </c>
      <c r="C621" s="14" t="str">
        <f t="shared" si="9"/>
        <v>SmartWatches</v>
      </c>
    </row>
    <row r="622" spans="1:3" x14ac:dyDescent="0.35">
      <c r="A622" s="15" t="str">
        <f>sales[[#This Row],[category]]</f>
        <v>Electronics|Headphones,Earbuds&amp;Accessories|Headphones|In-Ear</v>
      </c>
      <c r="C622" s="14" t="str">
        <f t="shared" si="9"/>
        <v>In-Ear</v>
      </c>
    </row>
    <row r="623" spans="1:3" ht="29" x14ac:dyDescent="0.35">
      <c r="A623" s="15" t="str">
        <f>sales[[#This Row],[category]]</f>
        <v>Computers&amp;Accessories|Accessories&amp;Peripherals|Keyboards,Mice&amp;InputDevices|Keyboard&amp;MouseSets</v>
      </c>
      <c r="C623" s="14" t="str">
        <f t="shared" si="9"/>
        <v>Keyboard&amp;MouseSets</v>
      </c>
    </row>
    <row r="624" spans="1:3" ht="29" x14ac:dyDescent="0.35">
      <c r="A624" s="15" t="str">
        <f>sales[[#This Row],[category]]</f>
        <v>Computers&amp;Accessories|Accessories&amp;Peripherals|Cables&amp;Accessories|Cables|USBCables</v>
      </c>
      <c r="C624" s="14" t="str">
        <f t="shared" si="9"/>
        <v>USBCables</v>
      </c>
    </row>
    <row r="625" spans="1:3" ht="29" x14ac:dyDescent="0.35">
      <c r="A625" s="15" t="str">
        <f>sales[[#This Row],[category]]</f>
        <v>Computers&amp;Accessories|Accessories&amp;Peripherals|Cables&amp;Accessories|Cables|USBCables</v>
      </c>
      <c r="C625" s="14" t="str">
        <f t="shared" si="9"/>
        <v>USBCables</v>
      </c>
    </row>
    <row r="626" spans="1:3" x14ac:dyDescent="0.35">
      <c r="A626" s="15" t="str">
        <f>sales[[#This Row],[category]]</f>
        <v>Electronics|WearableTechnology|SmartWatches</v>
      </c>
      <c r="C626" s="14" t="str">
        <f t="shared" si="9"/>
        <v>SmartWatches</v>
      </c>
    </row>
    <row r="627" spans="1:3" x14ac:dyDescent="0.35">
      <c r="A627" s="15" t="str">
        <f>sales[[#This Row],[category]]</f>
        <v>Computers&amp;Accessories|ExternalDevices&amp;DataStorage|ExternalHardDisks</v>
      </c>
      <c r="C627" s="14" t="str">
        <f t="shared" si="9"/>
        <v>ExternalHardDisks</v>
      </c>
    </row>
    <row r="628" spans="1:3" x14ac:dyDescent="0.35">
      <c r="A628" s="15" t="str">
        <f>sales[[#This Row],[category]]</f>
        <v>Electronics|Cameras&amp;Photography|VideoCameras</v>
      </c>
      <c r="C628" s="14" t="str">
        <f t="shared" si="9"/>
        <v>VideoCameras</v>
      </c>
    </row>
    <row r="629" spans="1:3" x14ac:dyDescent="0.35">
      <c r="A629" s="15" t="str">
        <f>sales[[#This Row],[category]]</f>
        <v>Computers&amp;Accessories|Accessories&amp;Peripherals|Keyboards,Mice&amp;InputDevices|Mice</v>
      </c>
      <c r="C629" s="14" t="str">
        <f t="shared" si="9"/>
        <v>Mice</v>
      </c>
    </row>
    <row r="630" spans="1:3" ht="29" x14ac:dyDescent="0.35">
      <c r="A630" s="15" t="str">
        <f>sales[[#This Row],[category]]</f>
        <v>Computers&amp;Accessories|Accessories&amp;Peripherals|Cables&amp;Accessories|Cables|USBCables</v>
      </c>
      <c r="C630" s="14" t="str">
        <f t="shared" si="9"/>
        <v>USBCables</v>
      </c>
    </row>
    <row r="631" spans="1:3" ht="29" x14ac:dyDescent="0.35">
      <c r="A631" s="15" t="str">
        <f>sales[[#This Row],[category]]</f>
        <v>Computers&amp;Accessories|Accessories&amp;Peripherals|Keyboards,Mice&amp;InputDevices|Keyboard&amp;MouseSets</v>
      </c>
      <c r="C631" s="14" t="str">
        <f t="shared" si="9"/>
        <v>Keyboard&amp;MouseSets</v>
      </c>
    </row>
    <row r="632" spans="1:3" ht="29" x14ac:dyDescent="0.35">
      <c r="A632" s="15" t="str">
        <f>sales[[#This Row],[category]]</f>
        <v>Electronics|Cameras&amp;Photography|Accessories|Tripods&amp;Monopods|Tabletop&amp;TravelTripods</v>
      </c>
      <c r="C632" s="14" t="str">
        <f t="shared" si="9"/>
        <v>Tabletop&amp;TravelTripods</v>
      </c>
    </row>
    <row r="633" spans="1:3" x14ac:dyDescent="0.35">
      <c r="A633" s="15" t="str">
        <f>sales[[#This Row],[category]]</f>
        <v>Electronics|Headphones,Earbuds&amp;Accessories|Headphones|In-Ear</v>
      </c>
      <c r="C633" s="14" t="str">
        <f t="shared" si="9"/>
        <v>In-Ear</v>
      </c>
    </row>
    <row r="634" spans="1:3" ht="29" x14ac:dyDescent="0.35">
      <c r="A634" s="15" t="str">
        <f>sales[[#This Row],[category]]</f>
        <v>Computers&amp;Accessories|Accessories&amp;Peripherals|Cables&amp;Accessories|Cables|USBCables</v>
      </c>
      <c r="C634" s="14" t="str">
        <f t="shared" si="9"/>
        <v>USBCables</v>
      </c>
    </row>
    <row r="635" spans="1:3" x14ac:dyDescent="0.35">
      <c r="A635" s="15" t="str">
        <f>sales[[#This Row],[category]]</f>
        <v>Computers&amp;Accessories|ExternalDevices&amp;DataStorage|PenDrives</v>
      </c>
      <c r="C635" s="14" t="str">
        <f t="shared" si="9"/>
        <v>PenDrives</v>
      </c>
    </row>
    <row r="636" spans="1:3" x14ac:dyDescent="0.35">
      <c r="A636" s="15" t="str">
        <f>sales[[#This Row],[category]]</f>
        <v>Electronics|WearableTechnology|SmartWatches</v>
      </c>
      <c r="C636" s="14" t="str">
        <f t="shared" si="9"/>
        <v>SmartWatches</v>
      </c>
    </row>
    <row r="637" spans="1:3" ht="29" x14ac:dyDescent="0.35">
      <c r="A637" s="15" t="str">
        <f>sales[[#This Row],[category]]</f>
        <v>Electronics|Mobiles&amp;Accessories|MobileAccessories|Photo&amp;VideoAccessories|SelfieSticks</v>
      </c>
      <c r="C637" s="14" t="str">
        <f t="shared" si="9"/>
        <v>SelfieSticks</v>
      </c>
    </row>
    <row r="638" spans="1:3" x14ac:dyDescent="0.35">
      <c r="A638" s="15" t="str">
        <f>sales[[#This Row],[category]]</f>
        <v>Electronics|Headphones,Earbuds&amp;Accessories|Headphones|In-Ear</v>
      </c>
      <c r="C638" s="14" t="str">
        <f t="shared" si="9"/>
        <v>In-Ear</v>
      </c>
    </row>
    <row r="639" spans="1:3" x14ac:dyDescent="0.35">
      <c r="A639" s="15" t="str">
        <f>sales[[#This Row],[category]]</f>
        <v>OfficeProducts|OfficeElectronics|Calculators|Scientific</v>
      </c>
      <c r="C639" s="14" t="str">
        <f t="shared" si="9"/>
        <v>Scientific</v>
      </c>
    </row>
    <row r="640" spans="1:3" x14ac:dyDescent="0.35">
      <c r="A640" s="15" t="str">
        <f>sales[[#This Row],[category]]</f>
        <v>Computers&amp;Accessories|NetworkingDevices|Repeaters&amp;Extenders</v>
      </c>
      <c r="C640" s="14" t="str">
        <f t="shared" si="9"/>
        <v>Repeaters&amp;Extenders</v>
      </c>
    </row>
    <row r="641" spans="1:3" x14ac:dyDescent="0.35">
      <c r="A641" s="15" t="str">
        <f>sales[[#This Row],[category]]</f>
        <v>Electronics|Headphones,Earbuds&amp;Accessories|Headphones|In-Ear</v>
      </c>
      <c r="C641" s="14" t="str">
        <f t="shared" si="9"/>
        <v>In-Ear</v>
      </c>
    </row>
    <row r="642" spans="1:3" x14ac:dyDescent="0.35">
      <c r="A642" s="15" t="str">
        <f>sales[[#This Row],[category]]</f>
        <v>Electronics|Cameras&amp;Photography|Accessories|Tripods&amp;Monopods|TripodLegs</v>
      </c>
      <c r="C642" s="14" t="str">
        <f t="shared" si="9"/>
        <v>TripodLegs</v>
      </c>
    </row>
    <row r="643" spans="1:3" x14ac:dyDescent="0.35">
      <c r="A643" s="15" t="str">
        <f>sales[[#This Row],[category]]</f>
        <v>Electronics|Accessories|MemoryCards|MicroSD</v>
      </c>
      <c r="C643" s="14" t="str">
        <f t="shared" ref="C643:C706" si="10">TRIM(RIGHT(A643,LEN(A643)-FIND("@",SUBSTITUTE(A643,"|","@",LEN(A643)-LEN(SUBSTITUTE(A643,"|",""))))))</f>
        <v>MicroSD</v>
      </c>
    </row>
    <row r="644" spans="1:3" ht="29" x14ac:dyDescent="0.35">
      <c r="A644" s="15" t="str">
        <f>sales[[#This Row],[category]]</f>
        <v>Computers&amp;Accessories|Accessories&amp;Peripherals|Cables&amp;Accessories|Cables|USBCables</v>
      </c>
      <c r="C644" s="14" t="str">
        <f t="shared" si="10"/>
        <v>USBCables</v>
      </c>
    </row>
    <row r="645" spans="1:3" ht="29" x14ac:dyDescent="0.35">
      <c r="A645" s="15" t="str">
        <f>sales[[#This Row],[category]]</f>
        <v>Computers&amp;Accessories|Printers,Inks&amp;Accessories|Inks,Toners&amp;Cartridges|InkjetInkCartridges</v>
      </c>
      <c r="C645" s="14" t="str">
        <f t="shared" si="10"/>
        <v>InkjetInkCartridges</v>
      </c>
    </row>
    <row r="646" spans="1:3" ht="29" x14ac:dyDescent="0.35">
      <c r="A646" s="15" t="str">
        <f>sales[[#This Row],[category]]</f>
        <v>Computers&amp;Accessories|Accessories&amp;Peripherals|Cables&amp;Accessories|CableConnectionProtectors</v>
      </c>
      <c r="C646" s="14" t="str">
        <f t="shared" si="10"/>
        <v>CableConnectionProtectors</v>
      </c>
    </row>
    <row r="647" spans="1:3" ht="29" x14ac:dyDescent="0.35">
      <c r="A647" s="15" t="str">
        <f>sales[[#This Row],[category]]</f>
        <v>Computers&amp;Accessories|Accessories&amp;Peripherals|Keyboards,Mice&amp;InputDevices|Keyboard&amp;MiceAccessories|DustCovers</v>
      </c>
      <c r="C647" s="14" t="str">
        <f t="shared" si="10"/>
        <v>DustCovers</v>
      </c>
    </row>
    <row r="648" spans="1:3" x14ac:dyDescent="0.35">
      <c r="A648" s="15" t="str">
        <f>sales[[#This Row],[category]]</f>
        <v>Computers&amp;Accessories|ExternalDevices&amp;DataStorage|PenDrives</v>
      </c>
      <c r="C648" s="14" t="str">
        <f t="shared" si="10"/>
        <v>PenDrives</v>
      </c>
    </row>
    <row r="649" spans="1:3" x14ac:dyDescent="0.35">
      <c r="A649" s="15" t="str">
        <f>sales[[#This Row],[category]]</f>
        <v>Electronics|Headphones,Earbuds&amp;Accessories|Headphones|In-Ear</v>
      </c>
      <c r="C649" s="14" t="str">
        <f t="shared" si="10"/>
        <v>In-Ear</v>
      </c>
    </row>
    <row r="650" spans="1:3" x14ac:dyDescent="0.35">
      <c r="A650" s="15" t="str">
        <f>sales[[#This Row],[category]]</f>
        <v>Computers&amp;Accessories|Accessories&amp;Peripherals|Keyboards,Mice&amp;InputDevices|Mice</v>
      </c>
      <c r="C650" s="14" t="str">
        <f t="shared" si="10"/>
        <v>Mice</v>
      </c>
    </row>
    <row r="651" spans="1:3" x14ac:dyDescent="0.35">
      <c r="A651" s="15" t="str">
        <f>sales[[#This Row],[category]]</f>
        <v>Electronics|Headphones,Earbuds&amp;Accessories|Headphones|In-Ear</v>
      </c>
      <c r="C651" s="14" t="str">
        <f t="shared" si="10"/>
        <v>In-Ear</v>
      </c>
    </row>
    <row r="652" spans="1:3" x14ac:dyDescent="0.35">
      <c r="A652" s="15" t="str">
        <f>sales[[#This Row],[category]]</f>
        <v>Electronics|GeneralPurposeBatteries&amp;BatteryChargers|DisposableBatteries</v>
      </c>
      <c r="C652" s="14" t="str">
        <f t="shared" si="10"/>
        <v>DisposableBatteries</v>
      </c>
    </row>
    <row r="653" spans="1:3" x14ac:dyDescent="0.35">
      <c r="A653" s="15" t="str">
        <f>sales[[#This Row],[category]]</f>
        <v>Computers&amp;Accessories|Accessories&amp;Peripherals|PCGamingPeripherals|GamingMice</v>
      </c>
      <c r="C653" s="14" t="str">
        <f t="shared" si="10"/>
        <v>GamingMice</v>
      </c>
    </row>
    <row r="654" spans="1:3" x14ac:dyDescent="0.35">
      <c r="A654" s="15" t="str">
        <f>sales[[#This Row],[category]]</f>
        <v>Home&amp;Kitchen|CraftMaterials|PaintingMaterials|Paints</v>
      </c>
      <c r="C654" s="14" t="str">
        <f t="shared" si="10"/>
        <v>Paints</v>
      </c>
    </row>
    <row r="655" spans="1:3" ht="29" x14ac:dyDescent="0.35">
      <c r="A655" s="15" t="str">
        <f>sales[[#This Row],[category]]</f>
        <v>Computers&amp;Accessories|Accessories&amp;Peripherals|Keyboards,Mice&amp;InputDevices|Keyboard&amp;MiceAccessories|MousePads</v>
      </c>
      <c r="C655" s="14" t="str">
        <f t="shared" si="10"/>
        <v>MousePads</v>
      </c>
    </row>
    <row r="656" spans="1:3" x14ac:dyDescent="0.35">
      <c r="A656" s="15" t="str">
        <f>sales[[#This Row],[category]]</f>
        <v>Computers&amp;Accessories|Accessories&amp;Peripherals|HardDiskBags</v>
      </c>
      <c r="C656" s="14" t="str">
        <f t="shared" si="10"/>
        <v>HardDiskBags</v>
      </c>
    </row>
    <row r="657" spans="1:3" x14ac:dyDescent="0.35">
      <c r="A657" s="15" t="str">
        <f>sales[[#This Row],[category]]</f>
        <v>Electronics|Headphones,Earbuds&amp;Accessories|Headphones|In-Ear</v>
      </c>
      <c r="C657" s="14" t="str">
        <f t="shared" si="10"/>
        <v>In-Ear</v>
      </c>
    </row>
    <row r="658" spans="1:3" x14ac:dyDescent="0.35">
      <c r="A658" s="15" t="str">
        <f>sales[[#This Row],[category]]</f>
        <v>Electronics|Headphones,Earbuds&amp;Accessories|Headphones|In-Ear</v>
      </c>
      <c r="C658" s="14" t="str">
        <f t="shared" si="10"/>
        <v>In-Ear</v>
      </c>
    </row>
    <row r="659" spans="1:3" x14ac:dyDescent="0.35">
      <c r="A659" s="15" t="str">
        <f>sales[[#This Row],[category]]</f>
        <v>Electronics|Mobiles&amp;Accessories|MobileAccessories|Chargers|PowerBanks</v>
      </c>
      <c r="C659" s="14" t="str">
        <f t="shared" si="10"/>
        <v>PowerBanks</v>
      </c>
    </row>
    <row r="660" spans="1:3" ht="29" x14ac:dyDescent="0.35">
      <c r="A660" s="15" t="str">
        <f>sales[[#This Row],[category]]</f>
        <v>Computers&amp;Accessories|Accessories&amp;Peripherals|Cables&amp;Accessories|Cables|USBCables</v>
      </c>
      <c r="C660" s="14" t="str">
        <f t="shared" si="10"/>
        <v>USBCables</v>
      </c>
    </row>
    <row r="661" spans="1:3" x14ac:dyDescent="0.35">
      <c r="A661" s="15" t="str">
        <f>sales[[#This Row],[category]]</f>
        <v>OfficeProducts|OfficeElectronics|Calculators|Scientific</v>
      </c>
      <c r="C661" s="14" t="str">
        <f t="shared" si="10"/>
        <v>Scientific</v>
      </c>
    </row>
    <row r="662" spans="1:3" x14ac:dyDescent="0.35">
      <c r="A662" s="15" t="str">
        <f>sales[[#This Row],[category]]</f>
        <v>Electronics|Cameras&amp;Photography|Flashes|Macro&amp;RinglightFlashes</v>
      </c>
      <c r="C662" s="14" t="str">
        <f t="shared" si="10"/>
        <v>Macro&amp;RinglightFlashes</v>
      </c>
    </row>
    <row r="663" spans="1:3" x14ac:dyDescent="0.35">
      <c r="A663" s="15" t="str">
        <f>sales[[#This Row],[category]]</f>
        <v>Computers&amp;Accessories|Accessories&amp;Peripherals|Keyboards,Mice&amp;InputDevices|Mice</v>
      </c>
      <c r="C663" s="14" t="str">
        <f t="shared" si="10"/>
        <v>Mice</v>
      </c>
    </row>
    <row r="664" spans="1:3" x14ac:dyDescent="0.35">
      <c r="A664" s="15" t="str">
        <f>sales[[#This Row],[category]]</f>
        <v>Computers&amp;Accessories|NetworkingDevices</v>
      </c>
      <c r="C664" s="14" t="str">
        <f t="shared" si="10"/>
        <v>NetworkingDevices</v>
      </c>
    </row>
    <row r="665" spans="1:3" x14ac:dyDescent="0.35">
      <c r="A665" s="15" t="str">
        <f>sales[[#This Row],[category]]</f>
        <v>Computers&amp;Accessories|NetworkingDevices|Routers</v>
      </c>
      <c r="C665" s="14" t="str">
        <f t="shared" si="10"/>
        <v>Routers</v>
      </c>
    </row>
    <row r="666" spans="1:3" x14ac:dyDescent="0.35">
      <c r="A666" s="15" t="str">
        <f>sales[[#This Row],[category]]</f>
        <v>Electronics|Headphones,Earbuds&amp;Accessories|Headphones|Over-Ear</v>
      </c>
      <c r="C666" s="14" t="str">
        <f t="shared" si="10"/>
        <v>Over-Ear</v>
      </c>
    </row>
    <row r="667" spans="1:3" x14ac:dyDescent="0.35">
      <c r="A667" s="15" t="str">
        <f>sales[[#This Row],[category]]</f>
        <v>Electronics|Headphones,Earbuds&amp;Accessories|Headphones|In-Ear</v>
      </c>
      <c r="C667" s="14" t="str">
        <f t="shared" si="10"/>
        <v>In-Ear</v>
      </c>
    </row>
    <row r="668" spans="1:3" ht="29" x14ac:dyDescent="0.35">
      <c r="A668" s="15" t="str">
        <f>sales[[#This Row],[category]]</f>
        <v>Computers&amp;Accessories|Accessories&amp;Peripherals|Keyboards,Mice&amp;InputDevices|GraphicTablets</v>
      </c>
      <c r="C668" s="14" t="str">
        <f t="shared" si="10"/>
        <v>GraphicTablets</v>
      </c>
    </row>
    <row r="669" spans="1:3" ht="29" x14ac:dyDescent="0.35">
      <c r="A669" s="15" t="str">
        <f>sales[[#This Row],[category]]</f>
        <v>Computers&amp;Accessories|Accessories&amp;Peripherals|Keyboards,Mice&amp;InputDevices|Keyboards</v>
      </c>
      <c r="C669" s="14" t="str">
        <f t="shared" si="10"/>
        <v>Keyboards</v>
      </c>
    </row>
    <row r="670" spans="1:3" ht="29" x14ac:dyDescent="0.35">
      <c r="A670" s="15" t="str">
        <f>sales[[#This Row],[category]]</f>
        <v>Computers&amp;Accessories|Accessories&amp;Peripherals|Cables&amp;Accessories|Cables|USBCables</v>
      </c>
      <c r="C670" s="14" t="str">
        <f t="shared" si="10"/>
        <v>USBCables</v>
      </c>
    </row>
    <row r="671" spans="1:3" x14ac:dyDescent="0.35">
      <c r="A671" s="15" t="str">
        <f>sales[[#This Row],[category]]</f>
        <v>Computers&amp;Accessories|Accessories&amp;Peripherals|Keyboards,Mice&amp;InputDevices|Mice</v>
      </c>
      <c r="C671" s="14" t="str">
        <f t="shared" si="10"/>
        <v>Mice</v>
      </c>
    </row>
    <row r="672" spans="1:3" x14ac:dyDescent="0.35">
      <c r="A672" s="15" t="str">
        <f>sales[[#This Row],[category]]</f>
        <v>Electronics|Headphones,Earbuds&amp;Accessories|Headphones|On-Ear</v>
      </c>
      <c r="C672" s="14" t="str">
        <f t="shared" si="10"/>
        <v>On-Ear</v>
      </c>
    </row>
    <row r="673" spans="1:3" x14ac:dyDescent="0.35">
      <c r="A673" s="15" t="str">
        <f>sales[[#This Row],[category]]</f>
        <v>Electronics|HomeAudio|Speakers|BluetoothSpeakers</v>
      </c>
      <c r="C673" s="14" t="str">
        <f t="shared" si="10"/>
        <v>BluetoothSpeakers</v>
      </c>
    </row>
    <row r="674" spans="1:3" x14ac:dyDescent="0.35">
      <c r="A674" s="15" t="str">
        <f>sales[[#This Row],[category]]</f>
        <v>Electronics|Mobiles&amp;Accessories|MobileAccessories|DÃ©cor</v>
      </c>
      <c r="C674" s="14" t="str">
        <f t="shared" si="10"/>
        <v>DÃ©cor</v>
      </c>
    </row>
    <row r="675" spans="1:3" ht="29" x14ac:dyDescent="0.35">
      <c r="A675" s="15" t="str">
        <f>sales[[#This Row],[category]]</f>
        <v>Computers&amp;Accessories|Accessories&amp;Peripherals|Cables&amp;Accessories|Cables|USBCables</v>
      </c>
      <c r="C675" s="14" t="str">
        <f t="shared" si="10"/>
        <v>USBCables</v>
      </c>
    </row>
    <row r="676" spans="1:3" x14ac:dyDescent="0.35">
      <c r="A676" s="15" t="str">
        <f>sales[[#This Row],[category]]</f>
        <v>Electronics|GeneralPurposeBatteries&amp;BatteryChargers</v>
      </c>
      <c r="C676" s="14" t="str">
        <f t="shared" si="10"/>
        <v>GeneralPurposeBatteries&amp;BatteryChargers</v>
      </c>
    </row>
    <row r="677" spans="1:3" x14ac:dyDescent="0.35">
      <c r="A677" s="15" t="str">
        <f>sales[[#This Row],[category]]</f>
        <v>Computers&amp;Accessories|Accessories&amp;Peripherals|LaptopAccessories|Lapdesks</v>
      </c>
      <c r="C677" s="14" t="str">
        <f t="shared" si="10"/>
        <v>Lapdesks</v>
      </c>
    </row>
    <row r="678" spans="1:3" x14ac:dyDescent="0.35">
      <c r="A678" s="15" t="str">
        <f>sales[[#This Row],[category]]</f>
        <v>Computers&amp;Accessories|ExternalDevices&amp;DataStorage|PenDrives</v>
      </c>
      <c r="C678" s="14" t="str">
        <f t="shared" si="10"/>
        <v>PenDrives</v>
      </c>
    </row>
    <row r="679" spans="1:3" x14ac:dyDescent="0.35">
      <c r="A679" s="15" t="str">
        <f>sales[[#This Row],[category]]</f>
        <v>Electronics|WearableTechnology|SmartWatches</v>
      </c>
      <c r="C679" s="14" t="str">
        <f t="shared" si="10"/>
        <v>SmartWatches</v>
      </c>
    </row>
    <row r="680" spans="1:3" ht="29" x14ac:dyDescent="0.35">
      <c r="A680" s="15" t="str">
        <f>sales[[#This Row],[category]]</f>
        <v>Computers&amp;Accessories|Accessories&amp;Peripherals|Keyboards,Mice&amp;InputDevices|Keyboard&amp;MiceAccessories|MousePads</v>
      </c>
      <c r="C680" s="14" t="str">
        <f t="shared" si="10"/>
        <v>MousePads</v>
      </c>
    </row>
    <row r="681" spans="1:3" ht="29" x14ac:dyDescent="0.35">
      <c r="A681" s="15" t="str">
        <f>sales[[#This Row],[category]]</f>
        <v>Computers&amp;Accessories|Printers,Inks&amp;Accessories|Inks,Toners&amp;Cartridges|InkjetInkCartridges</v>
      </c>
      <c r="C681" s="14" t="str">
        <f t="shared" si="10"/>
        <v>InkjetInkCartridges</v>
      </c>
    </row>
    <row r="682" spans="1:3" x14ac:dyDescent="0.35">
      <c r="A682" s="15" t="str">
        <f>sales[[#This Row],[category]]</f>
        <v>Electronics|Headphones,Earbuds&amp;Accessories|Headphones|On-Ear</v>
      </c>
      <c r="C682" s="14" t="str">
        <f t="shared" si="10"/>
        <v>On-Ear</v>
      </c>
    </row>
    <row r="683" spans="1:3" ht="29" x14ac:dyDescent="0.35">
      <c r="A683" s="15" t="str">
        <f>sales[[#This Row],[category]]</f>
        <v>Computers&amp;Accessories|Accessories&amp;Peripherals|Keyboards,Mice&amp;InputDevices|Keyboards</v>
      </c>
      <c r="C683" s="14" t="str">
        <f t="shared" si="10"/>
        <v>Keyboards</v>
      </c>
    </row>
    <row r="684" spans="1:3" x14ac:dyDescent="0.35">
      <c r="A684" s="15" t="str">
        <f>sales[[#This Row],[category]]</f>
        <v>Computers&amp;Accessories|Accessories&amp;Peripherals|LaptopAccessories|Lapdesks</v>
      </c>
      <c r="C684" s="14" t="str">
        <f t="shared" si="10"/>
        <v>Lapdesks</v>
      </c>
    </row>
    <row r="685" spans="1:3" x14ac:dyDescent="0.35">
      <c r="A685" s="15" t="str">
        <f>sales[[#This Row],[category]]</f>
        <v>Computers&amp;Accessories|Accessories&amp;Peripherals|Keyboards,Mice&amp;InputDevices|Mice</v>
      </c>
      <c r="C685" s="14" t="str">
        <f t="shared" si="10"/>
        <v>Mice</v>
      </c>
    </row>
    <row r="686" spans="1:3" x14ac:dyDescent="0.35">
      <c r="A686" s="15" t="str">
        <f>sales[[#This Row],[category]]</f>
        <v>Electronics|HomeTheater,TV&amp;Video|Accessories|Cables|HDMICables</v>
      </c>
      <c r="C686" s="14" t="str">
        <f t="shared" si="10"/>
        <v>HDMICables</v>
      </c>
    </row>
    <row r="687" spans="1:3" ht="29" x14ac:dyDescent="0.35">
      <c r="A687" s="15" t="str">
        <f>sales[[#This Row],[category]]</f>
        <v>OfficeProducts|OfficePaperProducts|Paper|Stationery|Notebooks,WritingPads&amp;Diaries|WireboundNotebooks</v>
      </c>
      <c r="C687" s="14" t="str">
        <f t="shared" si="10"/>
        <v>WireboundNotebooks</v>
      </c>
    </row>
    <row r="688" spans="1:3" x14ac:dyDescent="0.35">
      <c r="A688" s="15" t="str">
        <f>sales[[#This Row],[category]]</f>
        <v>Electronics|Accessories|MemoryCards|MicroSD</v>
      </c>
      <c r="C688" s="14" t="str">
        <f t="shared" si="10"/>
        <v>MicroSD</v>
      </c>
    </row>
    <row r="689" spans="1:3" x14ac:dyDescent="0.35">
      <c r="A689" s="15" t="str">
        <f>sales[[#This Row],[category]]</f>
        <v>Computers&amp;Accessories|Accessories&amp;Peripherals|Keyboards,Mice&amp;InputDevices|Mice</v>
      </c>
      <c r="C689" s="14" t="str">
        <f t="shared" si="10"/>
        <v>Mice</v>
      </c>
    </row>
    <row r="690" spans="1:3" x14ac:dyDescent="0.35">
      <c r="A690" s="15" t="str">
        <f>sales[[#This Row],[category]]</f>
        <v>Electronics|GeneralPurposeBatteries&amp;BatteryChargers|RechargeableBatteries</v>
      </c>
      <c r="C690" s="14" t="str">
        <f t="shared" si="10"/>
        <v>RechargeableBatteries</v>
      </c>
    </row>
    <row r="691" spans="1:3" ht="29" x14ac:dyDescent="0.35">
      <c r="A691" s="15" t="str">
        <f>sales[[#This Row],[category]]</f>
        <v>Computers&amp;Accessories|Accessories&amp;Peripherals|Cables&amp;Accessories|Cables|USBCables</v>
      </c>
      <c r="C691" s="14" t="str">
        <f t="shared" si="10"/>
        <v>USBCables</v>
      </c>
    </row>
    <row r="692" spans="1:3" x14ac:dyDescent="0.35">
      <c r="A692" s="15" t="str">
        <f>sales[[#This Row],[category]]</f>
        <v>Electronics|Headphones,Earbuds&amp;Accessories|Headphones|In-Ear</v>
      </c>
      <c r="C692" s="14" t="str">
        <f t="shared" si="10"/>
        <v>In-Ear</v>
      </c>
    </row>
    <row r="693" spans="1:3" x14ac:dyDescent="0.35">
      <c r="A693" s="15" t="str">
        <f>sales[[#This Row],[category]]</f>
        <v>Computers&amp;Accessories|NetworkingDevices|NetworkAdapters|BluetoothAdapters</v>
      </c>
      <c r="C693" s="14" t="str">
        <f t="shared" si="10"/>
        <v>BluetoothAdapters</v>
      </c>
    </row>
    <row r="694" spans="1:3" ht="29" x14ac:dyDescent="0.35">
      <c r="A694" s="15" t="str">
        <f>sales[[#This Row],[category]]</f>
        <v>Computers&amp;Accessories|Accessories&amp;Peripherals|Cables&amp;Accessories|Cables|USBCables</v>
      </c>
      <c r="C694" s="14" t="str">
        <f t="shared" si="10"/>
        <v>USBCables</v>
      </c>
    </row>
    <row r="695" spans="1:3" x14ac:dyDescent="0.35">
      <c r="A695" s="15" t="str">
        <f>sales[[#This Row],[category]]</f>
        <v>Computers&amp;Accessories|ExternalDevices&amp;DataStorage|PenDrives</v>
      </c>
      <c r="C695" s="14" t="str">
        <f t="shared" si="10"/>
        <v>PenDrives</v>
      </c>
    </row>
    <row r="696" spans="1:3" x14ac:dyDescent="0.35">
      <c r="A696" s="15" t="str">
        <f>sales[[#This Row],[category]]</f>
        <v>Electronics|WearableTechnology|SmartWatches</v>
      </c>
      <c r="C696" s="14" t="str">
        <f t="shared" si="10"/>
        <v>SmartWatches</v>
      </c>
    </row>
    <row r="697" spans="1:3" x14ac:dyDescent="0.35">
      <c r="A697" s="15" t="str">
        <f>sales[[#This Row],[category]]</f>
        <v>Computers&amp;Accessories|Accessories&amp;Peripherals|Adapters|USBtoUSBAdapters</v>
      </c>
      <c r="C697" s="14" t="str">
        <f t="shared" si="10"/>
        <v>USBtoUSBAdapters</v>
      </c>
    </row>
    <row r="698" spans="1:3" ht="29" x14ac:dyDescent="0.35">
      <c r="A698" s="15" t="str">
        <f>sales[[#This Row],[category]]</f>
        <v>Computers&amp;Accessories|Printers,Inks&amp;Accessories|Inks,Toners&amp;Cartridges|InkjetInkCartridges</v>
      </c>
      <c r="C698" s="14" t="str">
        <f t="shared" si="10"/>
        <v>InkjetInkCartridges</v>
      </c>
    </row>
    <row r="699" spans="1:3" x14ac:dyDescent="0.35">
      <c r="A699" s="15" t="str">
        <f>sales[[#This Row],[category]]</f>
        <v>Electronics|Headphones,Earbuds&amp;Accessories|Headphones|On-Ear</v>
      </c>
      <c r="C699" s="14" t="str">
        <f t="shared" si="10"/>
        <v>On-Ear</v>
      </c>
    </row>
    <row r="700" spans="1:3" ht="29" x14ac:dyDescent="0.35">
      <c r="A700" s="15" t="str">
        <f>sales[[#This Row],[category]]</f>
        <v>Electronics|Cameras&amp;Photography|Accessories|Tripods&amp;Monopods|CompleteTripodUnits</v>
      </c>
      <c r="C700" s="14" t="str">
        <f t="shared" si="10"/>
        <v>CompleteTripodUnits</v>
      </c>
    </row>
    <row r="701" spans="1:3" ht="29" x14ac:dyDescent="0.35">
      <c r="A701" s="15" t="str">
        <f>sales[[#This Row],[category]]</f>
        <v>Computers&amp;Accessories|Accessories&amp;Peripherals|Cables&amp;Accessories|Cables|USBCables</v>
      </c>
      <c r="C701" s="14" t="str">
        <f t="shared" si="10"/>
        <v>USBCables</v>
      </c>
    </row>
    <row r="702" spans="1:3" ht="29" x14ac:dyDescent="0.35">
      <c r="A702" s="15" t="str">
        <f>sales[[#This Row],[category]]</f>
        <v>Computers&amp;Accessories|Accessories&amp;Peripherals|Cables&amp;Accessories|Cables|USBCables</v>
      </c>
      <c r="C702" s="14" t="str">
        <f t="shared" si="10"/>
        <v>USBCables</v>
      </c>
    </row>
    <row r="703" spans="1:3" x14ac:dyDescent="0.35">
      <c r="A703" s="15" t="str">
        <f>sales[[#This Row],[category]]</f>
        <v>Computers&amp;Accessories|NetworkingDevices|Repeaters&amp;Extenders</v>
      </c>
      <c r="C703" s="14" t="str">
        <f t="shared" si="10"/>
        <v>Repeaters&amp;Extenders</v>
      </c>
    </row>
    <row r="704" spans="1:3" ht="29" x14ac:dyDescent="0.35">
      <c r="A704" s="15" t="str">
        <f>sales[[#This Row],[category]]</f>
        <v>OfficeProducts|OfficePaperProducts|Paper|Stationery|Notebooks,WritingPads&amp;Diaries|Notepads&amp;MemoBooks</v>
      </c>
      <c r="C704" s="14" t="str">
        <f t="shared" si="10"/>
        <v>Notepads&amp;MemoBooks</v>
      </c>
    </row>
    <row r="705" spans="1:3" x14ac:dyDescent="0.35">
      <c r="A705" s="15" t="str">
        <f>sales[[#This Row],[category]]</f>
        <v>Electronics|Cameras&amp;Photography|Accessories|Film</v>
      </c>
      <c r="C705" s="14" t="str">
        <f t="shared" si="10"/>
        <v>Film</v>
      </c>
    </row>
    <row r="706" spans="1:3" x14ac:dyDescent="0.35">
      <c r="A706" s="15" t="str">
        <f>sales[[#This Row],[category]]</f>
        <v>Electronics|WearableTechnology|SmartWatches</v>
      </c>
      <c r="C706" s="14" t="str">
        <f t="shared" si="10"/>
        <v>SmartWatches</v>
      </c>
    </row>
    <row r="707" spans="1:3" x14ac:dyDescent="0.35">
      <c r="A707" s="15" t="str">
        <f>sales[[#This Row],[category]]</f>
        <v>Electronics|WearableTechnology|SmartWatches</v>
      </c>
      <c r="C707" s="14" t="str">
        <f t="shared" ref="C707:C770" si="11">TRIM(RIGHT(A707,LEN(A707)-FIND("@",SUBSTITUTE(A707,"|","@",LEN(A707)-LEN(SUBSTITUTE(A707,"|",""))))))</f>
        <v>SmartWatches</v>
      </c>
    </row>
    <row r="708" spans="1:3" x14ac:dyDescent="0.35">
      <c r="A708" s="15" t="str">
        <f>sales[[#This Row],[category]]</f>
        <v>Electronics|Headphones,Earbuds&amp;Accessories|Headphones|In-Ear</v>
      </c>
      <c r="C708" s="14" t="str">
        <f t="shared" si="11"/>
        <v>In-Ear</v>
      </c>
    </row>
    <row r="709" spans="1:3" x14ac:dyDescent="0.35">
      <c r="A709" s="15" t="str">
        <f>sales[[#This Row],[category]]</f>
        <v>Electronics|GeneralPurposeBatteries&amp;BatteryChargers|DisposableBatteries</v>
      </c>
      <c r="C709" s="14" t="str">
        <f t="shared" si="11"/>
        <v>DisposableBatteries</v>
      </c>
    </row>
    <row r="710" spans="1:3" x14ac:dyDescent="0.35">
      <c r="A710" s="15" t="str">
        <f>sales[[#This Row],[category]]</f>
        <v>Electronics|Headphones,Earbuds&amp;Accessories|Headphones|In-Ear</v>
      </c>
      <c r="C710" s="14" t="str">
        <f t="shared" si="11"/>
        <v>In-Ear</v>
      </c>
    </row>
    <row r="711" spans="1:3" x14ac:dyDescent="0.35">
      <c r="A711" s="15" t="str">
        <f>sales[[#This Row],[category]]</f>
        <v>Computers&amp;Accessories|Monitors</v>
      </c>
      <c r="C711" s="14" t="str">
        <f t="shared" si="11"/>
        <v>Monitors</v>
      </c>
    </row>
    <row r="712" spans="1:3" x14ac:dyDescent="0.35">
      <c r="A712" s="15" t="str">
        <f>sales[[#This Row],[category]]</f>
        <v>Computers&amp;Accessories|Accessories&amp;Peripherals|USBGadgets|Lamps</v>
      </c>
      <c r="C712" s="14" t="str">
        <f t="shared" si="11"/>
        <v>Lamps</v>
      </c>
    </row>
    <row r="713" spans="1:3" x14ac:dyDescent="0.35">
      <c r="A713" s="15" t="str">
        <f>sales[[#This Row],[category]]</f>
        <v>Electronics|Mobiles&amp;Accessories|MobileAccessories|Chargers|AutomobileChargers</v>
      </c>
      <c r="C713" s="14" t="str">
        <f t="shared" si="11"/>
        <v>AutomobileChargers</v>
      </c>
    </row>
    <row r="714" spans="1:3" x14ac:dyDescent="0.35">
      <c r="A714" s="15" t="str">
        <f>sales[[#This Row],[category]]</f>
        <v>Electronics|HomeAudio|Speakers|BluetoothSpeakers</v>
      </c>
      <c r="C714" s="14" t="str">
        <f t="shared" si="11"/>
        <v>BluetoothSpeakers</v>
      </c>
    </row>
    <row r="715" spans="1:3" x14ac:dyDescent="0.35">
      <c r="A715" s="15" t="str">
        <f>sales[[#This Row],[category]]</f>
        <v>Electronics|Mobiles&amp;Accessories|MobileAccessories|StylusPens</v>
      </c>
      <c r="C715" s="14" t="str">
        <f t="shared" si="11"/>
        <v>StylusPens</v>
      </c>
    </row>
    <row r="716" spans="1:3" x14ac:dyDescent="0.35">
      <c r="A716" s="15" t="str">
        <f>sales[[#This Row],[category]]</f>
        <v>Electronics|HomeTheater,TV&amp;Video|Televisions|SmartTelevisions</v>
      </c>
      <c r="C716" s="14" t="str">
        <f t="shared" si="11"/>
        <v>SmartTelevisions</v>
      </c>
    </row>
    <row r="717" spans="1:3" ht="29" x14ac:dyDescent="0.35">
      <c r="A717" s="15" t="str">
        <f>sales[[#This Row],[category]]</f>
        <v>Computers&amp;Accessories|Accessories&amp;Peripherals|Keyboards,Mice&amp;InputDevices|Keyboard&amp;MouseSets</v>
      </c>
      <c r="C717" s="14" t="str">
        <f t="shared" si="11"/>
        <v>Keyboard&amp;MouseSets</v>
      </c>
    </row>
    <row r="718" spans="1:3" x14ac:dyDescent="0.35">
      <c r="A718" s="15" t="str">
        <f>sales[[#This Row],[category]]</f>
        <v>Electronics|Headphones,Earbuds&amp;Accessories|Headphones|In-Ear</v>
      </c>
      <c r="C718" s="14" t="str">
        <f t="shared" si="11"/>
        <v>In-Ear</v>
      </c>
    </row>
    <row r="719" spans="1:3" x14ac:dyDescent="0.35">
      <c r="A719" s="15" t="str">
        <f>sales[[#This Row],[category]]</f>
        <v>Electronics|Cameras&amp;Photography|Accessories|Cleaners|CleaningKits</v>
      </c>
      <c r="C719" s="14" t="str">
        <f t="shared" si="11"/>
        <v>CleaningKits</v>
      </c>
    </row>
    <row r="720" spans="1:3" x14ac:dyDescent="0.35">
      <c r="A720" s="15" t="str">
        <f>sales[[#This Row],[category]]</f>
        <v>Computers&amp;Accessories|ExternalDevices&amp;DataStorage|PenDrives</v>
      </c>
      <c r="C720" s="14" t="str">
        <f t="shared" si="11"/>
        <v>PenDrives</v>
      </c>
    </row>
    <row r="721" spans="1:3" x14ac:dyDescent="0.35">
      <c r="A721" s="15" t="str">
        <f>sales[[#This Row],[category]]</f>
        <v>Electronics|Cameras&amp;Photography|SecurityCameras|DomeCameras</v>
      </c>
      <c r="C721" s="14" t="str">
        <f t="shared" si="11"/>
        <v>DomeCameras</v>
      </c>
    </row>
    <row r="722" spans="1:3" x14ac:dyDescent="0.35">
      <c r="A722" s="15" t="str">
        <f>sales[[#This Row],[category]]</f>
        <v>Electronics|Headphones,Earbuds&amp;Accessories|Headphones|In-Ear</v>
      </c>
      <c r="C722" s="14" t="str">
        <f t="shared" si="11"/>
        <v>In-Ear</v>
      </c>
    </row>
    <row r="723" spans="1:3" x14ac:dyDescent="0.35">
      <c r="A723" s="15" t="str">
        <f>sales[[#This Row],[category]]</f>
        <v>Electronics|GeneralPurposeBatteries&amp;BatteryChargers|RechargeableBatteries</v>
      </c>
      <c r="C723" s="14" t="str">
        <f t="shared" si="11"/>
        <v>RechargeableBatteries</v>
      </c>
    </row>
    <row r="724" spans="1:3" x14ac:dyDescent="0.35">
      <c r="A724" s="15" t="str">
        <f>sales[[#This Row],[category]]</f>
        <v>Electronics|HomeTheater,TV&amp;Video|Accessories|Cables|HDMICables</v>
      </c>
      <c r="C724" s="14" t="str">
        <f t="shared" si="11"/>
        <v>HDMICables</v>
      </c>
    </row>
    <row r="725" spans="1:3" x14ac:dyDescent="0.35">
      <c r="A725" s="15" t="str">
        <f>sales[[#This Row],[category]]</f>
        <v>Electronics|HomeTheater,TV&amp;Video|Televisions|SmartTelevisions</v>
      </c>
      <c r="C725" s="14" t="str">
        <f t="shared" si="11"/>
        <v>SmartTelevisions</v>
      </c>
    </row>
    <row r="726" spans="1:3" x14ac:dyDescent="0.35">
      <c r="A726" s="15" t="str">
        <f>sales[[#This Row],[category]]</f>
        <v>Computers&amp;Accessories|Accessories&amp;Peripherals|Keyboards,Mice&amp;InputDevices|Mice</v>
      </c>
      <c r="C726" s="14" t="str">
        <f t="shared" si="11"/>
        <v>Mice</v>
      </c>
    </row>
    <row r="727" spans="1:3" x14ac:dyDescent="0.35">
      <c r="A727" s="15" t="str">
        <f>sales[[#This Row],[category]]</f>
        <v>Electronics|WearableTechnology|SmartWatches</v>
      </c>
      <c r="C727" s="14" t="str">
        <f t="shared" si="11"/>
        <v>SmartWatches</v>
      </c>
    </row>
    <row r="728" spans="1:3" ht="29" x14ac:dyDescent="0.35">
      <c r="A728" s="15" t="str">
        <f>sales[[#This Row],[category]]</f>
        <v>OfficeProducts|OfficePaperProducts|Paper|Stationery|Notebooks,WritingPads&amp;Diaries|WireboundNotebooks</v>
      </c>
      <c r="C728" s="14" t="str">
        <f t="shared" si="11"/>
        <v>WireboundNotebooks</v>
      </c>
    </row>
    <row r="729" spans="1:3" ht="29" x14ac:dyDescent="0.35">
      <c r="A729" s="15" t="str">
        <f>sales[[#This Row],[category]]</f>
        <v>Computers&amp;Accessories|Accessories&amp;Peripherals|Cables&amp;Accessories|Cables|USBCables</v>
      </c>
      <c r="C729" s="14" t="str">
        <f t="shared" si="11"/>
        <v>USBCables</v>
      </c>
    </row>
    <row r="730" spans="1:3" x14ac:dyDescent="0.35">
      <c r="A730" s="15" t="str">
        <f>sales[[#This Row],[category]]</f>
        <v>Computers&amp;Accessories|Accessories&amp;Peripherals|HardDiskBags</v>
      </c>
      <c r="C730" s="14" t="str">
        <f t="shared" si="11"/>
        <v>HardDiskBags</v>
      </c>
    </row>
    <row r="731" spans="1:3" x14ac:dyDescent="0.35">
      <c r="A731" s="15" t="str">
        <f>sales[[#This Row],[category]]</f>
        <v>Electronics|Headphones,Earbuds&amp;Accessories|Headphones|In-Ear</v>
      </c>
      <c r="C731" s="14" t="str">
        <f t="shared" si="11"/>
        <v>In-Ear</v>
      </c>
    </row>
    <row r="732" spans="1:3" x14ac:dyDescent="0.35">
      <c r="A732" s="15" t="str">
        <f>sales[[#This Row],[category]]</f>
        <v>Electronics|HomeAudio|Speakers|BluetoothSpeakers</v>
      </c>
      <c r="C732" s="14" t="str">
        <f t="shared" si="11"/>
        <v>BluetoothSpeakers</v>
      </c>
    </row>
    <row r="733" spans="1:3" x14ac:dyDescent="0.35">
      <c r="A733" s="15" t="str">
        <f>sales[[#This Row],[category]]</f>
        <v>Electronics|HomeTheater,TV&amp;Video|Accessories|Cables|HDMICables</v>
      </c>
      <c r="C733" s="14" t="str">
        <f t="shared" si="11"/>
        <v>HDMICables</v>
      </c>
    </row>
    <row r="734" spans="1:3" x14ac:dyDescent="0.35">
      <c r="A734" s="15" t="str">
        <f>sales[[#This Row],[category]]</f>
        <v>Computers&amp;Accessories|Accessories&amp;Peripherals|TabletAccessories|ScreenProtectors</v>
      </c>
      <c r="C734" s="14" t="str">
        <f t="shared" si="11"/>
        <v>ScreenProtectors</v>
      </c>
    </row>
    <row r="735" spans="1:3" x14ac:dyDescent="0.35">
      <c r="A735" s="15" t="str">
        <f>sales[[#This Row],[category]]</f>
        <v>Computers&amp;Accessories|Accessories&amp;Peripherals|PCGamingPeripherals|Gamepads</v>
      </c>
      <c r="C735" s="14" t="str">
        <f t="shared" si="11"/>
        <v>Gamepads</v>
      </c>
    </row>
    <row r="736" spans="1:3" x14ac:dyDescent="0.35">
      <c r="A736" s="15" t="str">
        <f>sales[[#This Row],[category]]</f>
        <v>Computers&amp;Accessories|Accessories&amp;Peripherals|Keyboards,Mice&amp;InputDevices|Mice</v>
      </c>
      <c r="C736" s="14" t="str">
        <f t="shared" si="11"/>
        <v>Mice</v>
      </c>
    </row>
    <row r="737" spans="1:3" x14ac:dyDescent="0.35">
      <c r="A737" s="15" t="str">
        <f>sales[[#This Row],[category]]</f>
        <v>Electronics|Mobiles&amp;Accessories|MobileAccessories|DÃ©cor</v>
      </c>
      <c r="C737" s="14" t="str">
        <f t="shared" si="11"/>
        <v>DÃ©cor</v>
      </c>
    </row>
    <row r="738" spans="1:3" x14ac:dyDescent="0.35">
      <c r="A738" s="15" t="str">
        <f>sales[[#This Row],[category]]</f>
        <v>Computers&amp;Accessories|NetworkingDevices|Routers</v>
      </c>
      <c r="C738" s="14" t="str">
        <f t="shared" si="11"/>
        <v>Routers</v>
      </c>
    </row>
    <row r="739" spans="1:3" ht="29" x14ac:dyDescent="0.35">
      <c r="A739" s="15" t="str">
        <f>sales[[#This Row],[category]]</f>
        <v>Computers&amp;Accessories|Accessories&amp;Peripherals|Keyboards,Mice&amp;InputDevices|Keyboard&amp;MouseSets</v>
      </c>
      <c r="C739" s="14" t="str">
        <f t="shared" si="11"/>
        <v>Keyboard&amp;MouseSets</v>
      </c>
    </row>
    <row r="740" spans="1:3" x14ac:dyDescent="0.35">
      <c r="A740" s="15" t="str">
        <f>sales[[#This Row],[category]]</f>
        <v>Computers&amp;Accessories|Accessories&amp;Peripherals|LaptopAccessories|Lapdesks</v>
      </c>
      <c r="C740" s="14" t="str">
        <f t="shared" si="11"/>
        <v>Lapdesks</v>
      </c>
    </row>
    <row r="741" spans="1:3" x14ac:dyDescent="0.35">
      <c r="A741" s="15" t="str">
        <f>sales[[#This Row],[category]]</f>
        <v>OfficeProducts|OfficeElectronics|Calculators|Basic</v>
      </c>
      <c r="C741" s="14" t="str">
        <f t="shared" si="11"/>
        <v>Basic</v>
      </c>
    </row>
    <row r="742" spans="1:3" x14ac:dyDescent="0.35">
      <c r="A742" s="15" t="str">
        <f>sales[[#This Row],[category]]</f>
        <v>Electronics|Mobiles&amp;Accessories|MobileAccessories|StylusPens</v>
      </c>
      <c r="C742" s="14" t="str">
        <f t="shared" si="11"/>
        <v>StylusPens</v>
      </c>
    </row>
    <row r="743" spans="1:3" x14ac:dyDescent="0.35">
      <c r="A743" s="15" t="str">
        <f>sales[[#This Row],[category]]</f>
        <v>Computers&amp;Accessories|Accessories&amp;Peripherals|LaptopAccessories|Lapdesks</v>
      </c>
      <c r="C743" s="14" t="str">
        <f t="shared" si="11"/>
        <v>Lapdesks</v>
      </c>
    </row>
    <row r="744" spans="1:3" x14ac:dyDescent="0.35">
      <c r="A744" s="15" t="str">
        <f>sales[[#This Row],[category]]</f>
        <v>Computers&amp;Accessories|Accessories&amp;Peripherals|Adapters|USBtoUSBAdapters</v>
      </c>
      <c r="C744" s="14" t="str">
        <f t="shared" si="11"/>
        <v>USBtoUSBAdapters</v>
      </c>
    </row>
    <row r="745" spans="1:3" ht="29" x14ac:dyDescent="0.35">
      <c r="A745" s="15" t="str">
        <f>sales[[#This Row],[category]]</f>
        <v>Computers&amp;Accessories|Accessories&amp;Peripherals|Keyboards,Mice&amp;InputDevices|GraphicTablets</v>
      </c>
      <c r="C745" s="14" t="str">
        <f t="shared" si="11"/>
        <v>GraphicTablets</v>
      </c>
    </row>
    <row r="746" spans="1:3" x14ac:dyDescent="0.35">
      <c r="A746" s="15" t="str">
        <f>sales[[#This Row],[category]]</f>
        <v>Computers&amp;Accessories|Accessories&amp;Peripherals|USBHubs</v>
      </c>
      <c r="C746" s="14" t="str">
        <f t="shared" si="11"/>
        <v>USBHubs</v>
      </c>
    </row>
    <row r="747" spans="1:3" x14ac:dyDescent="0.35">
      <c r="A747" s="15" t="str">
        <f>sales[[#This Row],[category]]</f>
        <v>Electronics|WearableTechnology|SmartWatches</v>
      </c>
      <c r="C747" s="14" t="str">
        <f t="shared" si="11"/>
        <v>SmartWatches</v>
      </c>
    </row>
    <row r="748" spans="1:3" x14ac:dyDescent="0.35">
      <c r="A748" s="15" t="str">
        <f>sales[[#This Row],[category]]</f>
        <v>Electronics|Headphones,Earbuds&amp;Accessories|Headphones|In-Ear</v>
      </c>
      <c r="C748" s="14" t="str">
        <f t="shared" si="11"/>
        <v>In-Ear</v>
      </c>
    </row>
    <row r="749" spans="1:3" x14ac:dyDescent="0.35">
      <c r="A749" s="15" t="str">
        <f>sales[[#This Row],[category]]</f>
        <v>Computers&amp;Accessories|Accessories&amp;Peripherals|PCGamingPeripherals|GamingMice</v>
      </c>
      <c r="C749" s="14" t="str">
        <f t="shared" si="11"/>
        <v>GamingMice</v>
      </c>
    </row>
    <row r="750" spans="1:3" ht="29" x14ac:dyDescent="0.35">
      <c r="A750" s="15" t="str">
        <f>sales[[#This Row],[category]]</f>
        <v>Computers&amp;Accessories|Accessories&amp;Peripherals|Audio&amp;VideoAccessories|PCMicrophones</v>
      </c>
      <c r="C750" s="14" t="str">
        <f t="shared" si="11"/>
        <v>PCMicrophones</v>
      </c>
    </row>
    <row r="751" spans="1:3" x14ac:dyDescent="0.35">
      <c r="A751" s="15" t="str">
        <f>sales[[#This Row],[category]]</f>
        <v>Electronics|WearableTechnology|SmartWatches</v>
      </c>
      <c r="C751" s="14" t="str">
        <f t="shared" si="11"/>
        <v>SmartWatches</v>
      </c>
    </row>
    <row r="752" spans="1:3" x14ac:dyDescent="0.35">
      <c r="A752" s="15" t="str">
        <f>sales[[#This Row],[category]]</f>
        <v>Electronics|GeneralPurposeBatteries&amp;BatteryChargers|DisposableBatteries</v>
      </c>
      <c r="C752" s="14" t="str">
        <f t="shared" si="11"/>
        <v>DisposableBatteries</v>
      </c>
    </row>
    <row r="753" spans="1:3" x14ac:dyDescent="0.35">
      <c r="A753" s="15" t="str">
        <f>sales[[#This Row],[category]]</f>
        <v>Electronics|Accessories|MemoryCards|MicroSD</v>
      </c>
      <c r="C753" s="14" t="str">
        <f t="shared" si="11"/>
        <v>MicroSD</v>
      </c>
    </row>
    <row r="754" spans="1:3" x14ac:dyDescent="0.35">
      <c r="A754" s="15" t="str">
        <f>sales[[#This Row],[category]]</f>
        <v>Computers&amp;Accessories|Accessories&amp;Peripherals|USBHubs</v>
      </c>
      <c r="C754" s="14" t="str">
        <f t="shared" si="11"/>
        <v>USBHubs</v>
      </c>
    </row>
    <row r="755" spans="1:3" x14ac:dyDescent="0.35">
      <c r="A755" s="15" t="str">
        <f>sales[[#This Row],[category]]</f>
        <v>Electronics|HomeAudio|Speakers|OutdoorSpeakers</v>
      </c>
      <c r="C755" s="14" t="str">
        <f t="shared" si="11"/>
        <v>OutdoorSpeakers</v>
      </c>
    </row>
    <row r="756" spans="1:3" ht="29" x14ac:dyDescent="0.35">
      <c r="A756" s="15" t="str">
        <f>sales[[#This Row],[category]]</f>
        <v>Computers&amp;Accessories|Accessories&amp;Peripherals|LaptopAccessories|Bags&amp;Sleeves|LaptopSleeves&amp;Slipcases</v>
      </c>
      <c r="C756" s="14" t="str">
        <f t="shared" si="11"/>
        <v>LaptopSleeves&amp;Slipcases</v>
      </c>
    </row>
    <row r="757" spans="1:3" x14ac:dyDescent="0.35">
      <c r="A757" s="15" t="str">
        <f>sales[[#This Row],[category]]</f>
        <v>Computers&amp;Accessories|ExternalDevices&amp;DataStorage|ExternalMemoryCardReaders</v>
      </c>
      <c r="C757" s="14" t="str">
        <f t="shared" si="11"/>
        <v>ExternalMemoryCardReaders</v>
      </c>
    </row>
    <row r="758" spans="1:3" x14ac:dyDescent="0.35">
      <c r="A758" s="15" t="str">
        <f>sales[[#This Row],[category]]</f>
        <v>Computers&amp;Accessories|NetworkingDevices|Routers</v>
      </c>
      <c r="C758" s="14" t="str">
        <f t="shared" si="11"/>
        <v>Routers</v>
      </c>
    </row>
    <row r="759" spans="1:3" ht="29" x14ac:dyDescent="0.35">
      <c r="A759" s="15" t="str">
        <f>sales[[#This Row],[category]]</f>
        <v>OfficeProducts|OfficePaperProducts|Paper|Stationery|Pens,Pencils&amp;WritingSupplies|Pens&amp;Refills|BottledInk</v>
      </c>
      <c r="C759" s="14" t="str">
        <f t="shared" si="11"/>
        <v>BottledInk</v>
      </c>
    </row>
    <row r="760" spans="1:3" ht="29" x14ac:dyDescent="0.35">
      <c r="A760" s="15" t="str">
        <f>sales[[#This Row],[category]]</f>
        <v>Computers&amp;Accessories|Accessories&amp;Peripherals|LaptopAccessories|NotebookComputerStands</v>
      </c>
      <c r="C760" s="14" t="str">
        <f t="shared" si="11"/>
        <v>NotebookComputerStands</v>
      </c>
    </row>
    <row r="761" spans="1:3" ht="29" x14ac:dyDescent="0.35">
      <c r="A761" s="15" t="str">
        <f>sales[[#This Row],[category]]</f>
        <v>Computers&amp;Accessories|Accessories&amp;Peripherals|Keyboards,Mice&amp;InputDevices|Keyboard&amp;MouseSets</v>
      </c>
      <c r="C761" s="14" t="str">
        <f t="shared" si="11"/>
        <v>Keyboard&amp;MouseSets</v>
      </c>
    </row>
    <row r="762" spans="1:3" x14ac:dyDescent="0.35">
      <c r="A762" s="15" t="str">
        <f>sales[[#This Row],[category]]</f>
        <v>Electronics|Headphones,Earbuds&amp;Accessories|Headphones|In-Ear</v>
      </c>
      <c r="C762" s="14" t="str">
        <f t="shared" si="11"/>
        <v>In-Ear</v>
      </c>
    </row>
    <row r="763" spans="1:3" ht="29" x14ac:dyDescent="0.35">
      <c r="A763" s="15" t="str">
        <f>sales[[#This Row],[category]]</f>
        <v>OfficeProducts|OfficePaperProducts|Paper|Stationery|Notebooks,WritingPads&amp;Diaries|CompositionNotebooks</v>
      </c>
      <c r="C763" s="14" t="str">
        <f t="shared" si="11"/>
        <v>CompositionNotebooks</v>
      </c>
    </row>
    <row r="764" spans="1:3" x14ac:dyDescent="0.35">
      <c r="A764" s="15" t="str">
        <f>sales[[#This Row],[category]]</f>
        <v>Electronics|GeneralPurposeBatteries&amp;BatteryChargers|DisposableBatteries</v>
      </c>
      <c r="C764" s="14" t="str">
        <f t="shared" si="11"/>
        <v>DisposableBatteries</v>
      </c>
    </row>
    <row r="765" spans="1:3" ht="29" x14ac:dyDescent="0.35">
      <c r="A765" s="15" t="str">
        <f>sales[[#This Row],[category]]</f>
        <v>Computers&amp;Accessories|Accessories&amp;Peripherals|Keyboards,Mice&amp;InputDevices|Keyboard&amp;MouseSets</v>
      </c>
      <c r="C765" s="14" t="str">
        <f t="shared" si="11"/>
        <v>Keyboard&amp;MouseSets</v>
      </c>
    </row>
    <row r="766" spans="1:3" x14ac:dyDescent="0.35">
      <c r="A766" s="15" t="str">
        <f>sales[[#This Row],[category]]</f>
        <v>Computers&amp;Accessories|ExternalDevices&amp;DataStorage|PenDrives</v>
      </c>
      <c r="C766" s="14" t="str">
        <f t="shared" si="11"/>
        <v>PenDrives</v>
      </c>
    </row>
    <row r="767" spans="1:3" ht="29" x14ac:dyDescent="0.35">
      <c r="A767" s="15" t="str">
        <f>sales[[#This Row],[category]]</f>
        <v>OfficeProducts|OfficePaperProducts|Paper|Stationery|Pens,Pencils&amp;WritingSupplies|Pens&amp;Refills|RetractableBallpointPens</v>
      </c>
      <c r="C767" s="14" t="str">
        <f t="shared" si="11"/>
        <v>RetractableBallpointPens</v>
      </c>
    </row>
    <row r="768" spans="1:3" x14ac:dyDescent="0.35">
      <c r="A768" s="15" t="str">
        <f>sales[[#This Row],[category]]</f>
        <v>Electronics|WearableTechnology|SmartWatches</v>
      </c>
      <c r="C768" s="14" t="str">
        <f t="shared" si="11"/>
        <v>SmartWatches</v>
      </c>
    </row>
    <row r="769" spans="1:3" x14ac:dyDescent="0.35">
      <c r="A769" s="15" t="str">
        <f>sales[[#This Row],[category]]</f>
        <v>Computers&amp;Accessories|Accessories&amp;Peripherals|LaptopAccessories|Lapdesks</v>
      </c>
      <c r="C769" s="14" t="str">
        <f t="shared" si="11"/>
        <v>Lapdesks</v>
      </c>
    </row>
    <row r="770" spans="1:3" ht="29" x14ac:dyDescent="0.35">
      <c r="A770" s="15" t="str">
        <f>sales[[#This Row],[category]]</f>
        <v>Computers&amp;Accessories|Accessories&amp;Peripherals|Cables&amp;Accessories|Cables|USBCables</v>
      </c>
      <c r="C770" s="14" t="str">
        <f t="shared" si="11"/>
        <v>USBCables</v>
      </c>
    </row>
    <row r="771" spans="1:3" ht="29" x14ac:dyDescent="0.35">
      <c r="A771" s="15" t="str">
        <f>sales[[#This Row],[category]]</f>
        <v>Computers&amp;Accessories|Accessories&amp;Peripherals|Cables&amp;Accessories|Cables|EthernetCables</v>
      </c>
      <c r="C771" s="14" t="str">
        <f t="shared" ref="C771:C834" si="12">TRIM(RIGHT(A771,LEN(A771)-FIND("@",SUBSTITUTE(A771,"|","@",LEN(A771)-LEN(SUBSTITUTE(A771,"|",""))))))</f>
        <v>EthernetCables</v>
      </c>
    </row>
    <row r="772" spans="1:3" ht="29" x14ac:dyDescent="0.35">
      <c r="A772" s="15" t="str">
        <f>sales[[#This Row],[category]]</f>
        <v>Computers&amp;Accessories|Accessories&amp;Peripherals|Keyboards,Mice&amp;InputDevices|Keyboard&amp;MouseSets</v>
      </c>
      <c r="C772" s="14" t="str">
        <f t="shared" si="12"/>
        <v>Keyboard&amp;MouseSets</v>
      </c>
    </row>
    <row r="773" spans="1:3" ht="29" x14ac:dyDescent="0.35">
      <c r="A773" s="15" t="str">
        <f>sales[[#This Row],[category]]</f>
        <v>Computers&amp;Accessories|Accessories&amp;Peripherals|Cables&amp;Accessories|Cables|USBCables</v>
      </c>
      <c r="C773" s="14" t="str">
        <f t="shared" si="12"/>
        <v>USBCables</v>
      </c>
    </row>
    <row r="774" spans="1:3" ht="29" x14ac:dyDescent="0.35">
      <c r="A774" s="15" t="str">
        <f>sales[[#This Row],[category]]</f>
        <v>Computers&amp;Accessories|Accessories&amp;Peripherals|Audio&amp;VideoAccessories|PCMicrophones</v>
      </c>
      <c r="C774" s="14" t="str">
        <f t="shared" si="12"/>
        <v>PCMicrophones</v>
      </c>
    </row>
    <row r="775" spans="1:3" x14ac:dyDescent="0.35">
      <c r="A775" s="15" t="str">
        <f>sales[[#This Row],[category]]</f>
        <v>Electronics|Headphones,Earbuds&amp;Accessories|Headphones|In-Ear</v>
      </c>
      <c r="C775" s="14" t="str">
        <f t="shared" si="12"/>
        <v>In-Ear</v>
      </c>
    </row>
    <row r="776" spans="1:3" x14ac:dyDescent="0.35">
      <c r="A776" s="15" t="str">
        <f>sales[[#This Row],[category]]</f>
        <v>Electronics|Mobiles&amp;Accessories|MobileAccessories|Stands</v>
      </c>
      <c r="C776" s="14" t="str">
        <f t="shared" si="12"/>
        <v>Stands</v>
      </c>
    </row>
    <row r="777" spans="1:3" x14ac:dyDescent="0.35">
      <c r="A777" s="15" t="str">
        <f>sales[[#This Row],[category]]</f>
        <v>Computers&amp;Accessories|Accessories&amp;Peripherals|Keyboards,Mice&amp;InputDevices|Mice</v>
      </c>
      <c r="C777" s="14" t="str">
        <f t="shared" si="12"/>
        <v>Mice</v>
      </c>
    </row>
    <row r="778" spans="1:3" x14ac:dyDescent="0.35">
      <c r="A778" s="15" t="str">
        <f>sales[[#This Row],[category]]</f>
        <v>Computers&amp;Accessories|Components|Memory</v>
      </c>
      <c r="C778" s="14" t="str">
        <f t="shared" si="12"/>
        <v>Memory</v>
      </c>
    </row>
    <row r="779" spans="1:3" x14ac:dyDescent="0.35">
      <c r="A779" s="15" t="str">
        <f>sales[[#This Row],[category]]</f>
        <v>Computers&amp;Accessories|Accessories&amp;Peripherals|UninterruptedPowerSupplies</v>
      </c>
      <c r="C779" s="14" t="str">
        <f t="shared" si="12"/>
        <v>UninterruptedPowerSupplies</v>
      </c>
    </row>
    <row r="780" spans="1:3" ht="29" x14ac:dyDescent="0.35">
      <c r="A780" s="15" t="str">
        <f>sales[[#This Row],[category]]</f>
        <v>OfficeProducts|OfficePaperProducts|Paper|Stationery|Notebooks,WritingPads&amp;Diaries|CompositionNotebooks</v>
      </c>
      <c r="C780" s="14" t="str">
        <f t="shared" si="12"/>
        <v>CompositionNotebooks</v>
      </c>
    </row>
    <row r="781" spans="1:3" x14ac:dyDescent="0.35">
      <c r="A781" s="15" t="str">
        <f>sales[[#This Row],[category]]</f>
        <v>Computers&amp;Accessories|Accessories&amp;Peripherals|Keyboards,Mice&amp;InputDevices|Mice</v>
      </c>
      <c r="C781" s="14" t="str">
        <f t="shared" si="12"/>
        <v>Mice</v>
      </c>
    </row>
    <row r="782" spans="1:3" x14ac:dyDescent="0.35">
      <c r="A782" s="15" t="str">
        <f>sales[[#This Row],[category]]</f>
        <v>Electronics|Headphones,Earbuds&amp;Accessories|Headphones|In-Ear</v>
      </c>
      <c r="C782" s="14" t="str">
        <f t="shared" si="12"/>
        <v>In-Ear</v>
      </c>
    </row>
    <row r="783" spans="1:3" ht="29" x14ac:dyDescent="0.35">
      <c r="A783" s="15" t="str">
        <f>sales[[#This Row],[category]]</f>
        <v>Computers&amp;Accessories|Accessories&amp;Peripherals|Keyboards,Mice&amp;InputDevices|GraphicTablets</v>
      </c>
      <c r="C783" s="14" t="str">
        <f t="shared" si="12"/>
        <v>GraphicTablets</v>
      </c>
    </row>
    <row r="784" spans="1:3" x14ac:dyDescent="0.35">
      <c r="A784" s="15" t="str">
        <f>sales[[#This Row],[category]]</f>
        <v>Computers&amp;Accessories|Accessories&amp;Peripherals|LaptopAccessories|Lapdesks</v>
      </c>
      <c r="C784" s="14" t="str">
        <f t="shared" si="12"/>
        <v>Lapdesks</v>
      </c>
    </row>
    <row r="785" spans="1:3" x14ac:dyDescent="0.35">
      <c r="A785" s="15" t="str">
        <f>sales[[#This Row],[category]]</f>
        <v>Computers&amp;Accessories|Accessories&amp;Peripherals|USBGadgets|Lamps</v>
      </c>
      <c r="C785" s="14" t="str">
        <f t="shared" si="12"/>
        <v>Lamps</v>
      </c>
    </row>
    <row r="786" spans="1:3" ht="29" x14ac:dyDescent="0.35">
      <c r="A786" s="15" t="str">
        <f>sales[[#This Row],[category]]</f>
        <v>Computers&amp;Accessories|Accessories&amp;Peripherals|Cables&amp;Accessories|Cables|USBCables</v>
      </c>
      <c r="C786" s="14" t="str">
        <f t="shared" si="12"/>
        <v>USBCables</v>
      </c>
    </row>
    <row r="787" spans="1:3" x14ac:dyDescent="0.35">
      <c r="A787" s="15" t="str">
        <f>sales[[#This Row],[category]]</f>
        <v>Electronics|Headphones,Earbuds&amp;Accessories|Headphones|In-Ear</v>
      </c>
      <c r="C787" s="14" t="str">
        <f t="shared" si="12"/>
        <v>In-Ear</v>
      </c>
    </row>
    <row r="788" spans="1:3" ht="29" x14ac:dyDescent="0.35">
      <c r="A788" s="15" t="str">
        <f>sales[[#This Row],[category]]</f>
        <v>Computers&amp;Accessories|Accessories&amp;Peripherals|Keyboards,Mice&amp;InputDevices|Keyboard&amp;MiceAccessories|MousePads</v>
      </c>
      <c r="C788" s="14" t="str">
        <f t="shared" si="12"/>
        <v>MousePads</v>
      </c>
    </row>
    <row r="789" spans="1:3" x14ac:dyDescent="0.35">
      <c r="A789" s="15" t="str">
        <f>sales[[#This Row],[category]]</f>
        <v>Electronics|Headphones,Earbuds&amp;Accessories|Cases</v>
      </c>
      <c r="C789" s="14" t="str">
        <f t="shared" si="12"/>
        <v>Cases</v>
      </c>
    </row>
    <row r="790" spans="1:3" x14ac:dyDescent="0.35">
      <c r="A790" s="15" t="str">
        <f>sales[[#This Row],[category]]</f>
        <v>Electronics|Accessories|MemoryCards|SecureDigitalCards</v>
      </c>
      <c r="C790" s="14" t="str">
        <f t="shared" si="12"/>
        <v>SecureDigitalCards</v>
      </c>
    </row>
    <row r="791" spans="1:3" ht="29" x14ac:dyDescent="0.35">
      <c r="A791" s="15" t="str">
        <f>sales[[#This Row],[category]]</f>
        <v>Electronics|Mobiles&amp;Accessories|MobileAccessories|Photo&amp;VideoAccessories|Flashes&amp;SelfieLights|SelfieLights</v>
      </c>
      <c r="C791" s="14" t="str">
        <f t="shared" si="12"/>
        <v>SelfieLights</v>
      </c>
    </row>
    <row r="792" spans="1:3" ht="29" x14ac:dyDescent="0.35">
      <c r="A792" s="15" t="str">
        <f>sales[[#This Row],[category]]</f>
        <v>OfficeProducts|OfficePaperProducts|Paper|Stationery|Notebooks,WritingPads&amp;Diaries|CompositionNotebooks</v>
      </c>
      <c r="C792" s="14" t="str">
        <f t="shared" si="12"/>
        <v>CompositionNotebooks</v>
      </c>
    </row>
    <row r="793" spans="1:3" x14ac:dyDescent="0.35">
      <c r="A793" s="15" t="str">
        <f>sales[[#This Row],[category]]</f>
        <v>Computers&amp;Accessories|Accessories&amp;Peripherals|Keyboards,Mice&amp;InputDevices|Mice</v>
      </c>
      <c r="C793" s="14" t="str">
        <f t="shared" si="12"/>
        <v>Mice</v>
      </c>
    </row>
    <row r="794" spans="1:3" ht="29" x14ac:dyDescent="0.35">
      <c r="A794" s="15" t="str">
        <f>sales[[#This Row],[category]]</f>
        <v>Computers&amp;Accessories|Accessories&amp;Peripherals|LaptopAccessories|NotebookComputerStands</v>
      </c>
      <c r="C794" s="14" t="str">
        <f t="shared" si="12"/>
        <v>NotebookComputerStands</v>
      </c>
    </row>
    <row r="795" spans="1:3" x14ac:dyDescent="0.35">
      <c r="A795" s="15" t="str">
        <f>sales[[#This Row],[category]]</f>
        <v>Computers&amp;Accessories|ExternalDevices&amp;DataStorage|ExternalHardDisks</v>
      </c>
      <c r="C795" s="14" t="str">
        <f t="shared" si="12"/>
        <v>ExternalHardDisks</v>
      </c>
    </row>
    <row r="796" spans="1:3" ht="29" x14ac:dyDescent="0.35">
      <c r="A796" s="15" t="str">
        <f>sales[[#This Row],[category]]</f>
        <v>Computers&amp;Accessories|Accessories&amp;Peripherals|Audio&amp;VideoAccessories|Webcams&amp;VoIPEquipment|Webcams</v>
      </c>
      <c r="C796" s="14" t="str">
        <f t="shared" si="12"/>
        <v>Webcams</v>
      </c>
    </row>
    <row r="797" spans="1:3" x14ac:dyDescent="0.35">
      <c r="A797" s="15" t="str">
        <f>sales[[#This Row],[category]]</f>
        <v>Computers&amp;Accessories|Accessories&amp;Peripherals|USBHubs</v>
      </c>
      <c r="C797" s="14" t="str">
        <f t="shared" si="12"/>
        <v>USBHubs</v>
      </c>
    </row>
    <row r="798" spans="1:3" ht="29" x14ac:dyDescent="0.35">
      <c r="A798" s="15" t="str">
        <f>sales[[#This Row],[category]]</f>
        <v>Computers&amp;Accessories|Accessories&amp;Peripherals|LaptopAccessories|Bags&amp;Sleeves|LaptopSleeves&amp;Slipcases</v>
      </c>
      <c r="C798" s="14" t="str">
        <f t="shared" si="12"/>
        <v>LaptopSleeves&amp;Slipcases</v>
      </c>
    </row>
    <row r="799" spans="1:3" x14ac:dyDescent="0.35">
      <c r="A799" s="15" t="str">
        <f>sales[[#This Row],[category]]</f>
        <v>Computers&amp;Accessories|Accessories&amp;Peripherals|LaptopAccessories|CoolingPads</v>
      </c>
      <c r="C799" s="14" t="str">
        <f t="shared" si="12"/>
        <v>CoolingPads</v>
      </c>
    </row>
    <row r="800" spans="1:3" ht="29" x14ac:dyDescent="0.35">
      <c r="A800" s="15" t="str">
        <f>sales[[#This Row],[category]]</f>
        <v>Computers&amp;Accessories|Accessories&amp;Peripherals|LaptopAccessories|CameraPrivacyCovers</v>
      </c>
      <c r="C800" s="14" t="str">
        <f t="shared" si="12"/>
        <v>CameraPrivacyCovers</v>
      </c>
    </row>
    <row r="801" spans="1:3" x14ac:dyDescent="0.35">
      <c r="A801" s="15" t="str">
        <f>sales[[#This Row],[category]]</f>
        <v>Computers&amp;Accessories|Accessories&amp;Peripherals|Keyboards,Mice&amp;InputDevices|Mice</v>
      </c>
      <c r="C801" s="14" t="str">
        <f t="shared" si="12"/>
        <v>Mice</v>
      </c>
    </row>
    <row r="802" spans="1:3" x14ac:dyDescent="0.35">
      <c r="A802" s="15" t="str">
        <f>sales[[#This Row],[category]]</f>
        <v>MusicalInstruments|Microphones|Condenser</v>
      </c>
      <c r="C802" s="14" t="str">
        <f t="shared" si="12"/>
        <v>Condenser</v>
      </c>
    </row>
    <row r="803" spans="1:3" x14ac:dyDescent="0.35">
      <c r="A803" s="15" t="str">
        <f>sales[[#This Row],[category]]</f>
        <v>Computers&amp;Accessories|Accessories&amp;Peripherals|LaptopAccessories</v>
      </c>
      <c r="C803" s="14" t="str">
        <f t="shared" si="12"/>
        <v>LaptopAccessories</v>
      </c>
    </row>
    <row r="804" spans="1:3" ht="29" x14ac:dyDescent="0.35">
      <c r="A804" s="15" t="str">
        <f>sales[[#This Row],[category]]</f>
        <v>Computers&amp;Accessories|Accessories&amp;Peripherals|Cables&amp;Accessories|Cables|USBCables</v>
      </c>
      <c r="C804" s="14" t="str">
        <f t="shared" si="12"/>
        <v>USBCables</v>
      </c>
    </row>
    <row r="805" spans="1:3" x14ac:dyDescent="0.35">
      <c r="A805" s="15" t="str">
        <f>sales[[#This Row],[category]]</f>
        <v>Computers&amp;Accessories|Accessories&amp;Peripherals|TabletAccessories|Stands</v>
      </c>
      <c r="C805" s="14" t="str">
        <f t="shared" si="12"/>
        <v>Stands</v>
      </c>
    </row>
    <row r="806" spans="1:3" x14ac:dyDescent="0.35">
      <c r="A806" s="15" t="str">
        <f>sales[[#This Row],[category]]</f>
        <v>Electronics|HomeAudio|Speakers|BluetoothSpeakers</v>
      </c>
      <c r="C806" s="14" t="str">
        <f t="shared" si="12"/>
        <v>BluetoothSpeakers</v>
      </c>
    </row>
    <row r="807" spans="1:3" x14ac:dyDescent="0.35">
      <c r="A807" s="15" t="str">
        <f>sales[[#This Row],[category]]</f>
        <v>HomeImprovement|Electrical|Adapters&amp;Multi-Outlets</v>
      </c>
      <c r="C807" s="14" t="str">
        <f t="shared" si="12"/>
        <v>Adapters&amp;Multi-Outlets</v>
      </c>
    </row>
    <row r="808" spans="1:3" x14ac:dyDescent="0.35">
      <c r="A808" s="15" t="str">
        <f>sales[[#This Row],[category]]</f>
        <v>Electronics|HomeAudio|Speakers|OutdoorSpeakers</v>
      </c>
      <c r="C808" s="14" t="str">
        <f t="shared" si="12"/>
        <v>OutdoorSpeakers</v>
      </c>
    </row>
    <row r="809" spans="1:3" ht="29" x14ac:dyDescent="0.35">
      <c r="A809" s="15" t="str">
        <f>sales[[#This Row],[category]]</f>
        <v>Computers&amp;Accessories|Accessories&amp;Peripherals|Keyboards,Mice&amp;InputDevices|GraphicTablets</v>
      </c>
      <c r="C809" s="14" t="str">
        <f t="shared" si="12"/>
        <v>GraphicTablets</v>
      </c>
    </row>
    <row r="810" spans="1:3" x14ac:dyDescent="0.35">
      <c r="A810" s="15" t="str">
        <f>sales[[#This Row],[category]]</f>
        <v>OfficeProducts|OfficePaperProducts|Paper|Copy&amp;PrintingPaper|ColouredPaper</v>
      </c>
      <c r="C810" s="14" t="str">
        <f t="shared" si="12"/>
        <v>ColouredPaper</v>
      </c>
    </row>
    <row r="811" spans="1:3" x14ac:dyDescent="0.35">
      <c r="A811" s="15" t="str">
        <f>sales[[#This Row],[category]]</f>
        <v>Computers&amp;Accessories|NetworkingDevices|Routers</v>
      </c>
      <c r="C811" s="14" t="str">
        <f t="shared" si="12"/>
        <v>Routers</v>
      </c>
    </row>
    <row r="812" spans="1:3" x14ac:dyDescent="0.35">
      <c r="A812" s="15" t="str">
        <f>sales[[#This Row],[category]]</f>
        <v>Computers&amp;Accessories|Components|InternalSolidStateDrives</v>
      </c>
      <c r="C812" s="14" t="str">
        <f t="shared" si="12"/>
        <v>InternalSolidStateDrives</v>
      </c>
    </row>
    <row r="813" spans="1:3" ht="29" x14ac:dyDescent="0.35">
      <c r="A813" s="15" t="str">
        <f>sales[[#This Row],[category]]</f>
        <v>OfficeProducts|OfficePaperProducts|Paper|Stationery|Notebooks,WritingPads&amp;Diaries|CompositionNotebooks</v>
      </c>
      <c r="C813" s="14" t="str">
        <f t="shared" si="12"/>
        <v>CompositionNotebooks</v>
      </c>
    </row>
    <row r="814" spans="1:3" x14ac:dyDescent="0.35">
      <c r="A814" s="15" t="str">
        <f>sales[[#This Row],[category]]</f>
        <v>Computers&amp;Accessories|Accessories&amp;Peripherals|LaptopAccessories|Lapdesks</v>
      </c>
      <c r="C814" s="14" t="str">
        <f t="shared" si="12"/>
        <v>Lapdesks</v>
      </c>
    </row>
    <row r="815" spans="1:3" x14ac:dyDescent="0.35">
      <c r="A815" s="15" t="str">
        <f>sales[[#This Row],[category]]</f>
        <v>Electronics|Headphones,Earbuds&amp;Accessories|Headphones|In-Ear</v>
      </c>
      <c r="C815" s="14" t="str">
        <f t="shared" si="12"/>
        <v>In-Ear</v>
      </c>
    </row>
    <row r="816" spans="1:3" ht="29" x14ac:dyDescent="0.35">
      <c r="A816" s="15" t="str">
        <f>sales[[#This Row],[category]]</f>
        <v>Computers&amp;Accessories|Accessories&amp;Peripherals|Keyboards,Mice&amp;InputDevices|Keyboard&amp;MiceAccessories|MousePads</v>
      </c>
      <c r="C816" s="14" t="str">
        <f t="shared" si="12"/>
        <v>MousePads</v>
      </c>
    </row>
    <row r="817" spans="1:3" x14ac:dyDescent="0.35">
      <c r="A817" s="15" t="str">
        <f>sales[[#This Row],[category]]</f>
        <v>Computers&amp;Accessories|ExternalDevices&amp;DataStorage|ExternalHardDisks</v>
      </c>
      <c r="C817" s="14" t="str">
        <f t="shared" si="12"/>
        <v>ExternalHardDisks</v>
      </c>
    </row>
    <row r="818" spans="1:3" x14ac:dyDescent="0.35">
      <c r="A818" s="15" t="str">
        <f>sales[[#This Row],[category]]</f>
        <v>Electronics|HomeAudio|Speakers|MultimediaSpeakerSystems</v>
      </c>
      <c r="C818" s="14" t="str">
        <f t="shared" si="12"/>
        <v>MultimediaSpeakerSystems</v>
      </c>
    </row>
    <row r="819" spans="1:3" ht="29" x14ac:dyDescent="0.35">
      <c r="A819" s="15" t="str">
        <f>sales[[#This Row],[category]]</f>
        <v>Computers&amp;Accessories|Accessories&amp;Peripherals|Keyboards,Mice&amp;InputDevices|GraphicTablets</v>
      </c>
      <c r="C819" s="14" t="str">
        <f t="shared" si="12"/>
        <v>GraphicTablets</v>
      </c>
    </row>
    <row r="820" spans="1:3" ht="29" x14ac:dyDescent="0.35">
      <c r="A820" s="15" t="str">
        <f>sales[[#This Row],[category]]</f>
        <v>Computers&amp;Accessories|Accessories&amp;Peripherals|Cables&amp;Accessories|Cables|USBCables</v>
      </c>
      <c r="C820" s="14" t="str">
        <f t="shared" si="12"/>
        <v>USBCables</v>
      </c>
    </row>
    <row r="821" spans="1:3" x14ac:dyDescent="0.35">
      <c r="A821" s="15" t="str">
        <f>sales[[#This Row],[category]]</f>
        <v>Computers&amp;Accessories|ExternalDevices&amp;DataStorage|ExternalHardDisks</v>
      </c>
      <c r="C821" s="14" t="str">
        <f t="shared" si="12"/>
        <v>ExternalHardDisks</v>
      </c>
    </row>
    <row r="822" spans="1:3" x14ac:dyDescent="0.35">
      <c r="A822" s="15" t="str">
        <f>sales[[#This Row],[category]]</f>
        <v>Computers&amp;Accessories|Accessories&amp;Peripherals|PCGamingPeripherals|Gamepads</v>
      </c>
      <c r="C822" s="14" t="str">
        <f t="shared" si="12"/>
        <v>Gamepads</v>
      </c>
    </row>
    <row r="823" spans="1:3" x14ac:dyDescent="0.35">
      <c r="A823" s="15" t="str">
        <f>sales[[#This Row],[category]]</f>
        <v>Computers&amp;Accessories|Accessories&amp;Peripherals|Keyboards,Mice&amp;InputDevices|Mice</v>
      </c>
      <c r="C823" s="14" t="str">
        <f t="shared" si="12"/>
        <v>Mice</v>
      </c>
    </row>
    <row r="824" spans="1:3" ht="29" x14ac:dyDescent="0.35">
      <c r="A824" s="15" t="str">
        <f>sales[[#This Row],[category]]</f>
        <v>Computers&amp;Accessories|Accessories&amp;Peripherals|Keyboards,Mice&amp;InputDevices|Keyboards</v>
      </c>
      <c r="C824" s="14" t="str">
        <f t="shared" si="12"/>
        <v>Keyboards</v>
      </c>
    </row>
    <row r="825" spans="1:3" ht="29" x14ac:dyDescent="0.35">
      <c r="A825" s="15" t="str">
        <f>sales[[#This Row],[category]]</f>
        <v>Computers&amp;Accessories|Accessories&amp;Peripherals|Cables&amp;Accessories|Cables|USBCables</v>
      </c>
      <c r="C825" s="14" t="str">
        <f t="shared" si="12"/>
        <v>USBCables</v>
      </c>
    </row>
    <row r="826" spans="1:3" x14ac:dyDescent="0.35">
      <c r="A826" s="15" t="str">
        <f>sales[[#This Row],[category]]</f>
        <v>Computers&amp;Accessories|NetworkingDevices|Routers</v>
      </c>
      <c r="C826" s="14" t="str">
        <f t="shared" si="12"/>
        <v>Routers</v>
      </c>
    </row>
    <row r="827" spans="1:3" ht="29" x14ac:dyDescent="0.35">
      <c r="A827" s="15" t="str">
        <f>sales[[#This Row],[category]]</f>
        <v>OfficeProducts|OfficePaperProducts|Paper|Stationery|Notebooks,WritingPads&amp;Diaries|Notepads&amp;MemoBooks</v>
      </c>
      <c r="C827" s="14" t="str">
        <f t="shared" si="12"/>
        <v>Notepads&amp;MemoBooks</v>
      </c>
    </row>
    <row r="828" spans="1:3" x14ac:dyDescent="0.35">
      <c r="A828" s="15" t="str">
        <f>sales[[#This Row],[category]]</f>
        <v>Computers&amp;Accessories|Accessories&amp;Peripherals|LaptopAccessories|Lapdesks</v>
      </c>
      <c r="C828" s="14" t="str">
        <f t="shared" si="12"/>
        <v>Lapdesks</v>
      </c>
    </row>
    <row r="829" spans="1:3" x14ac:dyDescent="0.35">
      <c r="A829" s="15" t="str">
        <f>sales[[#This Row],[category]]</f>
        <v>Electronics|WearableTechnology|SmartWatches</v>
      </c>
      <c r="C829" s="14" t="str">
        <f t="shared" si="12"/>
        <v>SmartWatches</v>
      </c>
    </row>
    <row r="830" spans="1:3" x14ac:dyDescent="0.35">
      <c r="A830" s="15" t="str">
        <f>sales[[#This Row],[category]]</f>
        <v>Computers&amp;Accessories|NetworkingDevices|DataCards&amp;Dongles</v>
      </c>
      <c r="C830" s="14" t="str">
        <f t="shared" si="12"/>
        <v>DataCards&amp;Dongles</v>
      </c>
    </row>
    <row r="831" spans="1:3" ht="29" x14ac:dyDescent="0.35">
      <c r="A831" s="15" t="str">
        <f>sales[[#This Row],[category]]</f>
        <v>Computers&amp;Accessories|Accessories&amp;Peripherals|LaptopAccessories|LaptopChargers&amp;PowerSupplies</v>
      </c>
      <c r="C831" s="14" t="str">
        <f t="shared" si="12"/>
        <v>LaptopChargers&amp;PowerSupplies</v>
      </c>
    </row>
    <row r="832" spans="1:3" ht="29" x14ac:dyDescent="0.35">
      <c r="A832" s="15" t="str">
        <f>sales[[#This Row],[category]]</f>
        <v>Computers&amp;Accessories|Accessories&amp;Peripherals|Keyboards,Mice&amp;InputDevices|Keyboard&amp;MouseSets</v>
      </c>
      <c r="C832" s="14" t="str">
        <f t="shared" si="12"/>
        <v>Keyboard&amp;MouseSets</v>
      </c>
    </row>
    <row r="833" spans="1:3" x14ac:dyDescent="0.35">
      <c r="A833" s="15" t="str">
        <f>sales[[#This Row],[category]]</f>
        <v>Electronics|Cameras&amp;Photography|Accessories|Tripods&amp;Monopods|TripodLegs</v>
      </c>
      <c r="C833" s="14" t="str">
        <f t="shared" si="12"/>
        <v>TripodLegs</v>
      </c>
    </row>
    <row r="834" spans="1:3" ht="29" x14ac:dyDescent="0.35">
      <c r="A834" s="15" t="str">
        <f>sales[[#This Row],[category]]</f>
        <v>Computers&amp;Accessories|Accessories&amp;Peripherals|Cables&amp;Accessories|Cables|EthernetCables</v>
      </c>
      <c r="C834" s="14" t="str">
        <f t="shared" si="12"/>
        <v>EthernetCables</v>
      </c>
    </row>
    <row r="835" spans="1:3" ht="29" x14ac:dyDescent="0.35">
      <c r="A835" s="15" t="str">
        <f>sales[[#This Row],[category]]</f>
        <v>Computers&amp;Accessories|Accessories&amp;Peripherals|Cables&amp;Accessories|Cables|USBCables</v>
      </c>
      <c r="C835" s="14" t="str">
        <f t="shared" ref="C835:C898" si="13">TRIM(RIGHT(A835,LEN(A835)-FIND("@",SUBSTITUTE(A835,"|","@",LEN(A835)-LEN(SUBSTITUTE(A835,"|",""))))))</f>
        <v>USBCables</v>
      </c>
    </row>
    <row r="836" spans="1:3" x14ac:dyDescent="0.35">
      <c r="A836" s="15" t="str">
        <f>sales[[#This Row],[category]]</f>
        <v>Computers&amp;Accessories|ExternalDevices&amp;DataStorage|PenDrives</v>
      </c>
      <c r="C836" s="14" t="str">
        <f t="shared" si="13"/>
        <v>PenDrives</v>
      </c>
    </row>
    <row r="837" spans="1:3" x14ac:dyDescent="0.35">
      <c r="A837" s="15" t="str">
        <f>sales[[#This Row],[category]]</f>
        <v>Electronics|GeneralPurposeBatteries&amp;BatteryChargers|DisposableBatteries</v>
      </c>
      <c r="C837" s="14" t="str">
        <f t="shared" si="13"/>
        <v>DisposableBatteries</v>
      </c>
    </row>
    <row r="838" spans="1:3" ht="29" x14ac:dyDescent="0.35">
      <c r="A838" s="15" t="str">
        <f>sales[[#This Row],[category]]</f>
        <v>Computers&amp;Accessories|Accessories&amp;Peripherals|Cables&amp;Accessories|Cables|USBCables</v>
      </c>
      <c r="C838" s="14" t="str">
        <f t="shared" si="13"/>
        <v>USBCables</v>
      </c>
    </row>
    <row r="839" spans="1:3" x14ac:dyDescent="0.35">
      <c r="A839" s="15" t="str">
        <f>sales[[#This Row],[category]]</f>
        <v>Electronics|GeneralPurposeBatteries&amp;BatteryChargers|RechargeableBatteries</v>
      </c>
      <c r="C839" s="14" t="str">
        <f t="shared" si="13"/>
        <v>RechargeableBatteries</v>
      </c>
    </row>
    <row r="840" spans="1:3" x14ac:dyDescent="0.35">
      <c r="A840" s="15" t="str">
        <f>sales[[#This Row],[category]]</f>
        <v>Electronics|Headphones,Earbuds&amp;Accessories|Headphones|In-Ear</v>
      </c>
      <c r="C840" s="14" t="str">
        <f t="shared" si="13"/>
        <v>In-Ear</v>
      </c>
    </row>
    <row r="841" spans="1:3" ht="29" x14ac:dyDescent="0.35">
      <c r="A841" s="15" t="str">
        <f>sales[[#This Row],[category]]</f>
        <v>Computers&amp;Accessories|Accessories&amp;Peripherals|Cables&amp;Accessories|Cables|USBCables</v>
      </c>
      <c r="C841" s="14" t="str">
        <f t="shared" si="13"/>
        <v>USBCables</v>
      </c>
    </row>
    <row r="842" spans="1:3" ht="29" x14ac:dyDescent="0.35">
      <c r="A842" s="15" t="str">
        <f>sales[[#This Row],[category]]</f>
        <v>Computers&amp;Accessories|Accessories&amp;Peripherals|Cables&amp;Accessories|Cables|USBCables</v>
      </c>
      <c r="C842" s="14" t="str">
        <f t="shared" si="13"/>
        <v>USBCables</v>
      </c>
    </row>
    <row r="843" spans="1:3" ht="29" x14ac:dyDescent="0.35">
      <c r="A843" s="15" t="str">
        <f>sales[[#This Row],[category]]</f>
        <v>Computers&amp;Accessories|Accessories&amp;Peripherals|LaptopAccessories|LaptopChargers&amp;PowerSupplies</v>
      </c>
      <c r="C843" s="14" t="str">
        <f t="shared" si="13"/>
        <v>LaptopChargers&amp;PowerSupplies</v>
      </c>
    </row>
    <row r="844" spans="1:3" ht="29" x14ac:dyDescent="0.35">
      <c r="A844" s="15" t="str">
        <f>sales[[#This Row],[category]]</f>
        <v>Computers&amp;Accessories|Accessories&amp;Peripherals|Keyboards,Mice&amp;InputDevices|GraphicTablets</v>
      </c>
      <c r="C844" s="14" t="str">
        <f t="shared" si="13"/>
        <v>GraphicTablets</v>
      </c>
    </row>
    <row r="845" spans="1:3" x14ac:dyDescent="0.35">
      <c r="A845" s="15" t="str">
        <f>sales[[#This Row],[category]]</f>
        <v>Computers&amp;Accessories|Accessories&amp;Peripherals|USBHubs</v>
      </c>
      <c r="C845" s="14" t="str">
        <f t="shared" si="13"/>
        <v>USBHubs</v>
      </c>
    </row>
    <row r="846" spans="1:3" x14ac:dyDescent="0.35">
      <c r="A846" s="15" t="str">
        <f>sales[[#This Row],[category]]</f>
        <v>Computers&amp;Accessories|Accessories&amp;Peripherals|Audio&amp;VideoAccessories|PCSpeakers</v>
      </c>
      <c r="C846" s="14" t="str">
        <f t="shared" si="13"/>
        <v>PCSpeakers</v>
      </c>
    </row>
    <row r="847" spans="1:3" x14ac:dyDescent="0.35">
      <c r="A847" s="15" t="str">
        <f>sales[[#This Row],[category]]</f>
        <v>Computers&amp;Accessories|Accessories&amp;Peripherals|Keyboards,Mice&amp;InputDevices|Mice</v>
      </c>
      <c r="C847" s="14" t="str">
        <f t="shared" si="13"/>
        <v>Mice</v>
      </c>
    </row>
    <row r="848" spans="1:3" x14ac:dyDescent="0.35">
      <c r="A848" s="15" t="str">
        <f>sales[[#This Row],[category]]</f>
        <v>Computers&amp;Accessories|Accessories&amp;Peripherals|LaptopAccessories|Lapdesks</v>
      </c>
      <c r="C848" s="14" t="str">
        <f t="shared" si="13"/>
        <v>Lapdesks</v>
      </c>
    </row>
    <row r="849" spans="1:3" x14ac:dyDescent="0.35">
      <c r="A849" s="15" t="str">
        <f>sales[[#This Row],[category]]</f>
        <v>Electronics|Cameras&amp;Photography|Accessories|Batteries&amp;Chargers|BatteryChargers</v>
      </c>
      <c r="C849" s="14" t="str">
        <f t="shared" si="13"/>
        <v>BatteryChargers</v>
      </c>
    </row>
    <row r="850" spans="1:3" ht="29" x14ac:dyDescent="0.35">
      <c r="A850" s="15" t="str">
        <f>sales[[#This Row],[category]]</f>
        <v>Computers&amp;Accessories|Accessories&amp;Peripherals|TabletAccessories|Bags,Cases&amp;Sleeves|Cases</v>
      </c>
      <c r="C850" s="14" t="str">
        <f t="shared" si="13"/>
        <v>Cases</v>
      </c>
    </row>
    <row r="851" spans="1:3" ht="29" x14ac:dyDescent="0.35">
      <c r="A851" s="15" t="str">
        <f>sales[[#This Row],[category]]</f>
        <v>OfficeProducts|OfficePaperProducts|Paper|Stationery|Notebooks,WritingPads&amp;Diaries|WireboundNotebooks</v>
      </c>
      <c r="C851" s="14" t="str">
        <f t="shared" si="13"/>
        <v>WireboundNotebooks</v>
      </c>
    </row>
    <row r="852" spans="1:3" ht="29" x14ac:dyDescent="0.35">
      <c r="A852" s="15" t="str">
        <f>sales[[#This Row],[category]]</f>
        <v>OfficeProducts|OfficePaperProducts|Paper|Stationery|Pens,Pencils&amp;WritingSupplies|Pens&amp;Refills|StickBallpointPens</v>
      </c>
      <c r="C852" s="14" t="str">
        <f t="shared" si="13"/>
        <v>StickBallpointPens</v>
      </c>
    </row>
    <row r="853" spans="1:3" ht="29" x14ac:dyDescent="0.35">
      <c r="A853" s="15" t="str">
        <f>sales[[#This Row],[category]]</f>
        <v>Computers&amp;Accessories|Accessories&amp;Peripherals|Cables&amp;Accessories|Cables|USBCables</v>
      </c>
      <c r="C853" s="14" t="str">
        <f t="shared" si="13"/>
        <v>USBCables</v>
      </c>
    </row>
    <row r="854" spans="1:3" ht="29" x14ac:dyDescent="0.35">
      <c r="A854" s="15" t="str">
        <f>sales[[#This Row],[category]]</f>
        <v>Computers&amp;Accessories|Accessories&amp;Peripherals|Cables&amp;Accessories|Cables|USBCables</v>
      </c>
      <c r="C854" s="14" t="str">
        <f t="shared" si="13"/>
        <v>USBCables</v>
      </c>
    </row>
    <row r="855" spans="1:3" x14ac:dyDescent="0.35">
      <c r="A855" s="15" t="str">
        <f>sales[[#This Row],[category]]</f>
        <v>Computers&amp;Accessories|Accessories&amp;Peripherals|Keyboards,Mice&amp;InputDevices|Mice</v>
      </c>
      <c r="C855" s="14" t="str">
        <f t="shared" si="13"/>
        <v>Mice</v>
      </c>
    </row>
    <row r="856" spans="1:3" x14ac:dyDescent="0.35">
      <c r="A856" s="15" t="str">
        <f>sales[[#This Row],[category]]</f>
        <v>Home&amp;Kitchen|CraftMaterials|DrawingMaterials|DrawingMedia|Pencils|WoodenPencils</v>
      </c>
      <c r="C856" s="14" t="str">
        <f t="shared" si="13"/>
        <v>WoodenPencils</v>
      </c>
    </row>
    <row r="857" spans="1:3" x14ac:dyDescent="0.35">
      <c r="A857" s="15" t="str">
        <f>sales[[#This Row],[category]]</f>
        <v>Computers&amp;Accessories|Accessories&amp;Peripherals|Keyboards,Mice&amp;InputDevices|Mice</v>
      </c>
      <c r="C857" s="14" t="str">
        <f t="shared" si="13"/>
        <v>Mice</v>
      </c>
    </row>
    <row r="858" spans="1:3" x14ac:dyDescent="0.35">
      <c r="A858" s="15" t="str">
        <f>sales[[#This Row],[category]]</f>
        <v>Computers&amp;Accessories|Accessories&amp;Peripherals|PCGamingPeripherals|GamingMice</v>
      </c>
      <c r="C858" s="14" t="str">
        <f t="shared" si="13"/>
        <v>GamingMice</v>
      </c>
    </row>
    <row r="859" spans="1:3" ht="29" x14ac:dyDescent="0.35">
      <c r="A859" s="15" t="str">
        <f>sales[[#This Row],[category]]</f>
        <v>Computers&amp;Accessories|Accessories&amp;Peripherals|Cables&amp;Accessories|Cables|USBCables</v>
      </c>
      <c r="C859" s="14" t="str">
        <f t="shared" si="13"/>
        <v>USBCables</v>
      </c>
    </row>
    <row r="860" spans="1:3" ht="29" x14ac:dyDescent="0.35">
      <c r="A860" s="15" t="str">
        <f>sales[[#This Row],[category]]</f>
        <v>OfficeProducts|OfficePaperProducts|Paper|Stationery|Pens,Pencils&amp;WritingSupplies|Pens&amp;Refills|RetractableBallpointPens</v>
      </c>
      <c r="C860" s="14" t="str">
        <f t="shared" si="13"/>
        <v>RetractableBallpointPens</v>
      </c>
    </row>
    <row r="861" spans="1:3" x14ac:dyDescent="0.35">
      <c r="A861" s="15" t="str">
        <f>sales[[#This Row],[category]]</f>
        <v>Electronics|Headphones,Earbuds&amp;Accessories|Headphones|In-Ear</v>
      </c>
      <c r="C861" s="14" t="str">
        <f t="shared" si="13"/>
        <v>In-Ear</v>
      </c>
    </row>
    <row r="862" spans="1:3" x14ac:dyDescent="0.35">
      <c r="A862" s="15" t="str">
        <f>sales[[#This Row],[category]]</f>
        <v>Electronics|Headphones,Earbuds&amp;Accessories|Headphones|In-Ear</v>
      </c>
      <c r="C862" s="14" t="str">
        <f t="shared" si="13"/>
        <v>In-Ear</v>
      </c>
    </row>
    <row r="863" spans="1:3" ht="29" x14ac:dyDescent="0.35">
      <c r="A863" s="15" t="str">
        <f>sales[[#This Row],[category]]</f>
        <v>Computers&amp;Accessories|Accessories&amp;Peripherals|Keyboards,Mice&amp;InputDevices|Keyboard&amp;MiceAccessories|MousePads</v>
      </c>
      <c r="C863" s="14" t="str">
        <f t="shared" si="13"/>
        <v>MousePads</v>
      </c>
    </row>
    <row r="864" spans="1:3" x14ac:dyDescent="0.35">
      <c r="A864" s="15" t="str">
        <f>sales[[#This Row],[category]]</f>
        <v>Electronics|WearableTechnology|SmartWatches</v>
      </c>
      <c r="C864" s="14" t="str">
        <f t="shared" si="13"/>
        <v>SmartWatches</v>
      </c>
    </row>
    <row r="865" spans="1:3" x14ac:dyDescent="0.35">
      <c r="A865" s="15" t="str">
        <f>sales[[#This Row],[category]]</f>
        <v>Computers&amp;Accessories|Components|InternalHardDrives</v>
      </c>
      <c r="C865" s="14" t="str">
        <f t="shared" si="13"/>
        <v>InternalHardDrives</v>
      </c>
    </row>
    <row r="866" spans="1:3" x14ac:dyDescent="0.35">
      <c r="A866" s="15" t="str">
        <f>sales[[#This Row],[category]]</f>
        <v>Electronics|Accessories|MemoryCards|MicroSD</v>
      </c>
      <c r="C866" s="14" t="str">
        <f t="shared" si="13"/>
        <v>MicroSD</v>
      </c>
    </row>
    <row r="867" spans="1:3" x14ac:dyDescent="0.35">
      <c r="A867" s="15" t="str">
        <f>sales[[#This Row],[category]]</f>
        <v>Electronics|WearableTechnology|SmartWatches</v>
      </c>
      <c r="C867" s="14" t="str">
        <f t="shared" si="13"/>
        <v>SmartWatches</v>
      </c>
    </row>
    <row r="868" spans="1:3" x14ac:dyDescent="0.35">
      <c r="A868" s="15" t="str">
        <f>sales[[#This Row],[category]]</f>
        <v>Computers&amp;Accessories|Accessories&amp;Peripherals|Keyboards,Mice&amp;InputDevices|Mice</v>
      </c>
      <c r="C868" s="14" t="str">
        <f t="shared" si="13"/>
        <v>Mice</v>
      </c>
    </row>
    <row r="869" spans="1:3" x14ac:dyDescent="0.35">
      <c r="A869" s="15" t="str">
        <f>sales[[#This Row],[category]]</f>
        <v>Electronics|Headphones,Earbuds&amp;Accessories|Headphones|In-Ear</v>
      </c>
      <c r="C869" s="14" t="str">
        <f t="shared" si="13"/>
        <v>In-Ear</v>
      </c>
    </row>
    <row r="870" spans="1:3" ht="29" x14ac:dyDescent="0.35">
      <c r="A870" s="15" t="str">
        <f>sales[[#This Row],[category]]</f>
        <v>OfficeProducts|OfficePaperProducts|Paper|Stationery|Notebooks,WritingPads&amp;Diaries|WireboundNotebooks</v>
      </c>
      <c r="C870" s="14" t="str">
        <f t="shared" si="13"/>
        <v>WireboundNotebooks</v>
      </c>
    </row>
    <row r="871" spans="1:3" x14ac:dyDescent="0.35">
      <c r="A871" s="15" t="str">
        <f>sales[[#This Row],[category]]</f>
        <v>Computers&amp;Accessories|NetworkingDevices|NetworkAdapters|WirelessUSBAdapters</v>
      </c>
      <c r="C871" s="14" t="str">
        <f t="shared" si="13"/>
        <v>WirelessUSBAdapters</v>
      </c>
    </row>
    <row r="872" spans="1:3" ht="29" x14ac:dyDescent="0.35">
      <c r="A872" s="15" t="str">
        <f>sales[[#This Row],[category]]</f>
        <v>Computers&amp;Accessories|Accessories&amp;Peripherals|Keyboards,Mice&amp;InputDevices|Keyboard&amp;MiceAccessories|DustCovers</v>
      </c>
      <c r="C872" s="14" t="str">
        <f t="shared" si="13"/>
        <v>DustCovers</v>
      </c>
    </row>
    <row r="873" spans="1:3" ht="29" x14ac:dyDescent="0.35">
      <c r="A873" s="15" t="str">
        <f>sales[[#This Row],[category]]</f>
        <v>Computers&amp;Accessories|Accessories&amp;Peripherals|Keyboards,Mice&amp;InputDevices|GraphicTablets</v>
      </c>
      <c r="C873" s="14" t="str">
        <f t="shared" si="13"/>
        <v>GraphicTablets</v>
      </c>
    </row>
    <row r="874" spans="1:3" x14ac:dyDescent="0.35">
      <c r="A874" s="15" t="str">
        <f>sales[[#This Row],[category]]</f>
        <v>Electronics|Cameras&amp;Photography|SecurityCameras|DomeCameras</v>
      </c>
      <c r="C874" s="14" t="str">
        <f t="shared" si="13"/>
        <v>DomeCameras</v>
      </c>
    </row>
    <row r="875" spans="1:3" x14ac:dyDescent="0.35">
      <c r="A875" s="15" t="str">
        <f>sales[[#This Row],[category]]</f>
        <v>Computers&amp;Accessories|Printers,Inks&amp;Accessories|Printers</v>
      </c>
      <c r="C875" s="14" t="str">
        <f t="shared" si="13"/>
        <v>Printers</v>
      </c>
    </row>
    <row r="876" spans="1:3" x14ac:dyDescent="0.35">
      <c r="A876" s="15" t="str">
        <f>sales[[#This Row],[category]]</f>
        <v>Computers&amp;Accessories|NetworkingDevices|Routers</v>
      </c>
      <c r="C876" s="14" t="str">
        <f t="shared" si="13"/>
        <v>Routers</v>
      </c>
    </row>
    <row r="877" spans="1:3" ht="29" x14ac:dyDescent="0.35">
      <c r="A877" s="15" t="str">
        <f>sales[[#This Row],[category]]</f>
        <v>Computers&amp;Accessories|Accessories&amp;Peripherals|Keyboards,Mice&amp;InputDevices|Keyboard&amp;MiceAccessories|MousePads</v>
      </c>
      <c r="C877" s="14" t="str">
        <f t="shared" si="13"/>
        <v>MousePads</v>
      </c>
    </row>
    <row r="878" spans="1:3" ht="29" x14ac:dyDescent="0.35">
      <c r="A878" s="15" t="str">
        <f>sales[[#This Row],[category]]</f>
        <v>Computers&amp;Accessories|Accessories&amp;Peripherals|Keyboards,Mice&amp;InputDevices|GraphicTablets</v>
      </c>
      <c r="C878" s="14" t="str">
        <f t="shared" si="13"/>
        <v>GraphicTablets</v>
      </c>
    </row>
    <row r="879" spans="1:3" ht="29" x14ac:dyDescent="0.35">
      <c r="A879" s="15" t="str">
        <f>sales[[#This Row],[category]]</f>
        <v>Computers&amp;Accessories|Accessories&amp;Peripherals|Audio&amp;VideoAccessories|Webcams&amp;VoIPEquipment|Webcams</v>
      </c>
      <c r="C879" s="14" t="str">
        <f t="shared" si="13"/>
        <v>Webcams</v>
      </c>
    </row>
    <row r="880" spans="1:3" ht="29" x14ac:dyDescent="0.35">
      <c r="A880" s="15" t="str">
        <f>sales[[#This Row],[category]]</f>
        <v>OfficeProducts|OfficePaperProducts|Paper|Stationery|Pens,Pencils&amp;WritingSupplies|Pens&amp;Refills|BottledInk</v>
      </c>
      <c r="C880" s="14" t="str">
        <f t="shared" si="13"/>
        <v>BottledInk</v>
      </c>
    </row>
    <row r="881" spans="1:3" x14ac:dyDescent="0.35">
      <c r="A881" s="15" t="str">
        <f>sales[[#This Row],[category]]</f>
        <v>Electronics|Headphones,Earbuds&amp;Accessories|Headphones|In-Ear</v>
      </c>
      <c r="C881" s="14" t="str">
        <f t="shared" si="13"/>
        <v>In-Ear</v>
      </c>
    </row>
    <row r="882" spans="1:3" x14ac:dyDescent="0.35">
      <c r="A882" s="15" t="str">
        <f>sales[[#This Row],[category]]</f>
        <v>Computers&amp;Accessories|Accessories&amp;Peripherals|LaptopAccessories|CoolingPads</v>
      </c>
      <c r="C882" s="14" t="str">
        <f t="shared" si="13"/>
        <v>CoolingPads</v>
      </c>
    </row>
    <row r="883" spans="1:3" x14ac:dyDescent="0.35">
      <c r="A883" s="15" t="str">
        <f>sales[[#This Row],[category]]</f>
        <v>Computers&amp;Accessories|NetworkingDevices|NetworkAdapters|WirelessUSBAdapters</v>
      </c>
      <c r="C883" s="14" t="str">
        <f t="shared" si="13"/>
        <v>WirelessUSBAdapters</v>
      </c>
    </row>
    <row r="884" spans="1:3" ht="29" x14ac:dyDescent="0.35">
      <c r="A884" s="15" t="str">
        <f>sales[[#This Row],[category]]</f>
        <v>Computers&amp;Accessories|Accessories&amp;Peripherals|Keyboards,Mice&amp;InputDevices|Keyboard&amp;MiceAccessories|MousePads</v>
      </c>
      <c r="C884" s="14" t="str">
        <f t="shared" si="13"/>
        <v>MousePads</v>
      </c>
    </row>
    <row r="885" spans="1:3" x14ac:dyDescent="0.35">
      <c r="A885" s="15" t="str">
        <f>sales[[#This Row],[category]]</f>
        <v>Electronics|Headphones,Earbuds&amp;Accessories|Headphones|On-Ear</v>
      </c>
      <c r="C885" s="14" t="str">
        <f t="shared" si="13"/>
        <v>On-Ear</v>
      </c>
    </row>
    <row r="886" spans="1:3" ht="29" x14ac:dyDescent="0.35">
      <c r="A886" s="15" t="str">
        <f>sales[[#This Row],[category]]</f>
        <v>Computers&amp;Accessories|Accessories&amp;Peripherals|TabletAccessories|Bags,Cases&amp;Sleeves|Cases</v>
      </c>
      <c r="C886" s="14" t="str">
        <f t="shared" si="13"/>
        <v>Cases</v>
      </c>
    </row>
    <row r="887" spans="1:3" ht="29" x14ac:dyDescent="0.35">
      <c r="A887" s="15" t="str">
        <f>sales[[#This Row],[category]]</f>
        <v>Computers&amp;Accessories|Accessories&amp;Peripherals|Cables&amp;Accessories|Cables|USBCables</v>
      </c>
      <c r="C887" s="14" t="str">
        <f t="shared" si="13"/>
        <v>USBCables</v>
      </c>
    </row>
    <row r="888" spans="1:3" x14ac:dyDescent="0.35">
      <c r="A888" s="15" t="str">
        <f>sales[[#This Row],[category]]</f>
        <v>Computers&amp;Accessories|Accessories&amp;Peripherals|Keyboards,Mice&amp;InputDevices|Mice</v>
      </c>
      <c r="C888" s="14" t="str">
        <f t="shared" si="13"/>
        <v>Mice</v>
      </c>
    </row>
    <row r="889" spans="1:3" x14ac:dyDescent="0.35">
      <c r="A889" s="15" t="str">
        <f>sales[[#This Row],[category]]</f>
        <v>Home&amp;Kitchen|CraftMaterials|PaintingMaterials|Paints</v>
      </c>
      <c r="C889" s="14" t="str">
        <f t="shared" si="13"/>
        <v>Paints</v>
      </c>
    </row>
    <row r="890" spans="1:3" ht="29" x14ac:dyDescent="0.35">
      <c r="A890" s="15" t="str">
        <f>sales[[#This Row],[category]]</f>
        <v>Computers&amp;Accessories|Accessories&amp;Peripherals|LaptopAccessories|CameraPrivacyCovers</v>
      </c>
      <c r="C890" s="14" t="str">
        <f t="shared" si="13"/>
        <v>CameraPrivacyCovers</v>
      </c>
    </row>
    <row r="891" spans="1:3" ht="29" x14ac:dyDescent="0.35">
      <c r="A891" s="15" t="str">
        <f>sales[[#This Row],[category]]</f>
        <v>Computers&amp;Accessories|Accessories&amp;Peripherals|Keyboards,Mice&amp;InputDevices|Keyboard&amp;MouseSets</v>
      </c>
      <c r="C891" s="14" t="str">
        <f t="shared" si="13"/>
        <v>Keyboard&amp;MouseSets</v>
      </c>
    </row>
    <row r="892" spans="1:3" x14ac:dyDescent="0.35">
      <c r="A892" s="15" t="str">
        <f>sales[[#This Row],[category]]</f>
        <v>Computers&amp;Accessories|Accessories&amp;Peripherals|LaptopAccessories|Lapdesks</v>
      </c>
      <c r="C892" s="14" t="str">
        <f t="shared" si="13"/>
        <v>Lapdesks</v>
      </c>
    </row>
    <row r="893" spans="1:3" x14ac:dyDescent="0.35">
      <c r="A893" s="15" t="str">
        <f>sales[[#This Row],[category]]</f>
        <v>Electronics|Headphones,Earbuds&amp;Accessories|Headphones|In-Ear</v>
      </c>
      <c r="C893" s="14" t="str">
        <f t="shared" si="13"/>
        <v>In-Ear</v>
      </c>
    </row>
    <row r="894" spans="1:3" x14ac:dyDescent="0.35">
      <c r="A894" s="15" t="str">
        <f>sales[[#This Row],[category]]</f>
        <v>Computers&amp;Accessories|Components|InternalSolidStateDrives</v>
      </c>
      <c r="C894" s="14" t="str">
        <f t="shared" si="13"/>
        <v>InternalSolidStateDrives</v>
      </c>
    </row>
    <row r="895" spans="1:3" ht="29" x14ac:dyDescent="0.35">
      <c r="A895" s="15" t="str">
        <f>sales[[#This Row],[category]]</f>
        <v>OfficeProducts|OfficePaperProducts|Paper|Stationery|Pens,Pencils&amp;WritingSupplies|Pens&amp;Refills|GelInkRollerballPens</v>
      </c>
      <c r="C895" s="14" t="str">
        <f t="shared" si="13"/>
        <v>GelInkRollerballPens</v>
      </c>
    </row>
    <row r="896" spans="1:3" x14ac:dyDescent="0.35">
      <c r="A896" s="15" t="str">
        <f>sales[[#This Row],[category]]</f>
        <v>Computers&amp;Accessories|NetworkingDevices|NetworkAdapters|WirelessUSBAdapters</v>
      </c>
      <c r="C896" s="14" t="str">
        <f t="shared" si="13"/>
        <v>WirelessUSBAdapters</v>
      </c>
    </row>
    <row r="897" spans="1:3" x14ac:dyDescent="0.35">
      <c r="A897" s="15" t="str">
        <f>sales[[#This Row],[category]]</f>
        <v>Home&amp;Kitchen|CraftMaterials|DrawingMaterials|DrawingMedia|Pens</v>
      </c>
      <c r="C897" s="14" t="str">
        <f t="shared" si="13"/>
        <v>Pens</v>
      </c>
    </row>
    <row r="898" spans="1:3" x14ac:dyDescent="0.35">
      <c r="A898" s="15" t="str">
        <f>sales[[#This Row],[category]]</f>
        <v>Electronics|Mobiles&amp;Accessories|MobileAccessories|StylusPens</v>
      </c>
      <c r="C898" s="14" t="str">
        <f t="shared" si="13"/>
        <v>StylusPens</v>
      </c>
    </row>
    <row r="899" spans="1:3" x14ac:dyDescent="0.35">
      <c r="A899" s="15" t="str">
        <f>sales[[#This Row],[category]]</f>
        <v>Computers&amp;Accessories|Accessories&amp;Peripherals|PCGamingPeripherals|GamingMice</v>
      </c>
      <c r="C899" s="14" t="str">
        <f t="shared" ref="C899:C962" si="14">TRIM(RIGHT(A899,LEN(A899)-FIND("@",SUBSTITUTE(A899,"|","@",LEN(A899)-LEN(SUBSTITUTE(A899,"|",""))))))</f>
        <v>GamingMice</v>
      </c>
    </row>
    <row r="900" spans="1:3" ht="29" x14ac:dyDescent="0.35">
      <c r="A900" s="15" t="str">
        <f>sales[[#This Row],[category]]</f>
        <v>Computers&amp;Accessories|Accessories&amp;Peripherals|Cables&amp;Accessories|Cables|USBCables</v>
      </c>
      <c r="C900" s="14" t="str">
        <f t="shared" si="14"/>
        <v>USBCables</v>
      </c>
    </row>
    <row r="901" spans="1:3" x14ac:dyDescent="0.35">
      <c r="A901" s="15" t="str">
        <f>sales[[#This Row],[category]]</f>
        <v>Electronics|HomeAudio|Speakers|BluetoothSpeakers</v>
      </c>
      <c r="C901" s="14" t="str">
        <f t="shared" si="14"/>
        <v>BluetoothSpeakers</v>
      </c>
    </row>
    <row r="902" spans="1:3" ht="29" x14ac:dyDescent="0.35">
      <c r="A902" s="15" t="str">
        <f>sales[[#This Row],[category]]</f>
        <v>Computers&amp;Accessories|Accessories&amp;Peripherals|Cables&amp;Accessories|Cables|SATACables</v>
      </c>
      <c r="C902" s="14" t="str">
        <f t="shared" si="14"/>
        <v>SATACables</v>
      </c>
    </row>
    <row r="903" spans="1:3" x14ac:dyDescent="0.35">
      <c r="A903" s="15" t="str">
        <f>sales[[#This Row],[category]]</f>
        <v>Electronics|Mobiles&amp;Accessories|MobileAccessories|Chargers|PowerBanks</v>
      </c>
      <c r="C903" s="14" t="str">
        <f t="shared" si="14"/>
        <v>PowerBanks</v>
      </c>
    </row>
    <row r="904" spans="1:3" x14ac:dyDescent="0.35">
      <c r="A904" s="15" t="str">
        <f>sales[[#This Row],[category]]</f>
        <v>Electronics|Cameras&amp;Photography|SecurityCameras|DomeCameras</v>
      </c>
      <c r="C904" s="14" t="str">
        <f t="shared" si="14"/>
        <v>DomeCameras</v>
      </c>
    </row>
    <row r="905" spans="1:3" x14ac:dyDescent="0.35">
      <c r="A905" s="15" t="str">
        <f>sales[[#This Row],[category]]</f>
        <v>Electronics|GeneralPurposeBatteries&amp;BatteryChargers</v>
      </c>
      <c r="C905" s="14" t="str">
        <f t="shared" si="14"/>
        <v>GeneralPurposeBatteries&amp;BatteryChargers</v>
      </c>
    </row>
    <row r="906" spans="1:3" x14ac:dyDescent="0.35">
      <c r="A906" s="15" t="str">
        <f>sales[[#This Row],[category]]</f>
        <v>Home&amp;Kitchen|CraftMaterials|PaintingMaterials|Paints</v>
      </c>
      <c r="C906" s="14" t="str">
        <f t="shared" si="14"/>
        <v>Paints</v>
      </c>
    </row>
    <row r="907" spans="1:3" ht="29" x14ac:dyDescent="0.35">
      <c r="A907" s="15" t="str">
        <f>sales[[#This Row],[category]]</f>
        <v>Computers&amp;Accessories|Accessories&amp;Peripherals|LaptopAccessories|LaptopChargers&amp;PowerSupplies</v>
      </c>
      <c r="C907" s="14" t="str">
        <f t="shared" si="14"/>
        <v>LaptopChargers&amp;PowerSupplies</v>
      </c>
    </row>
    <row r="908" spans="1:3" x14ac:dyDescent="0.35">
      <c r="A908" s="15" t="str">
        <f>sales[[#This Row],[category]]</f>
        <v>Computers&amp;Accessories|Accessories&amp;Peripherals|Audio&amp;VideoAccessories|PCHeadsets</v>
      </c>
      <c r="C908" s="14" t="str">
        <f t="shared" si="14"/>
        <v>PCHeadsets</v>
      </c>
    </row>
    <row r="909" spans="1:3" ht="29" x14ac:dyDescent="0.35">
      <c r="A909" s="15" t="str">
        <f>sales[[#This Row],[category]]</f>
        <v>Computers&amp;Accessories|Accessories&amp;Peripherals|PCGamingPeripherals|GamingKeyboards</v>
      </c>
      <c r="C909" s="14" t="str">
        <f t="shared" si="14"/>
        <v>GamingKeyboards</v>
      </c>
    </row>
    <row r="910" spans="1:3" ht="29" x14ac:dyDescent="0.35">
      <c r="A910" s="15" t="str">
        <f>sales[[#This Row],[category]]</f>
        <v>Computers&amp;Accessories|Accessories&amp;Peripherals|Cables&amp;Accessories|Cables|USBCables</v>
      </c>
      <c r="C910" s="14" t="str">
        <f t="shared" si="14"/>
        <v>USBCables</v>
      </c>
    </row>
    <row r="911" spans="1:3" ht="29" x14ac:dyDescent="0.35">
      <c r="A911" s="15" t="str">
        <f>sales[[#This Row],[category]]</f>
        <v>Computers&amp;Accessories|Printers,Inks&amp;Accessories|Inks,Toners&amp;Cartridges|InkjetInkCartridges</v>
      </c>
      <c r="C911" s="14" t="str">
        <f t="shared" si="14"/>
        <v>InkjetInkCartridges</v>
      </c>
    </row>
    <row r="912" spans="1:3" x14ac:dyDescent="0.35">
      <c r="A912" s="15" t="str">
        <f>sales[[#This Row],[category]]</f>
        <v>Electronics|WearableTechnology|SmartWatches</v>
      </c>
      <c r="C912" s="14" t="str">
        <f t="shared" si="14"/>
        <v>SmartWatches</v>
      </c>
    </row>
    <row r="913" spans="1:3" x14ac:dyDescent="0.35">
      <c r="A913" s="15" t="str">
        <f>sales[[#This Row],[category]]</f>
        <v>Electronics|HomeAudio|Speakers|SoundbarSpeakers</v>
      </c>
      <c r="C913" s="14" t="str">
        <f t="shared" si="14"/>
        <v>SoundbarSpeakers</v>
      </c>
    </row>
    <row r="914" spans="1:3" x14ac:dyDescent="0.35">
      <c r="A914" s="15" t="str">
        <f>sales[[#This Row],[category]]</f>
        <v>Electronics|Headphones,Earbuds&amp;Accessories|Headphones|In-Ear</v>
      </c>
      <c r="C914" s="14" t="str">
        <f t="shared" si="14"/>
        <v>In-Ear</v>
      </c>
    </row>
    <row r="915" spans="1:3" x14ac:dyDescent="0.35">
      <c r="A915" s="15" t="str">
        <f>sales[[#This Row],[category]]</f>
        <v>Electronics|GeneralPurposeBatteries&amp;BatteryChargers</v>
      </c>
      <c r="C915" s="14" t="str">
        <f t="shared" si="14"/>
        <v>GeneralPurposeBatteries&amp;BatteryChargers</v>
      </c>
    </row>
    <row r="916" spans="1:3" x14ac:dyDescent="0.35">
      <c r="A916" s="15" t="str">
        <f>sales[[#This Row],[category]]</f>
        <v>Electronics|Cameras&amp;Photography|SecurityCameras|DomeCameras</v>
      </c>
      <c r="C916" s="14" t="str">
        <f t="shared" si="14"/>
        <v>DomeCameras</v>
      </c>
    </row>
    <row r="917" spans="1:3" x14ac:dyDescent="0.35">
      <c r="A917" s="15" t="str">
        <f>sales[[#This Row],[category]]</f>
        <v>Computers&amp;Accessories|Accessories&amp;Peripherals|USBHubs</v>
      </c>
      <c r="C917" s="14" t="str">
        <f t="shared" si="14"/>
        <v>USBHubs</v>
      </c>
    </row>
    <row r="918" spans="1:3" x14ac:dyDescent="0.35">
      <c r="A918" s="15" t="str">
        <f>sales[[#This Row],[category]]</f>
        <v>Electronics|Headphones,Earbuds&amp;Accessories|Headphones|Over-Ear</v>
      </c>
      <c r="C918" s="14" t="str">
        <f t="shared" si="14"/>
        <v>Over-Ear</v>
      </c>
    </row>
    <row r="919" spans="1:3" x14ac:dyDescent="0.35">
      <c r="A919" s="15" t="str">
        <f>sales[[#This Row],[category]]</f>
        <v>Computers&amp;Accessories|Accessories&amp;Peripherals|TabletAccessories|ScreenProtectors</v>
      </c>
      <c r="C919" s="14" t="str">
        <f t="shared" si="14"/>
        <v>ScreenProtectors</v>
      </c>
    </row>
    <row r="920" spans="1:3" x14ac:dyDescent="0.35">
      <c r="A920" s="15" t="str">
        <f>sales[[#This Row],[category]]</f>
        <v>Electronics|Headphones,Earbuds&amp;Accessories|Headphones|On-Ear</v>
      </c>
      <c r="C920" s="14" t="str">
        <f t="shared" si="14"/>
        <v>On-Ear</v>
      </c>
    </row>
    <row r="921" spans="1:3" ht="29" x14ac:dyDescent="0.35">
      <c r="A921" s="15" t="str">
        <f>sales[[#This Row],[category]]</f>
        <v>OfficeProducts|OfficePaperProducts|Paper|Stationery|Pens,Pencils&amp;WritingSupplies|Pens&amp;Refills|StickBallpointPens</v>
      </c>
      <c r="C921" s="14" t="str">
        <f t="shared" si="14"/>
        <v>StickBallpointPens</v>
      </c>
    </row>
    <row r="922" spans="1:3" x14ac:dyDescent="0.35">
      <c r="A922" s="15" t="str">
        <f>sales[[#This Row],[category]]</f>
        <v>Electronics|Headphones,Earbuds&amp;Accessories|Earpads</v>
      </c>
      <c r="C922" s="14" t="str">
        <f t="shared" si="14"/>
        <v>Earpads</v>
      </c>
    </row>
    <row r="923" spans="1:3" x14ac:dyDescent="0.35">
      <c r="A923" s="15" t="str">
        <f>sales[[#This Row],[category]]</f>
        <v>Computers&amp;Accessories|Printers,Inks&amp;Accessories|Printers|InkjetPrinters</v>
      </c>
      <c r="C923" s="14" t="str">
        <f t="shared" si="14"/>
        <v>InkjetPrinters</v>
      </c>
    </row>
    <row r="924" spans="1:3" x14ac:dyDescent="0.35">
      <c r="A924" s="15" t="str">
        <f>sales[[#This Row],[category]]</f>
        <v>Computers&amp;Accessories|Monitors</v>
      </c>
      <c r="C924" s="14" t="str">
        <f t="shared" si="14"/>
        <v>Monitors</v>
      </c>
    </row>
    <row r="925" spans="1:3" ht="29" x14ac:dyDescent="0.35">
      <c r="A925" s="15" t="str">
        <f>sales[[#This Row],[category]]</f>
        <v>Computers&amp;Accessories|Accessories&amp;Peripherals|LaptopAccessories|Bags&amp;Sleeves|LaptopSleeves&amp;Slipcases</v>
      </c>
      <c r="C925" s="14" t="str">
        <f t="shared" si="14"/>
        <v>LaptopSleeves&amp;Slipcases</v>
      </c>
    </row>
    <row r="926" spans="1:3" x14ac:dyDescent="0.35">
      <c r="A926" s="15" t="str">
        <f>sales[[#This Row],[category]]</f>
        <v>Toys&amp;Games|Arts&amp;Crafts|Drawing&amp;PaintingSupplies|ColouringPens&amp;Markers</v>
      </c>
      <c r="C926" s="14" t="str">
        <f t="shared" si="14"/>
        <v>ColouringPens&amp;Markers</v>
      </c>
    </row>
    <row r="927" spans="1:3" ht="29" x14ac:dyDescent="0.35">
      <c r="A927" s="15" t="str">
        <f>sales[[#This Row],[category]]</f>
        <v>Computers&amp;Accessories|Accessories&amp;Peripherals|Cables&amp;Accessories|Cables|USBCables</v>
      </c>
      <c r="C927" s="14" t="str">
        <f t="shared" si="14"/>
        <v>USBCables</v>
      </c>
    </row>
    <row r="928" spans="1:3" x14ac:dyDescent="0.35">
      <c r="A928" s="15" t="str">
        <f>sales[[#This Row],[category]]</f>
        <v>Computers&amp;Accessories|NetworkingDevices|Routers</v>
      </c>
      <c r="C928" s="14" t="str">
        <f t="shared" si="14"/>
        <v>Routers</v>
      </c>
    </row>
    <row r="929" spans="1:3" x14ac:dyDescent="0.35">
      <c r="A929" s="15" t="str">
        <f>sales[[#This Row],[category]]</f>
        <v>Computers&amp;Accessories|Accessories&amp;Peripherals|HardDiskBags</v>
      </c>
      <c r="C929" s="14" t="str">
        <f t="shared" si="14"/>
        <v>HardDiskBags</v>
      </c>
    </row>
    <row r="930" spans="1:3" ht="29" x14ac:dyDescent="0.35">
      <c r="A930" s="15" t="str">
        <f>sales[[#This Row],[category]]</f>
        <v>Computers&amp;Accessories|Accessories&amp;Peripherals|Cables&amp;Accessories|Cables|USBCables</v>
      </c>
      <c r="C930" s="14" t="str">
        <f t="shared" si="14"/>
        <v>USBCables</v>
      </c>
    </row>
    <row r="931" spans="1:3" x14ac:dyDescent="0.35">
      <c r="A931" s="15" t="str">
        <f>sales[[#This Row],[category]]</f>
        <v>Computers&amp;Accessories|Accessories&amp;Peripherals|PCGamingPeripherals|Gamepads</v>
      </c>
      <c r="C931" s="14" t="str">
        <f t="shared" si="14"/>
        <v>Gamepads</v>
      </c>
    </row>
    <row r="932" spans="1:3" x14ac:dyDescent="0.35">
      <c r="A932" s="15" t="str">
        <f>sales[[#This Row],[category]]</f>
        <v>Electronics|Headphones,Earbuds&amp;Accessories|Headphones|In-Ear</v>
      </c>
      <c r="C932" s="14" t="str">
        <f t="shared" si="14"/>
        <v>In-Ear</v>
      </c>
    </row>
    <row r="933" spans="1:3" ht="29" x14ac:dyDescent="0.35">
      <c r="A933" s="15" t="str">
        <f>sales[[#This Row],[category]]</f>
        <v>Computers&amp;Accessories|Accessories&amp;Peripherals|Keyboards,Mice&amp;InputDevices|GraphicTablets</v>
      </c>
      <c r="C933" s="14" t="str">
        <f t="shared" si="14"/>
        <v>GraphicTablets</v>
      </c>
    </row>
    <row r="934" spans="1:3" x14ac:dyDescent="0.35">
      <c r="A934" s="15" t="str">
        <f>sales[[#This Row],[category]]</f>
        <v>Computers&amp;Accessories|Accessories&amp;Peripherals|PCGamingPeripherals|Headsets</v>
      </c>
      <c r="C934" s="14" t="str">
        <f t="shared" si="14"/>
        <v>Headsets</v>
      </c>
    </row>
    <row r="935" spans="1:3" x14ac:dyDescent="0.35">
      <c r="A935" s="15" t="str">
        <f>sales[[#This Row],[category]]</f>
        <v>Computers&amp;Accessories|Accessories&amp;Peripherals|TabletAccessories|ScreenProtectors</v>
      </c>
      <c r="C935" s="14" t="str">
        <f t="shared" si="14"/>
        <v>ScreenProtectors</v>
      </c>
    </row>
    <row r="936" spans="1:3" x14ac:dyDescent="0.35">
      <c r="A936" s="15" t="str">
        <f>sales[[#This Row],[category]]</f>
        <v>Computers&amp;Accessories|ExternalDevices&amp;DataStorage|ExternalHardDisks</v>
      </c>
      <c r="C936" s="14" t="str">
        <f t="shared" si="14"/>
        <v>ExternalHardDisks</v>
      </c>
    </row>
    <row r="937" spans="1:3" x14ac:dyDescent="0.35">
      <c r="A937" s="15" t="str">
        <f>sales[[#This Row],[category]]</f>
        <v>Computers&amp;Accessories|ExternalDevices&amp;DataStorage|ExternalSolidStateDrives</v>
      </c>
      <c r="C937" s="14" t="str">
        <f t="shared" si="14"/>
        <v>ExternalSolidStateDrives</v>
      </c>
    </row>
    <row r="938" spans="1:3" x14ac:dyDescent="0.35">
      <c r="A938" s="15" t="str">
        <f>sales[[#This Row],[category]]</f>
        <v>Computers&amp;Accessories|Accessories&amp;Peripherals|Audio&amp;VideoAccessories|PCSpeakers</v>
      </c>
      <c r="C938" s="14" t="str">
        <f t="shared" si="14"/>
        <v>PCSpeakers</v>
      </c>
    </row>
    <row r="939" spans="1:3" x14ac:dyDescent="0.35">
      <c r="A939" s="15" t="str">
        <f>sales[[#This Row],[category]]</f>
        <v>Computers&amp;Accessories|NetworkingDevices|NetworkAdapters|PowerLANAdapters</v>
      </c>
      <c r="C939" s="14" t="str">
        <f t="shared" si="14"/>
        <v>PowerLANAdapters</v>
      </c>
    </row>
    <row r="940" spans="1:3" ht="29" x14ac:dyDescent="0.35">
      <c r="A940" s="15" t="str">
        <f>sales[[#This Row],[category]]</f>
        <v>Computers&amp;Accessories|Accessories&amp;Peripherals|Cables&amp;Accessories|Cables|USBCables</v>
      </c>
      <c r="C940" s="14" t="str">
        <f t="shared" si="14"/>
        <v>USBCables</v>
      </c>
    </row>
    <row r="941" spans="1:3" x14ac:dyDescent="0.35">
      <c r="A941" s="15" t="str">
        <f>sales[[#This Row],[category]]</f>
        <v>Electronics|Headphones,Earbuds&amp;Accessories|Headphones|In-Ear</v>
      </c>
      <c r="C941" s="14" t="str">
        <f t="shared" si="14"/>
        <v>In-Ear</v>
      </c>
    </row>
    <row r="942" spans="1:3" ht="29" x14ac:dyDescent="0.35">
      <c r="A942" s="15" t="str">
        <f>sales[[#This Row],[category]]</f>
        <v>Computers&amp;Accessories|Accessories&amp;Peripherals|Keyboards,Mice&amp;InputDevices|Keyboard&amp;MouseSets</v>
      </c>
      <c r="C942" s="14" t="str">
        <f t="shared" si="14"/>
        <v>Keyboard&amp;MouseSets</v>
      </c>
    </row>
    <row r="943" spans="1:3" ht="29" x14ac:dyDescent="0.35">
      <c r="A943" s="15" t="str">
        <f>sales[[#This Row],[category]]</f>
        <v>Computers&amp;Accessories|Printers,Inks&amp;Accessories|Inks,Toners&amp;Cartridges|InkjetInkRefills&amp;Kits</v>
      </c>
      <c r="C943" s="14" t="str">
        <f t="shared" si="14"/>
        <v>InkjetInkRefills&amp;Kits</v>
      </c>
    </row>
    <row r="944" spans="1:3" x14ac:dyDescent="0.35">
      <c r="A944" s="15" t="str">
        <f>sales[[#This Row],[category]]</f>
        <v>Computers&amp;Accessories|Accessories&amp;Peripherals|PCGamingPeripherals|Headsets</v>
      </c>
      <c r="C944" s="14" t="str">
        <f t="shared" si="14"/>
        <v>Headsets</v>
      </c>
    </row>
    <row r="945" spans="1:3" ht="29" x14ac:dyDescent="0.35">
      <c r="A945" s="15" t="str">
        <f>sales[[#This Row],[category]]</f>
        <v>Computers&amp;Accessories|Accessories&amp;Peripherals|Cables&amp;Accessories|Cables|USBCables</v>
      </c>
      <c r="C945" s="14" t="str">
        <f t="shared" si="14"/>
        <v>USBCables</v>
      </c>
    </row>
    <row r="946" spans="1:3" ht="29" x14ac:dyDescent="0.35">
      <c r="A946" s="15" t="str">
        <f>sales[[#This Row],[category]]</f>
        <v>Computers&amp;Accessories|Accessories&amp;Peripherals|Cables&amp;Accessories|Cables|USBCables</v>
      </c>
      <c r="C946" s="14" t="str">
        <f t="shared" si="14"/>
        <v>USBCables</v>
      </c>
    </row>
    <row r="947" spans="1:3" x14ac:dyDescent="0.35">
      <c r="A947" s="15" t="str">
        <f>sales[[#This Row],[category]]</f>
        <v>Electronics|WearableTechnology|SmartWatches</v>
      </c>
      <c r="C947" s="14" t="str">
        <f t="shared" si="14"/>
        <v>SmartWatches</v>
      </c>
    </row>
    <row r="948" spans="1:3" ht="29" x14ac:dyDescent="0.35">
      <c r="A948" s="15" t="str">
        <f>sales[[#This Row],[category]]</f>
        <v>Computers&amp;Accessories|Accessories&amp;Peripherals|LaptopAccessories|Bags&amp;Sleeves|LaptopSleeves&amp;Slipcases</v>
      </c>
      <c r="C948" s="14" t="str">
        <f t="shared" si="14"/>
        <v>LaptopSleeves&amp;Slipcases</v>
      </c>
    </row>
    <row r="949" spans="1:3" x14ac:dyDescent="0.35">
      <c r="A949" s="15" t="str">
        <f>sales[[#This Row],[category]]</f>
        <v>Computers&amp;Accessories|Accessories&amp;Peripherals|TabletAccessories|ScreenProtectors</v>
      </c>
      <c r="C949" s="14" t="str">
        <f t="shared" si="14"/>
        <v>ScreenProtectors</v>
      </c>
    </row>
    <row r="950" spans="1:3" x14ac:dyDescent="0.35">
      <c r="A950" s="15" t="str">
        <f>sales[[#This Row],[category]]</f>
        <v>OfficeProducts|OfficePaperProducts|Paper|Stationery|Notebooks,WritingPads&amp;Diaries</v>
      </c>
      <c r="C950" s="14" t="str">
        <f t="shared" si="14"/>
        <v>Notebooks,WritingPads&amp;Diaries</v>
      </c>
    </row>
    <row r="951" spans="1:3" ht="29" x14ac:dyDescent="0.35">
      <c r="A951" s="15" t="str">
        <f>sales[[#This Row],[category]]</f>
        <v>Electronics|Cameras&amp;Photography|Accessories|PhotoStudio&amp;Lighting|PhotoBackgroundAccessories|BackgroundSupports</v>
      </c>
      <c r="C951" s="14" t="str">
        <f t="shared" si="14"/>
        <v>BackgroundSupports</v>
      </c>
    </row>
    <row r="952" spans="1:3" ht="29" x14ac:dyDescent="0.35">
      <c r="A952" s="15" t="str">
        <f>sales[[#This Row],[category]]</f>
        <v>OfficeProducts|OfficePaperProducts|Paper|Stationery|Notebooks,WritingPads&amp;Diaries|CompositionNotebooks</v>
      </c>
      <c r="C952" s="14" t="str">
        <f t="shared" si="14"/>
        <v>CompositionNotebooks</v>
      </c>
    </row>
    <row r="953" spans="1:3" ht="29" x14ac:dyDescent="0.35">
      <c r="A953" s="15" t="str">
        <f>sales[[#This Row],[category]]</f>
        <v>Computers&amp;Accessories|Accessories&amp;Peripherals|Keyboards,Mice&amp;InputDevices|Keyboard&amp;MiceAccessories|MousePads</v>
      </c>
      <c r="C953" s="14" t="str">
        <f t="shared" si="14"/>
        <v>MousePads</v>
      </c>
    </row>
    <row r="954" spans="1:3" x14ac:dyDescent="0.35">
      <c r="A954" s="15" t="str">
        <f>sales[[#This Row],[category]]</f>
        <v>OfficeProducts|OfficeElectronics|Calculators|Financial&amp;Business</v>
      </c>
      <c r="C954" s="14" t="str">
        <f t="shared" si="14"/>
        <v>Financial&amp;Business</v>
      </c>
    </row>
    <row r="955" spans="1:3" x14ac:dyDescent="0.35">
      <c r="A955" s="15" t="str">
        <f>sales[[#This Row],[category]]</f>
        <v>Electronics|HomeTheater,TV&amp;Video|Televisions|SmartTelevisions</v>
      </c>
      <c r="C955" s="14" t="str">
        <f t="shared" si="14"/>
        <v>SmartTelevisions</v>
      </c>
    </row>
    <row r="956" spans="1:3" ht="29" x14ac:dyDescent="0.35">
      <c r="A956" s="15" t="str">
        <f>sales[[#This Row],[category]]</f>
        <v>Computers&amp;Accessories|Accessories&amp;Peripherals|LaptopAccessories|Bags&amp;Sleeves|LaptopSleeves&amp;Slipcases</v>
      </c>
      <c r="C956" s="14" t="str">
        <f t="shared" si="14"/>
        <v>LaptopSleeves&amp;Slipcases</v>
      </c>
    </row>
    <row r="957" spans="1:3" ht="29" x14ac:dyDescent="0.35">
      <c r="A957" s="15" t="str">
        <f>sales[[#This Row],[category]]</f>
        <v>OfficeProducts|OfficePaperProducts|Paper|Stationery|Pens,Pencils&amp;WritingSupplies|Pens&amp;Refills|StickBallpointPens</v>
      </c>
      <c r="C957" s="14" t="str">
        <f t="shared" si="14"/>
        <v>StickBallpointPens</v>
      </c>
    </row>
    <row r="958" spans="1:3" x14ac:dyDescent="0.35">
      <c r="A958" s="15" t="str">
        <f>sales[[#This Row],[category]]</f>
        <v>Computers&amp;Accessories|NetworkingDevices|Routers</v>
      </c>
      <c r="C958" s="14" t="str">
        <f t="shared" si="14"/>
        <v>Routers</v>
      </c>
    </row>
    <row r="959" spans="1:3" ht="29" x14ac:dyDescent="0.35">
      <c r="A959" s="15" t="str">
        <f>sales[[#This Row],[category]]</f>
        <v>Computers&amp;Accessories|Accessories&amp;Peripherals|Cables&amp;Accessories|Cables|USBCables</v>
      </c>
      <c r="C959" s="14" t="str">
        <f t="shared" si="14"/>
        <v>USBCables</v>
      </c>
    </row>
    <row r="960" spans="1:3" x14ac:dyDescent="0.35">
      <c r="A960" s="15" t="str">
        <f>sales[[#This Row],[category]]</f>
        <v>Computers&amp;Accessories|Printers,Inks&amp;Accessories|Printers</v>
      </c>
      <c r="C960" s="14" t="str">
        <f t="shared" si="14"/>
        <v>Printers</v>
      </c>
    </row>
    <row r="961" spans="1:3" x14ac:dyDescent="0.35">
      <c r="A961" s="15" t="str">
        <f>sales[[#This Row],[category]]</f>
        <v>Electronics|Mobiles&amp;Accessories|MobileAccessories|Chargers|WallChargers</v>
      </c>
      <c r="C961" s="14" t="str">
        <f t="shared" si="14"/>
        <v>WallChargers</v>
      </c>
    </row>
    <row r="962" spans="1:3" x14ac:dyDescent="0.35">
      <c r="A962" s="15" t="str">
        <f>sales[[#This Row],[category]]</f>
        <v>Computers&amp;Accessories|NetworkingDevices|Routers</v>
      </c>
      <c r="C962" s="14" t="str">
        <f t="shared" si="14"/>
        <v>Routers</v>
      </c>
    </row>
    <row r="963" spans="1:3" ht="29" x14ac:dyDescent="0.35">
      <c r="A963" s="15" t="str">
        <f>sales[[#This Row],[category]]</f>
        <v>Electronics|Cameras&amp;Photography|Accessories|Tripods&amp;Monopods|Tabletop&amp;TravelTripods</v>
      </c>
      <c r="C963" s="14" t="str">
        <f t="shared" ref="C963:C1026" si="15">TRIM(RIGHT(A963,LEN(A963)-FIND("@",SUBSTITUTE(A963,"|","@",LEN(A963)-LEN(SUBSTITUTE(A963,"|",""))))))</f>
        <v>Tabletop&amp;TravelTripods</v>
      </c>
    </row>
    <row r="964" spans="1:3" x14ac:dyDescent="0.35">
      <c r="A964" s="15" t="str">
        <f>sales[[#This Row],[category]]</f>
        <v>Electronics|Headphones,Earbuds&amp;Accessories|Adapters</v>
      </c>
      <c r="C964" s="14" t="str">
        <f t="shared" si="15"/>
        <v>Adapters</v>
      </c>
    </row>
    <row r="965" spans="1:3" x14ac:dyDescent="0.35">
      <c r="A965" s="15" t="str">
        <f>sales[[#This Row],[category]]</f>
        <v>Computers&amp;Accessories|ExternalDevices&amp;DataStorage|ExternalHardDisks</v>
      </c>
      <c r="C965" s="14" t="str">
        <f t="shared" si="15"/>
        <v>ExternalHardDisks</v>
      </c>
    </row>
    <row r="966" spans="1:3" x14ac:dyDescent="0.35">
      <c r="A966" s="15" t="str">
        <f>sales[[#This Row],[category]]</f>
        <v>Computers&amp;Accessories|Accessories&amp;Peripherals|PCGamingPeripherals|GamingMice</v>
      </c>
      <c r="C966" s="14" t="str">
        <f t="shared" si="15"/>
        <v>GamingMice</v>
      </c>
    </row>
    <row r="967" spans="1:3" x14ac:dyDescent="0.35">
      <c r="A967" s="15" t="str">
        <f>sales[[#This Row],[category]]</f>
        <v>Electronics|GeneralPurposeBatteries&amp;BatteryChargers</v>
      </c>
      <c r="C967" s="14" t="str">
        <f t="shared" si="15"/>
        <v>GeneralPurposeBatteries&amp;BatteryChargers</v>
      </c>
    </row>
    <row r="968" spans="1:3" ht="29" x14ac:dyDescent="0.35">
      <c r="A968" s="15" t="str">
        <f>sales[[#This Row],[category]]</f>
        <v>Computers&amp;Accessories|Accessories&amp;Peripherals|Keyboards,Mice&amp;InputDevices|Keyboards</v>
      </c>
      <c r="C968" s="14" t="str">
        <f t="shared" si="15"/>
        <v>Keyboards</v>
      </c>
    </row>
    <row r="969" spans="1:3" x14ac:dyDescent="0.35">
      <c r="A969" s="15" t="str">
        <f>sales[[#This Row],[category]]</f>
        <v>Computers&amp;Accessories|Printers,Inks&amp;Accessories|Printers</v>
      </c>
      <c r="C969" s="14" t="str">
        <f t="shared" si="15"/>
        <v>Printers</v>
      </c>
    </row>
    <row r="970" spans="1:3" ht="29" x14ac:dyDescent="0.35">
      <c r="A970" s="15" t="str">
        <f>sales[[#This Row],[category]]</f>
        <v>Computers&amp;Accessories|Accessories&amp;Peripherals|Cables&amp;Accessories|Cables|USBCables</v>
      </c>
      <c r="C970" s="14" t="str">
        <f t="shared" si="15"/>
        <v>USBCables</v>
      </c>
    </row>
    <row r="971" spans="1:3" x14ac:dyDescent="0.35">
      <c r="A971" s="15" t="str">
        <f>sales[[#This Row],[category]]</f>
        <v>Computers&amp;Accessories|Accessories&amp;Peripherals|PCGamingPeripherals|Headsets</v>
      </c>
      <c r="C971" s="14" t="str">
        <f t="shared" si="15"/>
        <v>Headsets</v>
      </c>
    </row>
    <row r="972" spans="1:3" x14ac:dyDescent="0.35">
      <c r="A972" s="15" t="str">
        <f>sales[[#This Row],[category]]</f>
        <v>Electronics|PowerAccessories|SurgeProtectors</v>
      </c>
      <c r="C972" s="14" t="str">
        <f t="shared" si="15"/>
        <v>SurgeProtectors</v>
      </c>
    </row>
    <row r="973" spans="1:3" ht="29" x14ac:dyDescent="0.35">
      <c r="A973" s="15" t="str">
        <f>sales[[#This Row],[category]]</f>
        <v>OfficeProducts|OfficePaperProducts|Paper|Stationery|Notebooks,WritingPads&amp;Diaries|CompositionNotebooks</v>
      </c>
      <c r="C973" s="14" t="str">
        <f t="shared" si="15"/>
        <v>CompositionNotebooks</v>
      </c>
    </row>
    <row r="974" spans="1:3" ht="29" x14ac:dyDescent="0.35">
      <c r="A974" s="15" t="str">
        <f>sales[[#This Row],[category]]</f>
        <v>Computers&amp;Accessories|Accessories&amp;Peripherals|LaptopAccessories|LaptopChargers&amp;PowerSupplies</v>
      </c>
      <c r="C974" s="14" t="str">
        <f t="shared" si="15"/>
        <v>LaptopChargers&amp;PowerSupplies</v>
      </c>
    </row>
    <row r="975" spans="1:3" x14ac:dyDescent="0.35">
      <c r="A975" s="15" t="str">
        <f>sales[[#This Row],[category]]</f>
        <v>Electronics|Cameras&amp;Photography|SecurityCameras|DomeCameras</v>
      </c>
      <c r="C975" s="14" t="str">
        <f t="shared" si="15"/>
        <v>DomeCameras</v>
      </c>
    </row>
    <row r="976" spans="1:3" ht="29" x14ac:dyDescent="0.35">
      <c r="A976" s="15" t="str">
        <f>sales[[#This Row],[category]]</f>
        <v>Computers&amp;Accessories|Accessories&amp;Peripherals|Cables&amp;Accessories|Cables|USBCables</v>
      </c>
      <c r="C976" s="14" t="str">
        <f t="shared" si="15"/>
        <v>USBCables</v>
      </c>
    </row>
    <row r="977" spans="1:3" x14ac:dyDescent="0.35">
      <c r="A977" s="15" t="str">
        <f>sales[[#This Row],[category]]</f>
        <v>Computers&amp;Accessories|Accessories&amp;Peripherals|USBGadgets|Lamps</v>
      </c>
      <c r="C977" s="14" t="str">
        <f t="shared" si="15"/>
        <v>Lamps</v>
      </c>
    </row>
    <row r="978" spans="1:3" x14ac:dyDescent="0.35">
      <c r="A978" s="15" t="str">
        <f>sales[[#This Row],[category]]</f>
        <v>Computers&amp;Accessories|Tablets</v>
      </c>
      <c r="C978" s="14" t="str">
        <f t="shared" si="15"/>
        <v>Tablets</v>
      </c>
    </row>
    <row r="979" spans="1:3" x14ac:dyDescent="0.35">
      <c r="A979" s="15" t="str">
        <f>sales[[#This Row],[category]]</f>
        <v>Electronics|Headphones,Earbuds&amp;Accessories|Headphones|In-Ear</v>
      </c>
      <c r="C979" s="14" t="str">
        <f t="shared" si="15"/>
        <v>In-Ear</v>
      </c>
    </row>
    <row r="980" spans="1:3" x14ac:dyDescent="0.35">
      <c r="A980" s="15" t="str">
        <f>sales[[#This Row],[category]]</f>
        <v>Computers&amp;Accessories|Accessories&amp;Peripherals|LaptopAccessories|Lapdesks</v>
      </c>
      <c r="C980" s="14" t="str">
        <f t="shared" si="15"/>
        <v>Lapdesks</v>
      </c>
    </row>
    <row r="981" spans="1:3" ht="29" x14ac:dyDescent="0.35">
      <c r="A981" s="15" t="str">
        <f>sales[[#This Row],[category]]</f>
        <v>Computers&amp;Accessories|Accessories&amp;Peripherals|Cables&amp;Accessories|Cables|USBCables</v>
      </c>
      <c r="C981" s="14" t="str">
        <f t="shared" si="15"/>
        <v>USBCables</v>
      </c>
    </row>
    <row r="982" spans="1:3" ht="29" x14ac:dyDescent="0.35">
      <c r="A982" s="15" t="str">
        <f>sales[[#This Row],[category]]</f>
        <v>Computers&amp;Accessories|Accessories&amp;Peripherals|LaptopAccessories|LaptopChargers&amp;PowerSupplies</v>
      </c>
      <c r="C982" s="14" t="str">
        <f t="shared" si="15"/>
        <v>LaptopChargers&amp;PowerSupplies</v>
      </c>
    </row>
    <row r="983" spans="1:3" x14ac:dyDescent="0.35">
      <c r="A983" s="15" t="str">
        <f>sales[[#This Row],[category]]</f>
        <v>Electronics|Mobiles&amp;Accessories|MobileAccessories|Stands</v>
      </c>
      <c r="C983" s="14" t="str">
        <f t="shared" si="15"/>
        <v>Stands</v>
      </c>
    </row>
    <row r="984" spans="1:3" x14ac:dyDescent="0.35">
      <c r="A984" s="15" t="str">
        <f>sales[[#This Row],[category]]</f>
        <v>HomeImprovement|Electrical|CordManagement</v>
      </c>
      <c r="C984" s="14" t="str">
        <f t="shared" si="15"/>
        <v>CordManagement</v>
      </c>
    </row>
    <row r="985" spans="1:3" ht="29" x14ac:dyDescent="0.35">
      <c r="A985" s="15" t="str">
        <f>sales[[#This Row],[category]]</f>
        <v>Computers&amp;Accessories|Accessories&amp;Peripherals|Cables&amp;Accessories|Cables|USBCables</v>
      </c>
      <c r="C985" s="14" t="str">
        <f t="shared" si="15"/>
        <v>USBCables</v>
      </c>
    </row>
    <row r="986" spans="1:3" x14ac:dyDescent="0.35">
      <c r="A986" s="15" t="str">
        <f>sales[[#This Row],[category]]</f>
        <v>Home&amp;Kitchen|CraftMaterials|PaintingMaterials</v>
      </c>
      <c r="C986" s="14" t="str">
        <f t="shared" si="15"/>
        <v>PaintingMaterials</v>
      </c>
    </row>
    <row r="987" spans="1:3" ht="29" x14ac:dyDescent="0.35">
      <c r="A987" s="15" t="str">
        <f>sales[[#This Row],[category]]</f>
        <v>Computers&amp;Accessories|Accessories&amp;Peripherals|Cables&amp;Accessories|Cables|USBCables</v>
      </c>
      <c r="C987" s="14" t="str">
        <f t="shared" si="15"/>
        <v>USBCables</v>
      </c>
    </row>
    <row r="988" spans="1:3" x14ac:dyDescent="0.35">
      <c r="A988" s="15" t="str">
        <f>sales[[#This Row],[category]]</f>
        <v>Computers&amp;Accessories|Accessories&amp;Peripherals|PCGamingPeripherals|GamingMice</v>
      </c>
      <c r="C988" s="14" t="str">
        <f t="shared" si="15"/>
        <v>GamingMice</v>
      </c>
    </row>
    <row r="989" spans="1:3" ht="29" x14ac:dyDescent="0.35">
      <c r="A989" s="15" t="str">
        <f>sales[[#This Row],[category]]</f>
        <v>Computers&amp;Accessories|Printers,Inks&amp;Accessories|Inks,Toners&amp;Cartridges|TonerCartridges</v>
      </c>
      <c r="C989" s="14" t="str">
        <f t="shared" si="15"/>
        <v>TonerCartridges</v>
      </c>
    </row>
    <row r="990" spans="1:3" x14ac:dyDescent="0.35">
      <c r="A990" s="15" t="str">
        <f>sales[[#This Row],[category]]</f>
        <v>Computers&amp;Accessories|Accessories&amp;Peripherals|TabletAccessories|ScreenProtectors</v>
      </c>
      <c r="C990" s="14" t="str">
        <f t="shared" si="15"/>
        <v>ScreenProtectors</v>
      </c>
    </row>
    <row r="991" spans="1:3" x14ac:dyDescent="0.35">
      <c r="A991" s="15" t="str">
        <f>sales[[#This Row],[category]]</f>
        <v>Computers&amp;Accessories|Accessories&amp;Peripherals|LaptopAccessories|Lapdesks</v>
      </c>
      <c r="C991" s="14" t="str">
        <f t="shared" si="15"/>
        <v>Lapdesks</v>
      </c>
    </row>
    <row r="992" spans="1:3" ht="29" x14ac:dyDescent="0.35">
      <c r="A992" s="15" t="str">
        <f>sales[[#This Row],[category]]</f>
        <v>Computers&amp;Accessories|Accessories&amp;Peripherals|Cables&amp;Accessories|Cables|USBCables</v>
      </c>
      <c r="C992" s="14" t="str">
        <f t="shared" si="15"/>
        <v>USBCables</v>
      </c>
    </row>
    <row r="993" spans="1:3" x14ac:dyDescent="0.35">
      <c r="A993" s="15" t="str">
        <f>sales[[#This Row],[category]]</f>
        <v>Computers&amp;Accessories|Accessories&amp;Peripherals|Keyboards,Mice&amp;InputDevices|Mice</v>
      </c>
      <c r="C993" s="14" t="str">
        <f t="shared" si="15"/>
        <v>Mice</v>
      </c>
    </row>
    <row r="994" spans="1:3" ht="29" x14ac:dyDescent="0.35">
      <c r="A994" s="15" t="str">
        <f>sales[[#This Row],[category]]</f>
        <v>Computers&amp;Accessories|Accessories&amp;Peripherals|Cables&amp;Accessories|Cables|USBCables</v>
      </c>
      <c r="C994" s="14" t="str">
        <f t="shared" si="15"/>
        <v>USBCables</v>
      </c>
    </row>
    <row r="995" spans="1:3" ht="29" x14ac:dyDescent="0.35">
      <c r="A995" s="15" t="str">
        <f>sales[[#This Row],[category]]</f>
        <v>OfficeProducts|OfficePaperProducts|Paper|Stationery|Pens,Pencils&amp;WritingSupplies|Pens&amp;Refills|LiquidInkRollerballPens</v>
      </c>
      <c r="C995" s="14" t="str">
        <f t="shared" si="15"/>
        <v>LiquidInkRollerballPens</v>
      </c>
    </row>
    <row r="996" spans="1:3" x14ac:dyDescent="0.35">
      <c r="A996" s="15" t="str">
        <f>sales[[#This Row],[category]]</f>
        <v>Computers&amp;Accessories|Accessories&amp;Peripherals|LaptopAccessories|Lapdesks</v>
      </c>
      <c r="C996" s="14" t="str">
        <f t="shared" si="15"/>
        <v>Lapdesks</v>
      </c>
    </row>
    <row r="997" spans="1:3" ht="29" x14ac:dyDescent="0.35">
      <c r="A997" s="15" t="str">
        <f>sales[[#This Row],[category]]</f>
        <v>Computers&amp;Accessories|Accessories&amp;Peripherals|PCGamingPeripherals|GamingKeyboards</v>
      </c>
      <c r="C997" s="14" t="str">
        <f t="shared" si="15"/>
        <v>GamingKeyboards</v>
      </c>
    </row>
    <row r="998" spans="1:3" ht="29" x14ac:dyDescent="0.35">
      <c r="A998" s="15" t="str">
        <f>sales[[#This Row],[category]]</f>
        <v>Computers&amp;Accessories|Accessories&amp;Peripherals|LaptopAccessories|Bags&amp;Sleeves|LaptopSleeves&amp;Slipcases</v>
      </c>
      <c r="C998" s="14" t="str">
        <f t="shared" si="15"/>
        <v>LaptopSleeves&amp;Slipcases</v>
      </c>
    </row>
    <row r="999" spans="1:3" x14ac:dyDescent="0.35">
      <c r="A999" s="15" t="str">
        <f>sales[[#This Row],[category]]</f>
        <v>Computers&amp;Accessories|Accessories&amp;Peripherals|USBGadgets|Lamps</v>
      </c>
      <c r="C999" s="14" t="str">
        <f t="shared" si="15"/>
        <v>Lamps</v>
      </c>
    </row>
    <row r="1000" spans="1:3" x14ac:dyDescent="0.35">
      <c r="A1000" s="15" t="str">
        <f>sales[[#This Row],[category]]</f>
        <v>Computers&amp;Accessories|NetworkingDevices|Repeaters&amp;Extenders</v>
      </c>
      <c r="C1000" s="14" t="str">
        <f t="shared" si="15"/>
        <v>Repeaters&amp;Extenders</v>
      </c>
    </row>
    <row r="1001" spans="1:3" x14ac:dyDescent="0.35">
      <c r="A1001" s="15" t="str">
        <f>sales[[#This Row],[category]]</f>
        <v>Electronics|HomeAudio|Speakers|BluetoothSpeakers</v>
      </c>
      <c r="C1001" s="14" t="str">
        <f t="shared" si="15"/>
        <v>BluetoothSpeakers</v>
      </c>
    </row>
    <row r="1002" spans="1:3" ht="29" x14ac:dyDescent="0.35">
      <c r="A1002" s="15" t="str">
        <f>sales[[#This Row],[category]]</f>
        <v>Computers&amp;Accessories|Accessories&amp;Peripherals|Cables&amp;Accessories|Cables|USBCables</v>
      </c>
      <c r="C1002" s="14" t="str">
        <f t="shared" si="15"/>
        <v>USBCables</v>
      </c>
    </row>
    <row r="1003" spans="1:3" x14ac:dyDescent="0.35">
      <c r="A1003" s="15" t="str">
        <f>sales[[#This Row],[category]]</f>
        <v>Computers&amp;Accessories|Accessories&amp;Peripherals|Keyboards,Mice&amp;InputDevices|Mice</v>
      </c>
      <c r="C1003" s="14" t="str">
        <f t="shared" si="15"/>
        <v>Mice</v>
      </c>
    </row>
    <row r="1004" spans="1:3" ht="29" x14ac:dyDescent="0.35">
      <c r="A1004" s="15" t="str">
        <f>sales[[#This Row],[category]]</f>
        <v>OfficeProducts|OfficePaperProducts|Paper|Stationery|Notebooks,WritingPads&amp;Diaries|CompositionNotebooks</v>
      </c>
      <c r="C1004" s="14" t="str">
        <f t="shared" si="15"/>
        <v>CompositionNotebooks</v>
      </c>
    </row>
    <row r="1005" spans="1:3" ht="29" x14ac:dyDescent="0.35">
      <c r="A1005" s="15" t="str">
        <f>sales[[#This Row],[category]]</f>
        <v>Computers&amp;Accessories|Accessories&amp;Peripherals|PCGamingPeripherals|GamingKeyboards</v>
      </c>
      <c r="C1005" s="14" t="str">
        <f t="shared" si="15"/>
        <v>GamingKeyboards</v>
      </c>
    </row>
    <row r="1006" spans="1:3" ht="29" x14ac:dyDescent="0.35">
      <c r="A1006" s="15" t="str">
        <f>sales[[#This Row],[category]]</f>
        <v>OfficeProducts|OfficePaperProducts|Paper|Stationery|Pens,Pencils&amp;WritingSupplies|Pens&amp;Refills|LiquidInkRollerballPens</v>
      </c>
      <c r="C1006" s="14" t="str">
        <f t="shared" si="15"/>
        <v>LiquidInkRollerballPens</v>
      </c>
    </row>
    <row r="1007" spans="1:3" ht="29" x14ac:dyDescent="0.35">
      <c r="A1007" s="15" t="str">
        <f>sales[[#This Row],[category]]</f>
        <v>OfficeProducts|OfficePaperProducts|Paper|Stationery|Pens,Pencils&amp;WritingSupplies|Pens&amp;Refills|FountainPens</v>
      </c>
      <c r="C1007" s="14" t="str">
        <f t="shared" si="15"/>
        <v>FountainPens</v>
      </c>
    </row>
    <row r="1008" spans="1:3" x14ac:dyDescent="0.35">
      <c r="A1008" s="15" t="str">
        <f>sales[[#This Row],[category]]</f>
        <v>Computers&amp;Accessories|Accessories&amp;Peripherals|HardDriveAccessories|Caddies</v>
      </c>
      <c r="C1008" s="14" t="str">
        <f t="shared" si="15"/>
        <v>Caddies</v>
      </c>
    </row>
    <row r="1009" spans="1:3" ht="29" x14ac:dyDescent="0.35">
      <c r="A1009" s="15" t="str">
        <f>sales[[#This Row],[category]]</f>
        <v>Electronics|Mobiles&amp;Accessories|MobileAccessories|Photo&amp;VideoAccessories|SelfieSticks</v>
      </c>
      <c r="C1009" s="14" t="str">
        <f t="shared" si="15"/>
        <v>SelfieSticks</v>
      </c>
    </row>
    <row r="1010" spans="1:3" x14ac:dyDescent="0.35">
      <c r="A1010" s="15" t="str">
        <f>sales[[#This Row],[category]]</f>
        <v>Computers&amp;Accessories|Printers,Inks&amp;Accessories|Printers|InkjetPrinters</v>
      </c>
      <c r="C1010" s="14" t="str">
        <f t="shared" si="15"/>
        <v>InkjetPrinters</v>
      </c>
    </row>
    <row r="1011" spans="1:3" x14ac:dyDescent="0.35">
      <c r="A1011" s="15" t="str">
        <f>sales[[#This Row],[category]]</f>
        <v>Computers&amp;Accessories|Components|InternalSolidStateDrives</v>
      </c>
      <c r="C1011" s="14" t="str">
        <f t="shared" si="15"/>
        <v>InternalSolidStateDrives</v>
      </c>
    </row>
    <row r="1012" spans="1:3" ht="29" x14ac:dyDescent="0.35">
      <c r="A1012" s="15" t="str">
        <f>sales[[#This Row],[category]]</f>
        <v>Computers&amp;Accessories|Accessories&amp;Peripherals|Cables&amp;Accessories|Cables|USBCables</v>
      </c>
      <c r="C1012" s="14" t="str">
        <f t="shared" si="15"/>
        <v>USBCables</v>
      </c>
    </row>
    <row r="1013" spans="1:3" x14ac:dyDescent="0.35">
      <c r="A1013" s="15" t="str">
        <f>sales[[#This Row],[category]]</f>
        <v>Computers&amp;Accessories|ExternalDevices&amp;DataStorage|PenDrives</v>
      </c>
      <c r="C1013" s="14" t="str">
        <f t="shared" si="15"/>
        <v>PenDrives</v>
      </c>
    </row>
    <row r="1014" spans="1:3" x14ac:dyDescent="0.35">
      <c r="A1014" s="15" t="str">
        <f>sales[[#This Row],[category]]</f>
        <v>Electronics|GeneralPurposeBatteries&amp;BatteryChargers|DisposableBatteries</v>
      </c>
      <c r="C1014" s="14" t="str">
        <f t="shared" si="15"/>
        <v>DisposableBatteries</v>
      </c>
    </row>
    <row r="1015" spans="1:3" ht="29" x14ac:dyDescent="0.35">
      <c r="A1015" s="15" t="str">
        <f>sales[[#This Row],[category]]</f>
        <v>Computers&amp;Accessories|Accessories&amp;Peripherals|Keyboards,Mice&amp;InputDevices|GraphicTablets</v>
      </c>
      <c r="C1015" s="14" t="str">
        <f t="shared" si="15"/>
        <v>GraphicTablets</v>
      </c>
    </row>
    <row r="1016" spans="1:3" x14ac:dyDescent="0.35">
      <c r="A1016" s="15" t="str">
        <f>sales[[#This Row],[category]]</f>
        <v>Computers&amp;Accessories|Laptops|TraditionalLaptops</v>
      </c>
      <c r="C1016" s="14" t="str">
        <f t="shared" si="15"/>
        <v>TraditionalLaptops</v>
      </c>
    </row>
    <row r="1017" spans="1:3" x14ac:dyDescent="0.35">
      <c r="A1017" s="15" t="str">
        <f>sales[[#This Row],[category]]</f>
        <v>Electronics|Headphones,Earbuds&amp;Accessories|Headphones|On-Ear</v>
      </c>
      <c r="C1017" s="14" t="str">
        <f t="shared" si="15"/>
        <v>On-Ear</v>
      </c>
    </row>
    <row r="1018" spans="1:3" x14ac:dyDescent="0.35">
      <c r="A1018" s="15" t="str">
        <f>sales[[#This Row],[category]]</f>
        <v>Electronics|HomeAudio|Speakers|OutdoorSpeakers</v>
      </c>
      <c r="C1018" s="14" t="str">
        <f t="shared" si="15"/>
        <v>OutdoorSpeakers</v>
      </c>
    </row>
    <row r="1019" spans="1:3" x14ac:dyDescent="0.35">
      <c r="A1019" s="15" t="str">
        <f>sales[[#This Row],[category]]</f>
        <v>Electronics|Mobiles&amp;Accessories|MobileAccessories|StylusPens</v>
      </c>
      <c r="C1019" s="14" t="str">
        <f t="shared" si="15"/>
        <v>StylusPens</v>
      </c>
    </row>
    <row r="1020" spans="1:3" ht="29" x14ac:dyDescent="0.35">
      <c r="A1020" s="15" t="str">
        <f>sales[[#This Row],[category]]</f>
        <v>Computers&amp;Accessories|Accessories&amp;Peripherals|Cables&amp;Accessories|Cables|USBCables</v>
      </c>
      <c r="C1020" s="14" t="str">
        <f t="shared" si="15"/>
        <v>USBCables</v>
      </c>
    </row>
    <row r="1021" spans="1:3" x14ac:dyDescent="0.35">
      <c r="A1021" s="15" t="str">
        <f>sales[[#This Row],[category]]</f>
        <v>Computers&amp;Accessories|NetworkingDevices|NetworkAdapters|WirelessUSBAdapters</v>
      </c>
      <c r="C1021" s="14" t="str">
        <f t="shared" si="15"/>
        <v>WirelessUSBAdapters</v>
      </c>
    </row>
    <row r="1022" spans="1:3" x14ac:dyDescent="0.35">
      <c r="A1022" s="15" t="str">
        <f>sales[[#This Row],[category]]</f>
        <v>Computers&amp;Accessories|Accessories&amp;Peripherals|USBGadgets|Lamps</v>
      </c>
      <c r="C1022" s="14" t="str">
        <f t="shared" si="15"/>
        <v>Lamps</v>
      </c>
    </row>
    <row r="1023" spans="1:3" x14ac:dyDescent="0.35">
      <c r="A1023" s="15" t="str">
        <f>sales[[#This Row],[category]]</f>
        <v>Electronics|HomeAudio|Speakers|OutdoorSpeakers</v>
      </c>
      <c r="C1023" s="14" t="str">
        <f t="shared" si="15"/>
        <v>OutdoorSpeakers</v>
      </c>
    </row>
    <row r="1024" spans="1:3" ht="29" x14ac:dyDescent="0.35">
      <c r="A1024" s="15" t="str">
        <f>sales[[#This Row],[category]]</f>
        <v>Home&amp;Kitchen|Kitchen&amp;HomeAppliances|SmallKitchenAppliances|Kettles&amp;HotWaterDispensers|ElectricKettles</v>
      </c>
      <c r="C1024" s="14" t="str">
        <f t="shared" si="15"/>
        <v>ElectricKettles</v>
      </c>
    </row>
    <row r="1025" spans="1:3" x14ac:dyDescent="0.35">
      <c r="A1025" s="15" t="str">
        <f>sales[[#This Row],[category]]</f>
        <v>Home&amp;Kitchen|Heating,Cooling&amp;AirQuality|RoomHeaters|ElectricHeaters</v>
      </c>
      <c r="C1025" s="14" t="str">
        <f t="shared" si="15"/>
        <v>ElectricHeaters</v>
      </c>
    </row>
    <row r="1026" spans="1:3" x14ac:dyDescent="0.35">
      <c r="A1026" s="15" t="str">
        <f>sales[[#This Row],[category]]</f>
        <v>Home&amp;Kitchen|Heating,Cooling&amp;AirQuality|RoomHeaters|FanHeaters</v>
      </c>
      <c r="C1026" s="14" t="str">
        <f t="shared" si="15"/>
        <v>FanHeaters</v>
      </c>
    </row>
    <row r="1027" spans="1:3" ht="29" x14ac:dyDescent="0.35">
      <c r="A1027" s="15" t="str">
        <f>sales[[#This Row],[category]]</f>
        <v>Home&amp;Kitchen|Kitchen&amp;HomeAppliances|Vacuum,Cleaning&amp;Ironing|Irons,Steamers&amp;Accessories|LintShavers</v>
      </c>
      <c r="C1027" s="14" t="str">
        <f t="shared" ref="C1027:C1090" si="16">TRIM(RIGHT(A1027,LEN(A1027)-FIND("@",SUBSTITUTE(A1027,"|","@",LEN(A1027)-LEN(SUBSTITUTE(A1027,"|",""))))))</f>
        <v>LintShavers</v>
      </c>
    </row>
    <row r="1028" spans="1:3" x14ac:dyDescent="0.35">
      <c r="A1028" s="15" t="str">
        <f>sales[[#This Row],[category]]</f>
        <v>Home&amp;Kitchen|Kitchen&amp;HomeAppliances|SmallKitchenAppliances|DigitalKitchenScales</v>
      </c>
      <c r="C1028" s="14" t="str">
        <f t="shared" si="16"/>
        <v>DigitalKitchenScales</v>
      </c>
    </row>
    <row r="1029" spans="1:3" x14ac:dyDescent="0.35">
      <c r="A1029" s="15" t="str">
        <f>sales[[#This Row],[category]]</f>
        <v>Home&amp;Kitchen|Kitchen&amp;HomeAppliances|SmallKitchenAppliances|DigitalKitchenScales</v>
      </c>
      <c r="C1029" s="14" t="str">
        <f t="shared" si="16"/>
        <v>DigitalKitchenScales</v>
      </c>
    </row>
    <row r="1030" spans="1:3" x14ac:dyDescent="0.35">
      <c r="A1030" s="15" t="str">
        <f>sales[[#This Row],[category]]</f>
        <v>Home&amp;Kitchen|Kitchen&amp;Dining|KitchenTools|ManualChoppers&amp;Chippers|Choppers</v>
      </c>
      <c r="C1030" s="14" t="str">
        <f t="shared" si="16"/>
        <v>Choppers</v>
      </c>
    </row>
    <row r="1031" spans="1:3" ht="29" x14ac:dyDescent="0.35">
      <c r="A1031" s="15" t="str">
        <f>sales[[#This Row],[category]]</f>
        <v>Home&amp;Kitchen|Kitchen&amp;HomeAppliances|SmallKitchenAppliances|Kettles&amp;HotWaterDispensers|ElectricKettles</v>
      </c>
      <c r="C1031" s="14" t="str">
        <f t="shared" si="16"/>
        <v>ElectricKettles</v>
      </c>
    </row>
    <row r="1032" spans="1:3" x14ac:dyDescent="0.35">
      <c r="A1032" s="15" t="str">
        <f>sales[[#This Row],[category]]</f>
        <v>Home&amp;Kitchen|Heating,Cooling&amp;AirQuality|RoomHeaters|ElectricHeaters</v>
      </c>
      <c r="C1032" s="14" t="str">
        <f t="shared" si="16"/>
        <v>ElectricHeaters</v>
      </c>
    </row>
    <row r="1033" spans="1:3" ht="29" x14ac:dyDescent="0.35">
      <c r="A1033" s="15" t="str">
        <f>sales[[#This Row],[category]]</f>
        <v>Home&amp;Kitchen|Kitchen&amp;HomeAppliances|SmallKitchenAppliances|Kettles&amp;HotWaterDispensers|ElectricKettles</v>
      </c>
      <c r="C1033" s="14" t="str">
        <f t="shared" si="16"/>
        <v>ElectricKettles</v>
      </c>
    </row>
    <row r="1034" spans="1:3" x14ac:dyDescent="0.35">
      <c r="A1034" s="15" t="str">
        <f>sales[[#This Row],[category]]</f>
        <v>Home&amp;Kitchen|Kitchen&amp;HomeAppliances|SmallKitchenAppliances|InductionCooktop</v>
      </c>
      <c r="C1034" s="14" t="str">
        <f t="shared" si="16"/>
        <v>InductionCooktop</v>
      </c>
    </row>
    <row r="1035" spans="1:3" ht="29" x14ac:dyDescent="0.35">
      <c r="A1035" s="15" t="str">
        <f>sales[[#This Row],[category]]</f>
        <v>Home&amp;Kitchen|Kitchen&amp;HomeAppliances|SmallKitchenAppliances|Kettles&amp;HotWaterDispensers|ElectricKettles</v>
      </c>
      <c r="C1035" s="14" t="str">
        <f t="shared" si="16"/>
        <v>ElectricKettles</v>
      </c>
    </row>
    <row r="1036" spans="1:3" ht="29" x14ac:dyDescent="0.35">
      <c r="A1036" s="15" t="str">
        <f>sales[[#This Row],[category]]</f>
        <v>Home&amp;Kitchen|Kitchen&amp;HomeAppliances|Vacuum,Cleaning&amp;Ironing|Irons,Steamers&amp;Accessories|LintShavers</v>
      </c>
      <c r="C1036" s="14" t="str">
        <f t="shared" si="16"/>
        <v>LintShavers</v>
      </c>
    </row>
    <row r="1037" spans="1:3" x14ac:dyDescent="0.35">
      <c r="A1037" s="15" t="str">
        <f>sales[[#This Row],[category]]</f>
        <v>Home&amp;Kitchen|Heating,Cooling&amp;AirQuality|RoomHeaters|FanHeaters</v>
      </c>
      <c r="C1037" s="14" t="str">
        <f t="shared" si="16"/>
        <v>FanHeaters</v>
      </c>
    </row>
    <row r="1038" spans="1:3" x14ac:dyDescent="0.35">
      <c r="A1038" s="15" t="str">
        <f>sales[[#This Row],[category]]</f>
        <v>Home&amp;Kitchen|Kitchen&amp;HomeAppliances|SmallKitchenAppliances|HandBlenders</v>
      </c>
      <c r="C1038" s="14" t="str">
        <f t="shared" si="16"/>
        <v>HandBlenders</v>
      </c>
    </row>
    <row r="1039" spans="1:3" ht="29" x14ac:dyDescent="0.35">
      <c r="A1039" s="15" t="str">
        <f>sales[[#This Row],[category]]</f>
        <v>Home&amp;Kitchen|Kitchen&amp;HomeAppliances|Vacuum,Cleaning&amp;Ironing|Irons,Steamers&amp;Accessories|Irons|DryIrons</v>
      </c>
      <c r="C1039" s="14" t="str">
        <f t="shared" si="16"/>
        <v>DryIrons</v>
      </c>
    </row>
    <row r="1040" spans="1:3" x14ac:dyDescent="0.35">
      <c r="A1040" s="15" t="str">
        <f>sales[[#This Row],[category]]</f>
        <v>Home&amp;Kitchen|Kitchen&amp;HomeAppliances|SmallKitchenAppliances|MixerGrinders</v>
      </c>
      <c r="C1040" s="14" t="str">
        <f t="shared" si="16"/>
        <v>MixerGrinders</v>
      </c>
    </row>
    <row r="1041" spans="1:3" x14ac:dyDescent="0.35">
      <c r="A1041" s="15" t="str">
        <f>sales[[#This Row],[category]]</f>
        <v>Home&amp;Kitchen|Heating,Cooling&amp;AirQuality|WaterHeaters&amp;Geysers|InstantWaterHeaters</v>
      </c>
      <c r="C1041" s="14" t="str">
        <f t="shared" si="16"/>
        <v>InstantWaterHeaters</v>
      </c>
    </row>
    <row r="1042" spans="1:3" x14ac:dyDescent="0.35">
      <c r="A1042" s="15" t="str">
        <f>sales[[#This Row],[category]]</f>
        <v>Home&amp;Kitchen|Heating,Cooling&amp;AirQuality|RoomHeaters</v>
      </c>
      <c r="C1042" s="14" t="str">
        <f t="shared" si="16"/>
        <v>RoomHeaters</v>
      </c>
    </row>
    <row r="1043" spans="1:3" ht="29" x14ac:dyDescent="0.35">
      <c r="A1043" s="15" t="str">
        <f>sales[[#This Row],[category]]</f>
        <v>Home&amp;Kitchen|Kitchen&amp;HomeAppliances|SmallKitchenAppliances|Kettles&amp;HotWaterDispensers|ElectricKettles</v>
      </c>
      <c r="C1043" s="14" t="str">
        <f t="shared" si="16"/>
        <v>ElectricKettles</v>
      </c>
    </row>
    <row r="1044" spans="1:3" x14ac:dyDescent="0.35">
      <c r="A1044" s="15" t="str">
        <f>sales[[#This Row],[category]]</f>
        <v>Home&amp;Kitchen|Heating,Cooling&amp;AirQuality|WaterHeaters&amp;Geysers|InstantWaterHeaters</v>
      </c>
      <c r="C1044" s="14" t="str">
        <f t="shared" si="16"/>
        <v>InstantWaterHeaters</v>
      </c>
    </row>
    <row r="1045" spans="1:3" ht="29" x14ac:dyDescent="0.35">
      <c r="A1045" s="15" t="str">
        <f>sales[[#This Row],[category]]</f>
        <v>Home&amp;Kitchen|Kitchen&amp;HomeAppliances|SmallKitchenAppliances|Kettles&amp;HotWaterDispensers|Kettle&amp;ToasterSets</v>
      </c>
      <c r="C1045" s="14" t="str">
        <f t="shared" si="16"/>
        <v>Kettle&amp;ToasterSets</v>
      </c>
    </row>
    <row r="1046" spans="1:3" x14ac:dyDescent="0.35">
      <c r="A1046" s="15" t="str">
        <f>sales[[#This Row],[category]]</f>
        <v>Home&amp;Kitchen|Heating,Cooling&amp;AirQuality|WaterHeaters&amp;Geysers|StorageWaterHeaters</v>
      </c>
      <c r="C1046" s="14" t="str">
        <f t="shared" si="16"/>
        <v>StorageWaterHeaters</v>
      </c>
    </row>
    <row r="1047" spans="1:3" x14ac:dyDescent="0.35">
      <c r="A1047" s="15" t="str">
        <f>sales[[#This Row],[category]]</f>
        <v>Home&amp;Kitchen|Kitchen&amp;HomeAppliances|SmallKitchenAppliances|MixerGrinders</v>
      </c>
      <c r="C1047" s="14" t="str">
        <f t="shared" si="16"/>
        <v>MixerGrinders</v>
      </c>
    </row>
    <row r="1048" spans="1:3" ht="29" x14ac:dyDescent="0.35">
      <c r="A1048" s="15" t="str">
        <f>sales[[#This Row],[category]]</f>
        <v>Home&amp;Kitchen|Kitchen&amp;HomeAppliances|Vacuum,Cleaning&amp;Ironing|Irons,Steamers&amp;Accessories|Irons|DryIrons</v>
      </c>
      <c r="C1048" s="14" t="str">
        <f t="shared" si="16"/>
        <v>DryIrons</v>
      </c>
    </row>
    <row r="1049" spans="1:3" x14ac:dyDescent="0.35">
      <c r="A1049" s="15" t="str">
        <f>sales[[#This Row],[category]]</f>
        <v>Home&amp;Kitchen|Kitchen&amp;HomeAppliances|SmallKitchenAppliances|MixerGrinders</v>
      </c>
      <c r="C1049" s="14" t="str">
        <f t="shared" si="16"/>
        <v>MixerGrinders</v>
      </c>
    </row>
    <row r="1050" spans="1:3" ht="29" x14ac:dyDescent="0.35">
      <c r="A1050" s="15" t="str">
        <f>sales[[#This Row],[category]]</f>
        <v>Home&amp;Kitchen|Kitchen&amp;HomeAppliances|SmallKitchenAppliances|Kettles&amp;HotWaterDispensers|Kettle&amp;ToasterSets</v>
      </c>
      <c r="C1050" s="14" t="str">
        <f t="shared" si="16"/>
        <v>Kettle&amp;ToasterSets</v>
      </c>
    </row>
    <row r="1051" spans="1:3" x14ac:dyDescent="0.35">
      <c r="A1051" s="15" t="str">
        <f>sales[[#This Row],[category]]</f>
        <v>Home&amp;Kitchen|Heating,Cooling&amp;AirQuality|RoomHeaters|ElectricHeaters</v>
      </c>
      <c r="C1051" s="14" t="str">
        <f t="shared" si="16"/>
        <v>ElectricHeaters</v>
      </c>
    </row>
    <row r="1052" spans="1:3" ht="29" x14ac:dyDescent="0.35">
      <c r="A1052" s="15" t="str">
        <f>sales[[#This Row],[category]]</f>
        <v>Home&amp;Kitchen|Kitchen&amp;HomeAppliances|Vacuum,Cleaning&amp;Ironing|Irons,Steamers&amp;Accessories|LintShavers</v>
      </c>
      <c r="C1052" s="14" t="str">
        <f t="shared" si="16"/>
        <v>LintShavers</v>
      </c>
    </row>
    <row r="1053" spans="1:3" x14ac:dyDescent="0.35">
      <c r="A1053" s="15" t="str">
        <f>sales[[#This Row],[category]]</f>
        <v>Home&amp;Kitchen|Heating,Cooling&amp;AirQuality|WaterHeaters&amp;Geysers|ImmersionRods</v>
      </c>
      <c r="C1053" s="14" t="str">
        <f t="shared" si="16"/>
        <v>ImmersionRods</v>
      </c>
    </row>
    <row r="1054" spans="1:3" ht="29" x14ac:dyDescent="0.35">
      <c r="A1054" s="15" t="str">
        <f>sales[[#This Row],[category]]</f>
        <v>Home&amp;Kitchen|Kitchen&amp;HomeAppliances|SmallKitchenAppliances|Kettles&amp;HotWaterDispensers|ElectricKettles</v>
      </c>
      <c r="C1054" s="14" t="str">
        <f t="shared" si="16"/>
        <v>ElectricKettles</v>
      </c>
    </row>
    <row r="1055" spans="1:3" x14ac:dyDescent="0.35">
      <c r="A1055" s="15" t="str">
        <f>sales[[#This Row],[category]]</f>
        <v>Home&amp;Kitchen|Kitchen&amp;HomeAppliances|SmallKitchenAppliances|InductionCooktop</v>
      </c>
      <c r="C1055" s="14" t="str">
        <f t="shared" si="16"/>
        <v>InductionCooktop</v>
      </c>
    </row>
    <row r="1056" spans="1:3" ht="29" x14ac:dyDescent="0.35">
      <c r="A1056" s="15" t="str">
        <f>sales[[#This Row],[category]]</f>
        <v>Home&amp;Kitchen|Kitchen&amp;HomeAppliances|SmallKitchenAppliances|DeepFatFryers|AirFryers</v>
      </c>
      <c r="C1056" s="14" t="str">
        <f t="shared" si="16"/>
        <v>AirFryers</v>
      </c>
    </row>
    <row r="1057" spans="1:3" x14ac:dyDescent="0.35">
      <c r="A1057" s="15" t="str">
        <f>sales[[#This Row],[category]]</f>
        <v>Home&amp;Kitchen|HomeStorage&amp;Organization|LaundryOrganization|LaundryBaskets</v>
      </c>
      <c r="C1057" s="14" t="str">
        <f t="shared" si="16"/>
        <v>LaundryBaskets</v>
      </c>
    </row>
    <row r="1058" spans="1:3" ht="29" x14ac:dyDescent="0.35">
      <c r="A1058" s="15" t="str">
        <f>sales[[#This Row],[category]]</f>
        <v>Home&amp;Kitchen|Kitchen&amp;HomeAppliances|Vacuum,Cleaning&amp;Ironing|Irons,Steamers&amp;Accessories|Irons|SteamIrons</v>
      </c>
      <c r="C1058" s="14" t="str">
        <f t="shared" si="16"/>
        <v>SteamIrons</v>
      </c>
    </row>
    <row r="1059" spans="1:3" x14ac:dyDescent="0.35">
      <c r="A1059" s="15" t="str">
        <f>sales[[#This Row],[category]]</f>
        <v>Home&amp;Kitchen|Heating,Cooling&amp;AirQuality|WaterHeaters&amp;Geysers|ImmersionRods</v>
      </c>
      <c r="C1059" s="14" t="str">
        <f t="shared" si="16"/>
        <v>ImmersionRods</v>
      </c>
    </row>
    <row r="1060" spans="1:3" ht="29" x14ac:dyDescent="0.35">
      <c r="A1060" s="15" t="str">
        <f>sales[[#This Row],[category]]</f>
        <v>Home&amp;Kitchen|Kitchen&amp;HomeAppliances|Vacuum,Cleaning&amp;Ironing|Irons,Steamers&amp;Accessories|LintShavers</v>
      </c>
      <c r="C1060" s="14" t="str">
        <f t="shared" si="16"/>
        <v>LintShavers</v>
      </c>
    </row>
    <row r="1061" spans="1:3" ht="29" x14ac:dyDescent="0.35">
      <c r="A1061" s="15" t="str">
        <f>sales[[#This Row],[category]]</f>
        <v>Home&amp;Kitchen|Kitchen&amp;HomeAppliances|SmallKitchenAppliances|Kettles&amp;HotWaterDispensers|Kettle&amp;ToasterSets</v>
      </c>
      <c r="C1061" s="14" t="str">
        <f t="shared" si="16"/>
        <v>Kettle&amp;ToasterSets</v>
      </c>
    </row>
    <row r="1062" spans="1:3" x14ac:dyDescent="0.35">
      <c r="A1062" s="15" t="str">
        <f>sales[[#This Row],[category]]</f>
        <v>Home&amp;Kitchen|Kitchen&amp;HomeAppliances|SmallKitchenAppliances|JuicerMixerGrinders</v>
      </c>
      <c r="C1062" s="14" t="str">
        <f t="shared" si="16"/>
        <v>JuicerMixerGrinders</v>
      </c>
    </row>
    <row r="1063" spans="1:3" ht="29" x14ac:dyDescent="0.35">
      <c r="A1063" s="15" t="str">
        <f>sales[[#This Row],[category]]</f>
        <v>Home&amp;Kitchen|Kitchen&amp;HomeAppliances|Vacuum,Cleaning&amp;Ironing|Irons,Steamers&amp;Accessories|LintShavers</v>
      </c>
      <c r="C1063" s="14" t="str">
        <f t="shared" si="16"/>
        <v>LintShavers</v>
      </c>
    </row>
    <row r="1064" spans="1:3" x14ac:dyDescent="0.35">
      <c r="A1064" s="15" t="str">
        <f>sales[[#This Row],[category]]</f>
        <v>Home&amp;Kitchen|Heating,Cooling&amp;AirQuality|RoomHeaters|ElectricHeaters</v>
      </c>
      <c r="C1064" s="14" t="str">
        <f t="shared" si="16"/>
        <v>ElectricHeaters</v>
      </c>
    </row>
    <row r="1065" spans="1:3" ht="29" x14ac:dyDescent="0.35">
      <c r="A1065" s="15" t="str">
        <f>sales[[#This Row],[category]]</f>
        <v>Home&amp;Kitchen|Kitchen&amp;HomeAppliances|Vacuum,Cleaning&amp;Ironing|Vacuums&amp;FloorCare|Vacuums|HandheldVacuums</v>
      </c>
      <c r="C1065" s="14" t="str">
        <f t="shared" si="16"/>
        <v>HandheldVacuums</v>
      </c>
    </row>
    <row r="1066" spans="1:3" x14ac:dyDescent="0.35">
      <c r="A1066" s="15" t="str">
        <f>sales[[#This Row],[category]]</f>
        <v>Home&amp;Kitchen|Kitchen&amp;HomeAppliances|SmallKitchenAppliances|InductionCooktop</v>
      </c>
      <c r="C1066" s="14" t="str">
        <f t="shared" si="16"/>
        <v>InductionCooktop</v>
      </c>
    </row>
    <row r="1067" spans="1:3" x14ac:dyDescent="0.35">
      <c r="A1067" s="15" t="str">
        <f>sales[[#This Row],[category]]</f>
        <v>Home&amp;Kitchen|Kitchen&amp;HomeAppliances|SmallKitchenAppliances|InductionCooktop</v>
      </c>
      <c r="C1067" s="14" t="str">
        <f t="shared" si="16"/>
        <v>InductionCooktop</v>
      </c>
    </row>
    <row r="1068" spans="1:3" ht="29" x14ac:dyDescent="0.35">
      <c r="A1068" s="15" t="str">
        <f>sales[[#This Row],[category]]</f>
        <v>Home&amp;Kitchen|Kitchen&amp;HomeAppliances|SmallKitchenAppliances|Kettles&amp;HotWaterDispensers|ElectricKettles</v>
      </c>
      <c r="C1068" s="14" t="str">
        <f t="shared" si="16"/>
        <v>ElectricKettles</v>
      </c>
    </row>
    <row r="1069" spans="1:3" x14ac:dyDescent="0.35">
      <c r="A1069" s="15" t="str">
        <f>sales[[#This Row],[category]]</f>
        <v>Home&amp;Kitchen|Heating,Cooling&amp;AirQuality|RoomHeaters|ElectricHeaters</v>
      </c>
      <c r="C1069" s="14" t="str">
        <f t="shared" si="16"/>
        <v>ElectricHeaters</v>
      </c>
    </row>
    <row r="1070" spans="1:3" x14ac:dyDescent="0.35">
      <c r="A1070" s="15" t="str">
        <f>sales[[#This Row],[category]]</f>
        <v>Home&amp;Kitchen|Kitchen&amp;HomeAppliances|SmallKitchenAppliances|MixerGrinders</v>
      </c>
      <c r="C1070" s="14" t="str">
        <f t="shared" si="16"/>
        <v>MixerGrinders</v>
      </c>
    </row>
    <row r="1071" spans="1:3" x14ac:dyDescent="0.35">
      <c r="A1071" s="15" t="str">
        <f>sales[[#This Row],[category]]</f>
        <v>Home&amp;Kitchen|Kitchen&amp;HomeAppliances|SmallKitchenAppliances|EggBoilers</v>
      </c>
      <c r="C1071" s="14" t="str">
        <f t="shared" si="16"/>
        <v>EggBoilers</v>
      </c>
    </row>
    <row r="1072" spans="1:3" x14ac:dyDescent="0.35">
      <c r="A1072" s="15" t="str">
        <f>sales[[#This Row],[category]]</f>
        <v>Home&amp;Kitchen|Heating,Cooling&amp;AirQuality|RoomHeaters|ElectricHeaters</v>
      </c>
      <c r="C1072" s="14" t="str">
        <f t="shared" si="16"/>
        <v>ElectricHeaters</v>
      </c>
    </row>
    <row r="1073" spans="1:3" ht="29" x14ac:dyDescent="0.35">
      <c r="A1073" s="15" t="str">
        <f>sales[[#This Row],[category]]</f>
        <v>Home&amp;Kitchen|Kitchen&amp;HomeAppliances|SmallKitchenAppliances|Kettles&amp;HotWaterDispensers|Kettle&amp;ToasterSets</v>
      </c>
      <c r="C1073" s="14" t="str">
        <f t="shared" si="16"/>
        <v>Kettle&amp;ToasterSets</v>
      </c>
    </row>
    <row r="1074" spans="1:3" x14ac:dyDescent="0.35">
      <c r="A1074" s="15" t="str">
        <f>sales[[#This Row],[category]]</f>
        <v>Home&amp;Kitchen|Kitchen&amp;HomeAppliances|SmallKitchenAppliances|SandwichMakers</v>
      </c>
      <c r="C1074" s="14" t="str">
        <f t="shared" si="16"/>
        <v>SandwichMakers</v>
      </c>
    </row>
    <row r="1075" spans="1:3" ht="29" x14ac:dyDescent="0.35">
      <c r="A1075" s="15" t="str">
        <f>sales[[#This Row],[category]]</f>
        <v>Home&amp;Kitchen|Kitchen&amp;HomeAppliances|Vacuum,Cleaning&amp;Ironing|Irons,Steamers&amp;Accessories|Irons|DryIrons</v>
      </c>
      <c r="C1075" s="14" t="str">
        <f t="shared" si="16"/>
        <v>DryIrons</v>
      </c>
    </row>
    <row r="1076" spans="1:3" x14ac:dyDescent="0.35">
      <c r="A1076" s="15" t="str">
        <f>sales[[#This Row],[category]]</f>
        <v>Home&amp;Kitchen|Heating,Cooling&amp;AirQuality|RoomHeaters|FanHeaters</v>
      </c>
      <c r="C1076" s="14" t="str">
        <f t="shared" si="16"/>
        <v>FanHeaters</v>
      </c>
    </row>
    <row r="1077" spans="1:3" ht="29" x14ac:dyDescent="0.35">
      <c r="A1077" s="15" t="str">
        <f>sales[[#This Row],[category]]</f>
        <v>Home&amp;Kitchen|Kitchen&amp;HomeAppliances|Vacuum,Cleaning&amp;Ironing|Irons,Steamers&amp;Accessories|Irons|DryIrons</v>
      </c>
      <c r="C1077" s="14" t="str">
        <f t="shared" si="16"/>
        <v>DryIrons</v>
      </c>
    </row>
    <row r="1078" spans="1:3" ht="29" x14ac:dyDescent="0.35">
      <c r="A1078" s="15" t="str">
        <f>sales[[#This Row],[category]]</f>
        <v>Home&amp;Kitchen|Kitchen&amp;HomeAppliances|Vacuum,Cleaning&amp;Ironing|Irons,Steamers&amp;Accessories|LintShavers</v>
      </c>
      <c r="C1078" s="14" t="str">
        <f t="shared" si="16"/>
        <v>LintShavers</v>
      </c>
    </row>
    <row r="1079" spans="1:3" ht="29" x14ac:dyDescent="0.35">
      <c r="A1079" s="15" t="str">
        <f>sales[[#This Row],[category]]</f>
        <v>Home&amp;Kitchen|Kitchen&amp;HomeAppliances|Vacuum,Cleaning&amp;Ironing|Irons,Steamers&amp;Accessories|Irons|DryIrons</v>
      </c>
      <c r="C1079" s="14" t="str">
        <f t="shared" si="16"/>
        <v>DryIrons</v>
      </c>
    </row>
    <row r="1080" spans="1:3" x14ac:dyDescent="0.35">
      <c r="A1080" s="15" t="str">
        <f>sales[[#This Row],[category]]</f>
        <v>Home&amp;Kitchen|Heating,Cooling&amp;AirQuality|WaterHeaters&amp;Geysers|StorageWaterHeaters</v>
      </c>
      <c r="C1080" s="14" t="str">
        <f t="shared" si="16"/>
        <v>StorageWaterHeaters</v>
      </c>
    </row>
    <row r="1081" spans="1:3" ht="29" x14ac:dyDescent="0.35">
      <c r="A1081" s="15" t="str">
        <f>sales[[#This Row],[category]]</f>
        <v>Home&amp;Kitchen|Kitchen&amp;HomeAppliances|Vacuum,Cleaning&amp;Ironing|Irons,Steamers&amp;Accessories|Irons|SteamIrons</v>
      </c>
      <c r="C1081" s="14" t="str">
        <f t="shared" si="16"/>
        <v>SteamIrons</v>
      </c>
    </row>
    <row r="1082" spans="1:3" x14ac:dyDescent="0.35">
      <c r="A1082" s="15" t="str">
        <f>sales[[#This Row],[category]]</f>
        <v>Home&amp;Kitchen|Heating,Cooling&amp;AirQuality|RoomHeaters|ElectricHeaters</v>
      </c>
      <c r="C1082" s="14" t="str">
        <f t="shared" si="16"/>
        <v>ElectricHeaters</v>
      </c>
    </row>
    <row r="1083" spans="1:3" x14ac:dyDescent="0.35">
      <c r="A1083" s="15" t="str">
        <f>sales[[#This Row],[category]]</f>
        <v>Home&amp;Kitchen|Kitchen&amp;HomeAppliances|SmallKitchenAppliances|JuicerMixerGrinders</v>
      </c>
      <c r="C1083" s="14" t="str">
        <f t="shared" si="16"/>
        <v>JuicerMixerGrinders</v>
      </c>
    </row>
    <row r="1084" spans="1:3" ht="29" x14ac:dyDescent="0.35">
      <c r="A1084" s="15" t="str">
        <f>sales[[#This Row],[category]]</f>
        <v>Home&amp;Kitchen|Kitchen&amp;HomeAppliances|Vacuum,Cleaning&amp;Ironing|Irons,Steamers&amp;Accessories|Irons|DryIrons</v>
      </c>
      <c r="C1084" s="14" t="str">
        <f t="shared" si="16"/>
        <v>DryIrons</v>
      </c>
    </row>
    <row r="1085" spans="1:3" ht="29" x14ac:dyDescent="0.35">
      <c r="A1085" s="15" t="str">
        <f>sales[[#This Row],[category]]</f>
        <v>Home&amp;Kitchen|Kitchen&amp;HomeAppliances|SmallKitchenAppliances|Kettles&amp;HotWaterDispensers|Kettle&amp;ToasterSets</v>
      </c>
      <c r="C1085" s="14" t="str">
        <f t="shared" si="16"/>
        <v>Kettle&amp;ToasterSets</v>
      </c>
    </row>
    <row r="1086" spans="1:3" x14ac:dyDescent="0.35">
      <c r="A1086" s="15" t="str">
        <f>sales[[#This Row],[category]]</f>
        <v>Home&amp;Kitchen|Heating,Cooling&amp;AirQuality|WaterHeaters&amp;Geysers|StorageWaterHeaters</v>
      </c>
      <c r="C1086" s="14" t="str">
        <f t="shared" si="16"/>
        <v>StorageWaterHeaters</v>
      </c>
    </row>
    <row r="1087" spans="1:3" ht="29" x14ac:dyDescent="0.35">
      <c r="A1087" s="15" t="str">
        <f>sales[[#This Row],[category]]</f>
        <v>Home&amp;Kitchen|Kitchen&amp;HomeAppliances|SmallKitchenAppliances|MiniFoodProcessors&amp;Choppers</v>
      </c>
      <c r="C1087" s="14" t="str">
        <f t="shared" si="16"/>
        <v>MiniFoodProcessors&amp;Choppers</v>
      </c>
    </row>
    <row r="1088" spans="1:3" ht="29" x14ac:dyDescent="0.35">
      <c r="A1088" s="15" t="str">
        <f>sales[[#This Row],[category]]</f>
        <v>Home&amp;Kitchen|Kitchen&amp;HomeAppliances|SmallKitchenAppliances|Kettles&amp;HotWaterDispensers|Kettle&amp;ToasterSets</v>
      </c>
      <c r="C1088" s="14" t="str">
        <f t="shared" si="16"/>
        <v>Kettle&amp;ToasterSets</v>
      </c>
    </row>
    <row r="1089" spans="1:3" x14ac:dyDescent="0.35">
      <c r="A1089" s="15" t="str">
        <f>sales[[#This Row],[category]]</f>
        <v>Home&amp;Kitchen|Kitchen&amp;HomeAppliances|SmallKitchenAppliances|MixerGrinders</v>
      </c>
      <c r="C1089" s="14" t="str">
        <f t="shared" si="16"/>
        <v>MixerGrinders</v>
      </c>
    </row>
    <row r="1090" spans="1:3" x14ac:dyDescent="0.35">
      <c r="A1090" s="15" t="str">
        <f>sales[[#This Row],[category]]</f>
        <v>Home&amp;Kitchen|Kitchen&amp;HomeAppliances|SmallKitchenAppliances|EggBoilers</v>
      </c>
      <c r="C1090" s="14" t="str">
        <f t="shared" si="16"/>
        <v>EggBoilers</v>
      </c>
    </row>
    <row r="1091" spans="1:3" x14ac:dyDescent="0.35">
      <c r="A1091" s="15" t="str">
        <f>sales[[#This Row],[category]]</f>
        <v>Home&amp;Kitchen|Heating,Cooling&amp;AirQuality|RoomHeaters|FanHeaters</v>
      </c>
      <c r="C1091" s="14" t="str">
        <f t="shared" ref="C1091:C1154" si="17">TRIM(RIGHT(A1091,LEN(A1091)-FIND("@",SUBSTITUTE(A1091,"|","@",LEN(A1091)-LEN(SUBSTITUTE(A1091,"|",""))))))</f>
        <v>FanHeaters</v>
      </c>
    </row>
    <row r="1092" spans="1:3" ht="29" x14ac:dyDescent="0.35">
      <c r="A1092" s="15" t="str">
        <f>sales[[#This Row],[category]]</f>
        <v>Home&amp;Kitchen|Kitchen&amp;HomeAppliances|SmallKitchenAppliances|DigitalKitchenScales|DigitalScales</v>
      </c>
      <c r="C1092" s="14" t="str">
        <f t="shared" si="17"/>
        <v>DigitalScales</v>
      </c>
    </row>
    <row r="1093" spans="1:3" x14ac:dyDescent="0.35">
      <c r="A1093" s="15" t="str">
        <f>sales[[#This Row],[category]]</f>
        <v>Home&amp;Kitchen|Heating,Cooling&amp;AirQuality|WaterHeaters&amp;Geysers|StorageWaterHeaters</v>
      </c>
      <c r="C1093" s="14" t="str">
        <f t="shared" si="17"/>
        <v>StorageWaterHeaters</v>
      </c>
    </row>
    <row r="1094" spans="1:3" x14ac:dyDescent="0.35">
      <c r="A1094" s="15" t="str">
        <f>sales[[#This Row],[category]]</f>
        <v>Home&amp;Kitchen|Kitchen&amp;HomeAppliances|SmallKitchenAppliances|MixerGrinders</v>
      </c>
      <c r="C1094" s="14" t="str">
        <f t="shared" si="17"/>
        <v>MixerGrinders</v>
      </c>
    </row>
    <row r="1095" spans="1:3" x14ac:dyDescent="0.35">
      <c r="A1095" s="15" t="str">
        <f>sales[[#This Row],[category]]</f>
        <v>Home&amp;Kitchen|Kitchen&amp;HomeAppliances|SmallKitchenAppliances|DigitalKitchenScales</v>
      </c>
      <c r="C1095" s="14" t="str">
        <f t="shared" si="17"/>
        <v>DigitalKitchenScales</v>
      </c>
    </row>
    <row r="1096" spans="1:3" x14ac:dyDescent="0.35">
      <c r="A1096" s="15" t="str">
        <f>sales[[#This Row],[category]]</f>
        <v>Home&amp;Kitchen|Kitchen&amp;HomeAppliances|SmallKitchenAppliances|VacuumSealers</v>
      </c>
      <c r="C1096" s="14" t="str">
        <f t="shared" si="17"/>
        <v>VacuumSealers</v>
      </c>
    </row>
    <row r="1097" spans="1:3" x14ac:dyDescent="0.35">
      <c r="A1097" s="15" t="str">
        <f>sales[[#This Row],[category]]</f>
        <v>Home&amp;Kitchen|Heating,Cooling&amp;AirQuality|Fans|CeilingFans</v>
      </c>
      <c r="C1097" s="14" t="str">
        <f t="shared" si="17"/>
        <v>CeilingFans</v>
      </c>
    </row>
    <row r="1098" spans="1:3" x14ac:dyDescent="0.35">
      <c r="A1098" s="15" t="str">
        <f>sales[[#This Row],[category]]</f>
        <v>Home&amp;Kitchen|HomeStorage&amp;Organization|LaundryOrganization|LaundryBaskets</v>
      </c>
      <c r="C1098" s="14" t="str">
        <f t="shared" si="17"/>
        <v>LaundryBaskets</v>
      </c>
    </row>
    <row r="1099" spans="1:3" x14ac:dyDescent="0.35">
      <c r="A1099" s="15" t="str">
        <f>sales[[#This Row],[category]]</f>
        <v>Home&amp;Kitchen|Heating,Cooling&amp;AirQuality|RoomHeaters|ElectricHeaters</v>
      </c>
      <c r="C1099" s="14" t="str">
        <f t="shared" si="17"/>
        <v>ElectricHeaters</v>
      </c>
    </row>
    <row r="1100" spans="1:3" ht="29" x14ac:dyDescent="0.35">
      <c r="A1100" s="15" t="str">
        <f>sales[[#This Row],[category]]</f>
        <v>Home&amp;Kitchen|Kitchen&amp;HomeAppliances|Vacuum,Cleaning&amp;Ironing|Vacuums&amp;FloorCare|Vacuums|CanisterVacuums</v>
      </c>
      <c r="C1100" s="14" t="str">
        <f t="shared" si="17"/>
        <v>CanisterVacuums</v>
      </c>
    </row>
    <row r="1101" spans="1:3" ht="29" x14ac:dyDescent="0.35">
      <c r="A1101" s="15" t="str">
        <f>sales[[#This Row],[category]]</f>
        <v>Home&amp;Kitchen|Kitchen&amp;HomeAppliances|SmallKitchenAppliances|Kettles&amp;HotWaterDispensers|ElectricKettles</v>
      </c>
      <c r="C1101" s="14" t="str">
        <f t="shared" si="17"/>
        <v>ElectricKettles</v>
      </c>
    </row>
    <row r="1102" spans="1:3" x14ac:dyDescent="0.35">
      <c r="A1102" s="15" t="str">
        <f>sales[[#This Row],[category]]</f>
        <v>Home&amp;Kitchen|Heating,Cooling&amp;AirQuality|RoomHeaters</v>
      </c>
      <c r="C1102" s="14" t="str">
        <f t="shared" si="17"/>
        <v>RoomHeaters</v>
      </c>
    </row>
    <row r="1103" spans="1:3" x14ac:dyDescent="0.35">
      <c r="A1103" s="15" t="str">
        <f>sales[[#This Row],[category]]</f>
        <v>Home&amp;Kitchen|Heating,Cooling&amp;AirQuality|WaterHeaters&amp;Geysers|InstantWaterHeaters</v>
      </c>
      <c r="C1103" s="14" t="str">
        <f t="shared" si="17"/>
        <v>InstantWaterHeaters</v>
      </c>
    </row>
    <row r="1104" spans="1:3" ht="29" x14ac:dyDescent="0.35">
      <c r="A1104" s="15" t="str">
        <f>sales[[#This Row],[category]]</f>
        <v>Home&amp;Kitchen|Kitchen&amp;HomeAppliances|Vacuum,Cleaning&amp;Ironing|Irons,Steamers&amp;Accessories|Irons|DryIrons</v>
      </c>
      <c r="C1104" s="14" t="str">
        <f t="shared" si="17"/>
        <v>DryIrons</v>
      </c>
    </row>
    <row r="1105" spans="1:3" x14ac:dyDescent="0.35">
      <c r="A1105" s="15" t="str">
        <f>sales[[#This Row],[category]]</f>
        <v>Home&amp;Kitchen|Heating,Cooling&amp;AirQuality|WaterHeaters&amp;Geysers|ImmersionRods</v>
      </c>
      <c r="C1105" s="14" t="str">
        <f t="shared" si="17"/>
        <v>ImmersionRods</v>
      </c>
    </row>
    <row r="1106" spans="1:3" ht="29" x14ac:dyDescent="0.35">
      <c r="A1106" s="15" t="str">
        <f>sales[[#This Row],[category]]</f>
        <v>Home&amp;Kitchen|Kitchen&amp;HomeAppliances|Vacuum,Cleaning&amp;Ironing|PressureWashers,Steam&amp;WindowCleaners</v>
      </c>
      <c r="C1106" s="14" t="str">
        <f t="shared" si="17"/>
        <v>PressureWashers,Steam&amp;WindowCleaners</v>
      </c>
    </row>
    <row r="1107" spans="1:3" x14ac:dyDescent="0.35">
      <c r="A1107" s="15" t="str">
        <f>sales[[#This Row],[category]]</f>
        <v>Home&amp;Kitchen|Heating,Cooling&amp;AirQuality|RoomHeaters|HalogenHeaters</v>
      </c>
      <c r="C1107" s="14" t="str">
        <f t="shared" si="17"/>
        <v>HalogenHeaters</v>
      </c>
    </row>
    <row r="1108" spans="1:3" x14ac:dyDescent="0.35">
      <c r="A1108" s="15" t="str">
        <f>sales[[#This Row],[category]]</f>
        <v>Home&amp;Kitchen|Kitchen&amp;HomeAppliances|SmallKitchenAppliances|HandBlenders</v>
      </c>
      <c r="C1108" s="14" t="str">
        <f t="shared" si="17"/>
        <v>HandBlenders</v>
      </c>
    </row>
    <row r="1109" spans="1:3" x14ac:dyDescent="0.35">
      <c r="A1109" s="15" t="str">
        <f>sales[[#This Row],[category]]</f>
        <v>Home&amp;Kitchen|Kitchen&amp;HomeAppliances|SmallKitchenAppliances|EggBoilers</v>
      </c>
      <c r="C1109" s="14" t="str">
        <f t="shared" si="17"/>
        <v>EggBoilers</v>
      </c>
    </row>
    <row r="1110" spans="1:3" x14ac:dyDescent="0.35">
      <c r="A1110" s="15" t="str">
        <f>sales[[#This Row],[category]]</f>
        <v>Home&amp;Kitchen|Kitchen&amp;HomeAppliances|SmallKitchenAppliances|DigitalKitchenScales</v>
      </c>
      <c r="C1110" s="14" t="str">
        <f t="shared" si="17"/>
        <v>DigitalKitchenScales</v>
      </c>
    </row>
    <row r="1111" spans="1:3" ht="29" x14ac:dyDescent="0.35">
      <c r="A1111" s="15" t="str">
        <f>sales[[#This Row],[category]]</f>
        <v>Home&amp;Kitchen|Kitchen&amp;HomeAppliances|SmallKitchenAppliances|DeepFatFryers|AirFryers</v>
      </c>
      <c r="C1111" s="14" t="str">
        <f t="shared" si="17"/>
        <v>AirFryers</v>
      </c>
    </row>
    <row r="1112" spans="1:3" ht="29" x14ac:dyDescent="0.35">
      <c r="A1112" s="15" t="str">
        <f>sales[[#This Row],[category]]</f>
        <v>Home&amp;Kitchen|Kitchen&amp;HomeAppliances|SmallKitchenAppliances|Kettles&amp;HotWaterDispensers|ElectricKettles</v>
      </c>
      <c r="C1112" s="14" t="str">
        <f t="shared" si="17"/>
        <v>ElectricKettles</v>
      </c>
    </row>
    <row r="1113" spans="1:3" x14ac:dyDescent="0.35">
      <c r="A1113" s="15" t="str">
        <f>sales[[#This Row],[category]]</f>
        <v>Home&amp;Kitchen|Kitchen&amp;HomeAppliances|SmallKitchenAppliances|Pop-upToasters</v>
      </c>
      <c r="C1113" s="14" t="str">
        <f t="shared" si="17"/>
        <v>Pop-upToasters</v>
      </c>
    </row>
    <row r="1114" spans="1:3" x14ac:dyDescent="0.35">
      <c r="A1114" s="15" t="str">
        <f>sales[[#This Row],[category]]</f>
        <v>Home&amp;Kitchen|Heating,Cooling&amp;AirQuality|RoomHeaters|ElectricHeaters</v>
      </c>
      <c r="C1114" s="14" t="str">
        <f t="shared" si="17"/>
        <v>ElectricHeaters</v>
      </c>
    </row>
    <row r="1115" spans="1:3" x14ac:dyDescent="0.35">
      <c r="A1115" s="15" t="str">
        <f>sales[[#This Row],[category]]</f>
        <v>Home&amp;Kitchen|Heating,Cooling&amp;AirQuality|RoomHeaters|HeatConvectors</v>
      </c>
      <c r="C1115" s="14" t="str">
        <f t="shared" si="17"/>
        <v>HeatConvectors</v>
      </c>
    </row>
    <row r="1116" spans="1:3" x14ac:dyDescent="0.35">
      <c r="A1116" s="15" t="str">
        <f>sales[[#This Row],[category]]</f>
        <v>Home&amp;Kitchen|Kitchen&amp;HomeAppliances|SmallKitchenAppliances|MixerGrinders</v>
      </c>
      <c r="C1116" s="14" t="str">
        <f t="shared" si="17"/>
        <v>MixerGrinders</v>
      </c>
    </row>
    <row r="1117" spans="1:3" x14ac:dyDescent="0.35">
      <c r="A1117" s="15" t="str">
        <f>sales[[#This Row],[category]]</f>
        <v>Home&amp;Kitchen|HomeStorage&amp;Organization|LaundryOrganization|LaundryBaskets</v>
      </c>
      <c r="C1117" s="14" t="str">
        <f t="shared" si="17"/>
        <v>LaundryBaskets</v>
      </c>
    </row>
    <row r="1118" spans="1:3" x14ac:dyDescent="0.35">
      <c r="A1118" s="15" t="str">
        <f>sales[[#This Row],[category]]</f>
        <v>Home&amp;Kitchen|Kitchen&amp;HomeAppliances|SmallKitchenAppliances|MixerGrinders</v>
      </c>
      <c r="C1118" s="14" t="str">
        <f t="shared" si="17"/>
        <v>MixerGrinders</v>
      </c>
    </row>
    <row r="1119" spans="1:3" ht="29" x14ac:dyDescent="0.35">
      <c r="A1119" s="15" t="str">
        <f>sales[[#This Row],[category]]</f>
        <v>Home&amp;Kitchen|Kitchen&amp;HomeAppliances|Coffee,Tea&amp;Espresso|CoffeeGrinders|ElectricGrinders</v>
      </c>
      <c r="C1119" s="14" t="str">
        <f t="shared" si="17"/>
        <v>ElectricGrinders</v>
      </c>
    </row>
    <row r="1120" spans="1:3" x14ac:dyDescent="0.35">
      <c r="A1120" s="15" t="str">
        <f>sales[[#This Row],[category]]</f>
        <v>Home&amp;Kitchen|Heating,Cooling&amp;AirQuality|RoomHeaters|ElectricHeaters</v>
      </c>
      <c r="C1120" s="14" t="str">
        <f t="shared" si="17"/>
        <v>ElectricHeaters</v>
      </c>
    </row>
    <row r="1121" spans="1:3" ht="29" x14ac:dyDescent="0.35">
      <c r="A1121" s="15" t="str">
        <f>sales[[#This Row],[category]]</f>
        <v>Home&amp;Kitchen|Kitchen&amp;HomeAppliances|Vacuum,Cleaning&amp;Ironing|Irons,Steamers&amp;Accessories|LintShavers</v>
      </c>
      <c r="C1121" s="14" t="str">
        <f t="shared" si="17"/>
        <v>LintShavers</v>
      </c>
    </row>
    <row r="1122" spans="1:3" ht="29" x14ac:dyDescent="0.35">
      <c r="A1122" s="15" t="str">
        <f>sales[[#This Row],[category]]</f>
        <v>Home&amp;Kitchen|Kitchen&amp;HomeAppliances|SmallKitchenAppliances|Kettles&amp;HotWaterDispensers|ElectricKettles</v>
      </c>
      <c r="C1122" s="14" t="str">
        <f t="shared" si="17"/>
        <v>ElectricKettles</v>
      </c>
    </row>
    <row r="1123" spans="1:3" ht="29" x14ac:dyDescent="0.35">
      <c r="A1123" s="15" t="str">
        <f>sales[[#This Row],[category]]</f>
        <v>Home&amp;Kitchen|Kitchen&amp;HomeAppliances|Vacuum,Cleaning&amp;Ironing|Irons,Steamers&amp;Accessories|LintShavers</v>
      </c>
      <c r="C1123" s="14" t="str">
        <f t="shared" si="17"/>
        <v>LintShavers</v>
      </c>
    </row>
    <row r="1124" spans="1:3" x14ac:dyDescent="0.35">
      <c r="A1124" s="15" t="str">
        <f>sales[[#This Row],[category]]</f>
        <v>Home&amp;Kitchen|Kitchen&amp;HomeAppliances|SmallKitchenAppliances|Pop-upToasters</v>
      </c>
      <c r="C1124" s="14" t="str">
        <f t="shared" si="17"/>
        <v>Pop-upToasters</v>
      </c>
    </row>
    <row r="1125" spans="1:3" x14ac:dyDescent="0.35">
      <c r="A1125" s="15" t="str">
        <f>sales[[#This Row],[category]]</f>
        <v>Home&amp;Kitchen|Heating,Cooling&amp;AirQuality|RoomHeaters|FanHeaters</v>
      </c>
      <c r="C1125" s="14" t="str">
        <f t="shared" si="17"/>
        <v>FanHeaters</v>
      </c>
    </row>
    <row r="1126" spans="1:3" x14ac:dyDescent="0.35">
      <c r="A1126" s="15" t="str">
        <f>sales[[#This Row],[category]]</f>
        <v>Home&amp;Kitchen|Heating,Cooling&amp;AirQuality|Fans|ExhaustFans</v>
      </c>
      <c r="C1126" s="14" t="str">
        <f t="shared" si="17"/>
        <v>ExhaustFans</v>
      </c>
    </row>
    <row r="1127" spans="1:3" ht="29" x14ac:dyDescent="0.35">
      <c r="A1127" s="15" t="str">
        <f>sales[[#This Row],[category]]</f>
        <v>Home&amp;Kitchen|Kitchen&amp;HomeAppliances|SmallKitchenAppliances|Kettles&amp;HotWaterDispensers|Kettle&amp;ToasterSets</v>
      </c>
      <c r="C1127" s="14" t="str">
        <f t="shared" si="17"/>
        <v>Kettle&amp;ToasterSets</v>
      </c>
    </row>
    <row r="1128" spans="1:3" x14ac:dyDescent="0.35">
      <c r="A1128" s="15" t="str">
        <f>sales[[#This Row],[category]]</f>
        <v>Home&amp;Kitchen|Kitchen&amp;HomeAppliances|Coffee,Tea&amp;Espresso|DripCoffeeMachines</v>
      </c>
      <c r="C1128" s="14" t="str">
        <f t="shared" si="17"/>
        <v>DripCoffeeMachines</v>
      </c>
    </row>
    <row r="1129" spans="1:3" x14ac:dyDescent="0.35">
      <c r="A1129" s="15" t="str">
        <f>sales[[#This Row],[category]]</f>
        <v>Home&amp;Kitchen|Kitchen&amp;HomeAppliances|SmallKitchenAppliances|VacuumSealers</v>
      </c>
      <c r="C1129" s="14" t="str">
        <f t="shared" si="17"/>
        <v>VacuumSealers</v>
      </c>
    </row>
    <row r="1130" spans="1:3" ht="29" x14ac:dyDescent="0.35">
      <c r="A1130" s="15" t="str">
        <f>sales[[#This Row],[category]]</f>
        <v>Home&amp;Kitchen|Kitchen&amp;HomeAppliances|WaterPurifiers&amp;Accessories|WaterPurifierAccessories</v>
      </c>
      <c r="C1130" s="14" t="str">
        <f t="shared" si="17"/>
        <v>WaterPurifierAccessories</v>
      </c>
    </row>
    <row r="1131" spans="1:3" x14ac:dyDescent="0.35">
      <c r="A1131" s="15" t="str">
        <f>sales[[#This Row],[category]]</f>
        <v>Home&amp;Kitchen|Kitchen&amp;HomeAppliances|WaterPurifiers&amp;Accessories|WaterCartridges</v>
      </c>
      <c r="C1131" s="14" t="str">
        <f t="shared" si="17"/>
        <v>WaterCartridges</v>
      </c>
    </row>
    <row r="1132" spans="1:3" x14ac:dyDescent="0.35">
      <c r="A1132" s="15" t="str">
        <f>sales[[#This Row],[category]]</f>
        <v>Home&amp;Kitchen|Kitchen&amp;HomeAppliances|SmallKitchenAppliances|MixerGrinders</v>
      </c>
      <c r="C1132" s="14" t="str">
        <f t="shared" si="17"/>
        <v>MixerGrinders</v>
      </c>
    </row>
    <row r="1133" spans="1:3" x14ac:dyDescent="0.35">
      <c r="A1133" s="15" t="str">
        <f>sales[[#This Row],[category]]</f>
        <v>Home&amp;Kitchen|Kitchen&amp;HomeAppliances|SmallKitchenAppliances|MixerGrinders</v>
      </c>
      <c r="C1133" s="14" t="str">
        <f t="shared" si="17"/>
        <v>MixerGrinders</v>
      </c>
    </row>
    <row r="1134" spans="1:3" x14ac:dyDescent="0.35">
      <c r="A1134" s="15" t="str">
        <f>sales[[#This Row],[category]]</f>
        <v>Home&amp;Kitchen|Kitchen&amp;HomeAppliances|SmallKitchenAppliances|EggBoilers</v>
      </c>
      <c r="C1134" s="14" t="str">
        <f t="shared" si="17"/>
        <v>EggBoilers</v>
      </c>
    </row>
    <row r="1135" spans="1:3" x14ac:dyDescent="0.35">
      <c r="A1135" s="15" t="str">
        <f>sales[[#This Row],[category]]</f>
        <v>Home&amp;Kitchen|Kitchen&amp;HomeAppliances|SmallKitchenAppliances|MixerGrinders</v>
      </c>
      <c r="C1135" s="14" t="str">
        <f t="shared" si="17"/>
        <v>MixerGrinders</v>
      </c>
    </row>
    <row r="1136" spans="1:3" x14ac:dyDescent="0.35">
      <c r="A1136" s="15" t="str">
        <f>sales[[#This Row],[category]]</f>
        <v>Home&amp;Kitchen|Kitchen&amp;HomeAppliances|SmallKitchenAppliances|Rice&amp;PastaCookers</v>
      </c>
      <c r="C1136" s="14" t="str">
        <f t="shared" si="17"/>
        <v>Rice&amp;PastaCookers</v>
      </c>
    </row>
    <row r="1137" spans="1:3" x14ac:dyDescent="0.35">
      <c r="A1137" s="15" t="str">
        <f>sales[[#This Row],[category]]</f>
        <v>Home&amp;Kitchen|Kitchen&amp;HomeAppliances|SmallKitchenAppliances|HandBlenders</v>
      </c>
      <c r="C1137" s="14" t="str">
        <f t="shared" si="17"/>
        <v>HandBlenders</v>
      </c>
    </row>
    <row r="1138" spans="1:3" ht="29" x14ac:dyDescent="0.35">
      <c r="A1138" s="15" t="str">
        <f>sales[[#This Row],[category]]</f>
        <v>Home&amp;Kitchen|Kitchen&amp;HomeAppliances|Vacuum,Cleaning&amp;Ironing|Irons,Steamers&amp;Accessories|Irons|DryIrons</v>
      </c>
      <c r="C1138" s="14" t="str">
        <f t="shared" si="17"/>
        <v>DryIrons</v>
      </c>
    </row>
    <row r="1139" spans="1:3" x14ac:dyDescent="0.35">
      <c r="A1139" s="15" t="str">
        <f>sales[[#This Row],[category]]</f>
        <v>Home&amp;Kitchen|Kitchen&amp;HomeAppliances|SmallKitchenAppliances|HandBlenders</v>
      </c>
      <c r="C1139" s="14" t="str">
        <f t="shared" si="17"/>
        <v>HandBlenders</v>
      </c>
    </row>
    <row r="1140" spans="1:3" x14ac:dyDescent="0.35">
      <c r="A1140" s="15" t="str">
        <f>sales[[#This Row],[category]]</f>
        <v>Home&amp;Kitchen|Kitchen&amp;HomeAppliances|SmallKitchenAppliances|VacuumSealers</v>
      </c>
      <c r="C1140" s="14" t="str">
        <f t="shared" si="17"/>
        <v>VacuumSealers</v>
      </c>
    </row>
    <row r="1141" spans="1:3" x14ac:dyDescent="0.35">
      <c r="A1141" s="15" t="str">
        <f>sales[[#This Row],[category]]</f>
        <v>Home&amp;Kitchen|Heating,Cooling&amp;AirQuality|WaterHeaters&amp;Geysers|ImmersionRods</v>
      </c>
      <c r="C1141" s="14" t="str">
        <f t="shared" si="17"/>
        <v>ImmersionRods</v>
      </c>
    </row>
    <row r="1142" spans="1:3" ht="29" x14ac:dyDescent="0.35">
      <c r="A1142" s="15" t="str">
        <f>sales[[#This Row],[category]]</f>
        <v>Home&amp;Kitchen|Kitchen&amp;HomeAppliances|SmallKitchenAppliances|MiniFoodProcessors&amp;Choppers</v>
      </c>
      <c r="C1142" s="14" t="str">
        <f t="shared" si="17"/>
        <v>MiniFoodProcessors&amp;Choppers</v>
      </c>
    </row>
    <row r="1143" spans="1:3" ht="29" x14ac:dyDescent="0.35">
      <c r="A1143" s="15" t="str">
        <f>sales[[#This Row],[category]]</f>
        <v>Home&amp;Kitchen|Kitchen&amp;HomeAppliances|Vacuum,Cleaning&amp;Ironing|Vacuums&amp;FloorCare|Vacuums|CanisterVacuums</v>
      </c>
      <c r="C1143" s="14" t="str">
        <f t="shared" si="17"/>
        <v>CanisterVacuums</v>
      </c>
    </row>
    <row r="1144" spans="1:3" ht="29" x14ac:dyDescent="0.35">
      <c r="A1144" s="15" t="str">
        <f>sales[[#This Row],[category]]</f>
        <v>Home&amp;Kitchen|Kitchen&amp;HomeAppliances|Vacuum,Cleaning&amp;Ironing|Irons,Steamers&amp;Accessories|LintShavers</v>
      </c>
      <c r="C1144" s="14" t="str">
        <f t="shared" si="17"/>
        <v>LintShavers</v>
      </c>
    </row>
    <row r="1145" spans="1:3" x14ac:dyDescent="0.35">
      <c r="A1145" s="15" t="str">
        <f>sales[[#This Row],[category]]</f>
        <v>Home&amp;Kitchen|Kitchen&amp;HomeAppliances|SmallKitchenAppliances|MixerGrinders</v>
      </c>
      <c r="C1145" s="14" t="str">
        <f t="shared" si="17"/>
        <v>MixerGrinders</v>
      </c>
    </row>
    <row r="1146" spans="1:3" x14ac:dyDescent="0.35">
      <c r="A1146" s="15" t="str">
        <f>sales[[#This Row],[category]]</f>
        <v>Home&amp;Kitchen|Kitchen&amp;HomeAppliances|SmallKitchenAppliances|Rice&amp;PastaCookers</v>
      </c>
      <c r="C1146" s="14" t="str">
        <f t="shared" si="17"/>
        <v>Rice&amp;PastaCookers</v>
      </c>
    </row>
    <row r="1147" spans="1:3" x14ac:dyDescent="0.35">
      <c r="A1147" s="15" t="str">
        <f>sales[[#This Row],[category]]</f>
        <v>Home&amp;Kitchen|Heating,Cooling&amp;AirQuality|WaterHeaters&amp;Geysers|InstantWaterHeaters</v>
      </c>
      <c r="C1147" s="14" t="str">
        <f t="shared" si="17"/>
        <v>InstantWaterHeaters</v>
      </c>
    </row>
    <row r="1148" spans="1:3" x14ac:dyDescent="0.35">
      <c r="A1148" s="15" t="str">
        <f>sales[[#This Row],[category]]</f>
        <v>Home&amp;Kitchen|Kitchen&amp;HomeAppliances|SmallKitchenAppliances|HandBlenders</v>
      </c>
      <c r="C1148" s="14" t="str">
        <f t="shared" si="17"/>
        <v>HandBlenders</v>
      </c>
    </row>
    <row r="1149" spans="1:3" x14ac:dyDescent="0.35">
      <c r="A1149" s="15" t="str">
        <f>sales[[#This Row],[category]]</f>
        <v>Home&amp;Kitchen|Heating,Cooling&amp;AirQuality|WaterHeaters&amp;Geysers|InstantWaterHeaters</v>
      </c>
      <c r="C1149" s="14" t="str">
        <f t="shared" si="17"/>
        <v>InstantWaterHeaters</v>
      </c>
    </row>
    <row r="1150" spans="1:3" x14ac:dyDescent="0.35">
      <c r="A1150" s="15" t="str">
        <f>sales[[#This Row],[category]]</f>
        <v>Home&amp;Kitchen|Heating,Cooling&amp;AirQuality|WaterHeaters&amp;Geysers|InstantWaterHeaters</v>
      </c>
      <c r="C1150" s="14" t="str">
        <f t="shared" si="17"/>
        <v>InstantWaterHeaters</v>
      </c>
    </row>
    <row r="1151" spans="1:3" x14ac:dyDescent="0.35">
      <c r="A1151" s="15" t="str">
        <f>sales[[#This Row],[category]]</f>
        <v>Home&amp;Kitchen|Kitchen&amp;HomeAppliances|SmallKitchenAppliances|DigitalKitchenScales</v>
      </c>
      <c r="C1151" s="14" t="str">
        <f t="shared" si="17"/>
        <v>DigitalKitchenScales</v>
      </c>
    </row>
    <row r="1152" spans="1:3" x14ac:dyDescent="0.35">
      <c r="A1152" s="15" t="str">
        <f>sales[[#This Row],[category]]</f>
        <v>Home&amp;Kitchen|Heating,Cooling&amp;AirQuality|WaterHeaters&amp;Geysers|InstantWaterHeaters</v>
      </c>
      <c r="C1152" s="14" t="str">
        <f t="shared" si="17"/>
        <v>InstantWaterHeaters</v>
      </c>
    </row>
    <row r="1153" spans="1:3" ht="29" x14ac:dyDescent="0.35">
      <c r="A1153" s="15" t="str">
        <f>sales[[#This Row],[category]]</f>
        <v>Home&amp;Kitchen|Kitchen&amp;HomeAppliances|Vacuum,Cleaning&amp;Ironing|Irons,Steamers&amp;Accessories|Irons|DryIrons</v>
      </c>
      <c r="C1153" s="14" t="str">
        <f t="shared" si="17"/>
        <v>DryIrons</v>
      </c>
    </row>
    <row r="1154" spans="1:3" ht="29" x14ac:dyDescent="0.35">
      <c r="A1154" s="15" t="str">
        <f>sales[[#This Row],[category]]</f>
        <v>Home&amp;Kitchen|Kitchen&amp;HomeAppliances|Vacuum,Cleaning&amp;Ironing|Irons,Steamers&amp;Accessories|LintShavers</v>
      </c>
      <c r="C1154" s="14" t="str">
        <f t="shared" si="17"/>
        <v>LintShavers</v>
      </c>
    </row>
    <row r="1155" spans="1:3" ht="29" x14ac:dyDescent="0.35">
      <c r="A1155" s="15" t="str">
        <f>sales[[#This Row],[category]]</f>
        <v>Home&amp;Kitchen|Kitchen&amp;HomeAppliances|Vacuum,Cleaning&amp;Ironing|Irons,Steamers&amp;Accessories|LintShavers</v>
      </c>
      <c r="C1155" s="14" t="str">
        <f t="shared" ref="C1155:C1218" si="18">TRIM(RIGHT(A1155,LEN(A1155)-FIND("@",SUBSTITUTE(A1155,"|","@",LEN(A1155)-LEN(SUBSTITUTE(A1155,"|",""))))))</f>
        <v>LintShavers</v>
      </c>
    </row>
    <row r="1156" spans="1:3" x14ac:dyDescent="0.35">
      <c r="A1156" s="15" t="str">
        <f>sales[[#This Row],[category]]</f>
        <v>Home&amp;Kitchen|Heating,Cooling&amp;AirQuality|Fans|CeilingFans</v>
      </c>
      <c r="C1156" s="14" t="str">
        <f t="shared" si="18"/>
        <v>CeilingFans</v>
      </c>
    </row>
    <row r="1157" spans="1:3" ht="29" x14ac:dyDescent="0.35">
      <c r="A1157" s="15" t="str">
        <f>sales[[#This Row],[category]]</f>
        <v>Home&amp;Kitchen|Kitchen&amp;HomeAppliances|SmallKitchenAppliances|Kettles&amp;HotWaterDispensers|ElectricKettles</v>
      </c>
      <c r="C1157" s="14" t="str">
        <f t="shared" si="18"/>
        <v>ElectricKettles</v>
      </c>
    </row>
    <row r="1158" spans="1:3" x14ac:dyDescent="0.35">
      <c r="A1158" s="15" t="str">
        <f>sales[[#This Row],[category]]</f>
        <v>Home&amp;Kitchen|Kitchen&amp;HomeAppliances|SmallKitchenAppliances|InductionCooktop</v>
      </c>
      <c r="C1158" s="14" t="str">
        <f t="shared" si="18"/>
        <v>InductionCooktop</v>
      </c>
    </row>
    <row r="1159" spans="1:3" x14ac:dyDescent="0.35">
      <c r="A1159" s="15" t="str">
        <f>sales[[#This Row],[category]]</f>
        <v>Car&amp;Motorbike|CarAccessories|InteriorAccessories|AirPurifiers&amp;Ionizers</v>
      </c>
      <c r="C1159" s="14" t="str">
        <f t="shared" si="18"/>
        <v>AirPurifiers&amp;Ionizers</v>
      </c>
    </row>
    <row r="1160" spans="1:3" x14ac:dyDescent="0.35">
      <c r="A1160" s="15" t="str">
        <f>sales[[#This Row],[category]]</f>
        <v>Home&amp;Kitchen|Heating,Cooling&amp;AirQuality|RoomHeaters|FanHeaters</v>
      </c>
      <c r="C1160" s="14" t="str">
        <f t="shared" si="18"/>
        <v>FanHeaters</v>
      </c>
    </row>
    <row r="1161" spans="1:3" ht="29" x14ac:dyDescent="0.35">
      <c r="A1161" s="15" t="str">
        <f>sales[[#This Row],[category]]</f>
        <v>Home&amp;Kitchen|Kitchen&amp;HomeAppliances|Vacuum,Cleaning&amp;Ironing|Vacuums&amp;FloorCare|Vacuums|Wet-DryVacuums</v>
      </c>
      <c r="C1161" s="14" t="str">
        <f t="shared" si="18"/>
        <v>Wet-DryVacuums</v>
      </c>
    </row>
    <row r="1162" spans="1:3" x14ac:dyDescent="0.35">
      <c r="A1162" s="15" t="str">
        <f>sales[[#This Row],[category]]</f>
        <v>Home&amp;Kitchen|Heating,Cooling&amp;AirQuality|RoomHeaters|FanHeaters</v>
      </c>
      <c r="C1162" s="14" t="str">
        <f t="shared" si="18"/>
        <v>FanHeaters</v>
      </c>
    </row>
    <row r="1163" spans="1:3" x14ac:dyDescent="0.35">
      <c r="A1163" s="15" t="str">
        <f>sales[[#This Row],[category]]</f>
        <v>Home&amp;Kitchen|Kitchen&amp;HomeAppliances|SmallKitchenAppliances|HandBlenders</v>
      </c>
      <c r="C1163" s="14" t="str">
        <f t="shared" si="18"/>
        <v>HandBlenders</v>
      </c>
    </row>
    <row r="1164" spans="1:3" ht="29" x14ac:dyDescent="0.35">
      <c r="A1164" s="15" t="str">
        <f>sales[[#This Row],[category]]</f>
        <v>Home&amp;Kitchen|Kitchen&amp;HomeAppliances|Vacuum,Cleaning&amp;Ironing|Irons,Steamers&amp;Accessories|Irons|DryIrons</v>
      </c>
      <c r="C1164" s="14" t="str">
        <f t="shared" si="18"/>
        <v>DryIrons</v>
      </c>
    </row>
    <row r="1165" spans="1:3" x14ac:dyDescent="0.35">
      <c r="A1165" s="15" t="str">
        <f>sales[[#This Row],[category]]</f>
        <v>Home&amp;Kitchen|Heating,Cooling&amp;AirQuality|WaterHeaters&amp;Geysers|InstantWaterHeaters</v>
      </c>
      <c r="C1165" s="14" t="str">
        <f t="shared" si="18"/>
        <v>InstantWaterHeaters</v>
      </c>
    </row>
    <row r="1166" spans="1:3" x14ac:dyDescent="0.35">
      <c r="A1166" s="15" t="str">
        <f>sales[[#This Row],[category]]</f>
        <v>Home&amp;Kitchen|Heating,Cooling&amp;AirQuality|WaterHeaters&amp;Geysers|InstantWaterHeaters</v>
      </c>
      <c r="C1166" s="14" t="str">
        <f t="shared" si="18"/>
        <v>InstantWaterHeaters</v>
      </c>
    </row>
    <row r="1167" spans="1:3" x14ac:dyDescent="0.35">
      <c r="A1167" s="15" t="str">
        <f>sales[[#This Row],[category]]</f>
        <v>Home&amp;Kitchen|Kitchen&amp;HomeAppliances|SmallKitchenAppliances|VacuumSealers</v>
      </c>
      <c r="C1167" s="14" t="str">
        <f t="shared" si="18"/>
        <v>VacuumSealers</v>
      </c>
    </row>
    <row r="1168" spans="1:3" x14ac:dyDescent="0.35">
      <c r="A1168" s="15" t="str">
        <f>sales[[#This Row],[category]]</f>
        <v>Home&amp;Kitchen|Heating,Cooling&amp;AirQuality|WaterHeaters&amp;Geysers|StorageWaterHeaters</v>
      </c>
      <c r="C1168" s="14" t="str">
        <f t="shared" si="18"/>
        <v>StorageWaterHeaters</v>
      </c>
    </row>
    <row r="1169" spans="1:3" x14ac:dyDescent="0.35">
      <c r="A1169" s="15" t="str">
        <f>sales[[#This Row],[category]]</f>
        <v>Home&amp;Kitchen|Kitchen&amp;HomeAppliances|SmallKitchenAppliances|InductionCooktop</v>
      </c>
      <c r="C1169" s="14" t="str">
        <f t="shared" si="18"/>
        <v>InductionCooktop</v>
      </c>
    </row>
    <row r="1170" spans="1:3" ht="29" x14ac:dyDescent="0.35">
      <c r="A1170" s="15" t="str">
        <f>sales[[#This Row],[category]]</f>
        <v>Home&amp;Kitchen|Kitchen&amp;HomeAppliances|Vacuum,Cleaning&amp;Ironing|Vacuums&amp;FloorCare|Vacuums|Wet-DryVacuums</v>
      </c>
      <c r="C1170" s="14" t="str">
        <f t="shared" si="18"/>
        <v>Wet-DryVacuums</v>
      </c>
    </row>
    <row r="1171" spans="1:3" ht="29" x14ac:dyDescent="0.35">
      <c r="A1171" s="15" t="str">
        <f>sales[[#This Row],[category]]</f>
        <v>Home&amp;Kitchen|Kitchen&amp;HomeAppliances|SmallKitchenAppliances|Kettles&amp;HotWaterDispensers|Kettle&amp;ToasterSets</v>
      </c>
      <c r="C1171" s="14" t="str">
        <f t="shared" si="18"/>
        <v>Kettle&amp;ToasterSets</v>
      </c>
    </row>
    <row r="1172" spans="1:3" ht="29" x14ac:dyDescent="0.35">
      <c r="A1172" s="15" t="str">
        <f>sales[[#This Row],[category]]</f>
        <v>Home&amp;Kitchen|Kitchen&amp;HomeAppliances|SmallKitchenAppliances|MiniFoodProcessors&amp;Choppers</v>
      </c>
      <c r="C1172" s="14" t="str">
        <f t="shared" si="18"/>
        <v>MiniFoodProcessors&amp;Choppers</v>
      </c>
    </row>
    <row r="1173" spans="1:3" ht="29" x14ac:dyDescent="0.35">
      <c r="A1173" s="15" t="str">
        <f>sales[[#This Row],[category]]</f>
        <v>Home&amp;Kitchen|Kitchen&amp;HomeAppliances|SmallKitchenAppliances|Kettles&amp;HotWaterDispensers|ElectricKettles</v>
      </c>
      <c r="C1173" s="14" t="str">
        <f t="shared" si="18"/>
        <v>ElectricKettles</v>
      </c>
    </row>
    <row r="1174" spans="1:3" ht="29" x14ac:dyDescent="0.35">
      <c r="A1174" s="15" t="str">
        <f>sales[[#This Row],[category]]</f>
        <v>Home&amp;Kitchen|Kitchen&amp;HomeAppliances|Vacuum,Cleaning&amp;Ironing|Vacuums&amp;FloorCare|Vacuums|CanisterVacuums</v>
      </c>
      <c r="C1174" s="14" t="str">
        <f t="shared" si="18"/>
        <v>CanisterVacuums</v>
      </c>
    </row>
    <row r="1175" spans="1:3" x14ac:dyDescent="0.35">
      <c r="A1175" s="15" t="str">
        <f>sales[[#This Row],[category]]</f>
        <v>Home&amp;Kitchen|Heating,Cooling&amp;AirQuality|AirPurifiers|HEPAAirPurifiers</v>
      </c>
      <c r="C1175" s="14" t="str">
        <f t="shared" si="18"/>
        <v>HEPAAirPurifiers</v>
      </c>
    </row>
    <row r="1176" spans="1:3" ht="29" x14ac:dyDescent="0.35">
      <c r="A1176" s="15" t="str">
        <f>sales[[#This Row],[category]]</f>
        <v>Home&amp;Kitchen|Kitchen&amp;HomeAppliances|WaterPurifiers&amp;Accessories|WaterFilters&amp;Purifiers</v>
      </c>
      <c r="C1176" s="14" t="str">
        <f t="shared" si="18"/>
        <v>WaterFilters&amp;Purifiers</v>
      </c>
    </row>
    <row r="1177" spans="1:3" x14ac:dyDescent="0.35">
      <c r="A1177" s="15" t="str">
        <f>sales[[#This Row],[category]]</f>
        <v>Home&amp;Kitchen|Heating,Cooling&amp;AirQuality|Fans|CeilingFans</v>
      </c>
      <c r="C1177" s="14" t="str">
        <f t="shared" si="18"/>
        <v>CeilingFans</v>
      </c>
    </row>
    <row r="1178" spans="1:3" x14ac:dyDescent="0.35">
      <c r="A1178" s="15" t="str">
        <f>sales[[#This Row],[category]]</f>
        <v>Home&amp;Kitchen|HomeStorage&amp;Organization|LaundryOrganization|LaundryBags</v>
      </c>
      <c r="C1178" s="14" t="str">
        <f t="shared" si="18"/>
        <v>LaundryBags</v>
      </c>
    </row>
    <row r="1179" spans="1:3" ht="29" x14ac:dyDescent="0.35">
      <c r="A1179" s="15" t="str">
        <f>sales[[#This Row],[category]]</f>
        <v>Home&amp;Kitchen|Kitchen&amp;HomeAppliances|Vacuum,Cleaning&amp;Ironing|Irons,Steamers&amp;Accessories|LintShavers</v>
      </c>
      <c r="C1179" s="14" t="str">
        <f t="shared" si="18"/>
        <v>LintShavers</v>
      </c>
    </row>
    <row r="1180" spans="1:3" x14ac:dyDescent="0.35">
      <c r="A1180" s="15" t="str">
        <f>sales[[#This Row],[category]]</f>
        <v>Home&amp;Kitchen|Kitchen&amp;HomeAppliances|SmallKitchenAppliances|JuicerMixerGrinders</v>
      </c>
      <c r="C1180" s="14" t="str">
        <f t="shared" si="18"/>
        <v>JuicerMixerGrinders</v>
      </c>
    </row>
    <row r="1181" spans="1:3" x14ac:dyDescent="0.35">
      <c r="A1181" s="15" t="str">
        <f>sales[[#This Row],[category]]</f>
        <v>Home&amp;Kitchen|Heating,Cooling&amp;AirQuality|Fans|CeilingFans</v>
      </c>
      <c r="C1181" s="14" t="str">
        <f t="shared" si="18"/>
        <v>CeilingFans</v>
      </c>
    </row>
    <row r="1182" spans="1:3" x14ac:dyDescent="0.35">
      <c r="A1182" s="15" t="str">
        <f>sales[[#This Row],[category]]</f>
        <v>Home&amp;Kitchen|Kitchen&amp;HomeAppliances|SmallKitchenAppliances|DigitalKitchenScales</v>
      </c>
      <c r="C1182" s="14" t="str">
        <f t="shared" si="18"/>
        <v>DigitalKitchenScales</v>
      </c>
    </row>
    <row r="1183" spans="1:3" x14ac:dyDescent="0.35">
      <c r="A1183" s="15" t="str">
        <f>sales[[#This Row],[category]]</f>
        <v>Home&amp;Kitchen|Kitchen&amp;HomeAppliances|SmallKitchenAppliances|Pop-upToasters</v>
      </c>
      <c r="C1183" s="14" t="str">
        <f t="shared" si="18"/>
        <v>Pop-upToasters</v>
      </c>
    </row>
    <row r="1184" spans="1:3" x14ac:dyDescent="0.35">
      <c r="A1184" s="15" t="str">
        <f>sales[[#This Row],[category]]</f>
        <v>Home&amp;Kitchen|Heating,Cooling&amp;AirQuality|AirPurifiers|HEPAAirPurifiers</v>
      </c>
      <c r="C1184" s="14" t="str">
        <f t="shared" si="18"/>
        <v>HEPAAirPurifiers</v>
      </c>
    </row>
    <row r="1185" spans="1:3" ht="29" x14ac:dyDescent="0.35">
      <c r="A1185" s="15" t="str">
        <f>sales[[#This Row],[category]]</f>
        <v>Home&amp;Kitchen|Kitchen&amp;HomeAppliances|WaterPurifiers&amp;Accessories|WaterFilters&amp;Purifiers</v>
      </c>
      <c r="C1185" s="14" t="str">
        <f t="shared" si="18"/>
        <v>WaterFilters&amp;Purifiers</v>
      </c>
    </row>
    <row r="1186" spans="1:3" x14ac:dyDescent="0.35">
      <c r="A1186" s="15" t="str">
        <f>sales[[#This Row],[category]]</f>
        <v>Home&amp;Kitchen|Heating,Cooling&amp;AirQuality|RoomHeaters|ElectricHeaters</v>
      </c>
      <c r="C1186" s="14" t="str">
        <f t="shared" si="18"/>
        <v>ElectricHeaters</v>
      </c>
    </row>
    <row r="1187" spans="1:3" x14ac:dyDescent="0.35">
      <c r="A1187" s="15" t="str">
        <f>sales[[#This Row],[category]]</f>
        <v>Home&amp;Kitchen|Kitchen&amp;HomeAppliances|SmallKitchenAppliances|MixerGrinders</v>
      </c>
      <c r="C1187" s="14" t="str">
        <f t="shared" si="18"/>
        <v>MixerGrinders</v>
      </c>
    </row>
    <row r="1188" spans="1:3" x14ac:dyDescent="0.35">
      <c r="A1188" s="15" t="str">
        <f>sales[[#This Row],[category]]</f>
        <v>Home&amp;Kitchen|HomeStorage&amp;Organization|LaundryOrganization|LaundryBaskets</v>
      </c>
      <c r="C1188" s="14" t="str">
        <f t="shared" si="18"/>
        <v>LaundryBaskets</v>
      </c>
    </row>
    <row r="1189" spans="1:3" x14ac:dyDescent="0.35">
      <c r="A1189" s="15" t="str">
        <f>sales[[#This Row],[category]]</f>
        <v>Home&amp;Kitchen|Kitchen&amp;HomeAppliances|SmallKitchenAppliances|EggBoilers</v>
      </c>
      <c r="C1189" s="14" t="str">
        <f t="shared" si="18"/>
        <v>EggBoilers</v>
      </c>
    </row>
    <row r="1190" spans="1:3" ht="29" x14ac:dyDescent="0.35">
      <c r="A1190" s="15" t="str">
        <f>sales[[#This Row],[category]]</f>
        <v>Home&amp;Kitchen|Kitchen&amp;HomeAppliances|SmallKitchenAppliances|Kettles&amp;HotWaterDispensers|ElectricKettles</v>
      </c>
      <c r="C1190" s="14" t="str">
        <f t="shared" si="18"/>
        <v>ElectricKettles</v>
      </c>
    </row>
    <row r="1191" spans="1:3" x14ac:dyDescent="0.35">
      <c r="A1191" s="15" t="str">
        <f>sales[[#This Row],[category]]</f>
        <v>Home&amp;Kitchen|Kitchen&amp;HomeAppliances|SmallKitchenAppliances|SandwichMakers</v>
      </c>
      <c r="C1191" s="14" t="str">
        <f t="shared" si="18"/>
        <v>SandwichMakers</v>
      </c>
    </row>
    <row r="1192" spans="1:3" x14ac:dyDescent="0.35">
      <c r="A1192" s="15" t="str">
        <f>sales[[#This Row],[category]]</f>
        <v>Home&amp;Kitchen|Heating,Cooling&amp;AirQuality|WaterHeaters&amp;Geysers|StorageWaterHeaters</v>
      </c>
      <c r="C1192" s="14" t="str">
        <f t="shared" si="18"/>
        <v>StorageWaterHeaters</v>
      </c>
    </row>
    <row r="1193" spans="1:3" ht="29" x14ac:dyDescent="0.35">
      <c r="A1193" s="15" t="str">
        <f>sales[[#This Row],[category]]</f>
        <v>Home&amp;Kitchen|Kitchen&amp;HomeAppliances|SewingMachines&amp;Accessories|Sewing&amp;EmbroideryMachines</v>
      </c>
      <c r="C1193" s="14" t="str">
        <f t="shared" si="18"/>
        <v>Sewing&amp;EmbroideryMachines</v>
      </c>
    </row>
    <row r="1194" spans="1:3" ht="29" x14ac:dyDescent="0.35">
      <c r="A1194" s="15" t="str">
        <f>sales[[#This Row],[category]]</f>
        <v>Home&amp;Kitchen|Kitchen&amp;HomeAppliances|Vacuum,Cleaning&amp;Ironing|Irons,Steamers&amp;Accessories|Irons|SteamIrons</v>
      </c>
      <c r="C1194" s="14" t="str">
        <f t="shared" si="18"/>
        <v>SteamIrons</v>
      </c>
    </row>
    <row r="1195" spans="1:3" x14ac:dyDescent="0.35">
      <c r="A1195" s="15" t="str">
        <f>sales[[#This Row],[category]]</f>
        <v>Home&amp;Kitchen|Kitchen&amp;HomeAppliances|SmallKitchenAppliances|JuicerMixerGrinders</v>
      </c>
      <c r="C1195" s="14" t="str">
        <f t="shared" si="18"/>
        <v>JuicerMixerGrinders</v>
      </c>
    </row>
    <row r="1196" spans="1:3" x14ac:dyDescent="0.35">
      <c r="A1196" s="15" t="str">
        <f>sales[[#This Row],[category]]</f>
        <v>Home&amp;Kitchen|Kitchen&amp;HomeAppliances|SmallKitchenAppliances|HandBlenders</v>
      </c>
      <c r="C1196" s="14" t="str">
        <f t="shared" si="18"/>
        <v>HandBlenders</v>
      </c>
    </row>
    <row r="1197" spans="1:3" x14ac:dyDescent="0.35">
      <c r="A1197" s="15" t="str">
        <f>sales[[#This Row],[category]]</f>
        <v>Home&amp;Kitchen|Kitchen&amp;HomeAppliances|SmallKitchenAppliances|MixerGrinders</v>
      </c>
      <c r="C1197" s="14" t="str">
        <f t="shared" si="18"/>
        <v>MixerGrinders</v>
      </c>
    </row>
    <row r="1198" spans="1:3" ht="29" x14ac:dyDescent="0.35">
      <c r="A1198" s="15" t="str">
        <f>sales[[#This Row],[category]]</f>
        <v>Home&amp;Kitchen|Kitchen&amp;HomeAppliances|Vacuum,Cleaning&amp;Ironing|Irons,Steamers&amp;Accessories|Irons|SteamIrons</v>
      </c>
      <c r="C1198" s="14" t="str">
        <f t="shared" si="18"/>
        <v>SteamIrons</v>
      </c>
    </row>
    <row r="1199" spans="1:3" ht="29" x14ac:dyDescent="0.35">
      <c r="A1199" s="15" t="str">
        <f>sales[[#This Row],[category]]</f>
        <v>Home&amp;Kitchen|HomeStorage&amp;Organization|LaundryOrganization|IroningAccessories|SprayBottles</v>
      </c>
      <c r="C1199" s="14" t="str">
        <f t="shared" si="18"/>
        <v>SprayBottles</v>
      </c>
    </row>
    <row r="1200" spans="1:3" x14ac:dyDescent="0.35">
      <c r="A1200" s="15" t="str">
        <f>sales[[#This Row],[category]]</f>
        <v>Home&amp;Kitchen|Heating,Cooling&amp;AirQuality|Fans|CeilingFans</v>
      </c>
      <c r="C1200" s="14" t="str">
        <f t="shared" si="18"/>
        <v>CeilingFans</v>
      </c>
    </row>
    <row r="1201" spans="1:3" x14ac:dyDescent="0.35">
      <c r="A1201" s="15" t="str">
        <f>sales[[#This Row],[category]]</f>
        <v>Home&amp;Kitchen|HomeStorage&amp;Organization|LaundryOrganization|LaundryBaskets</v>
      </c>
      <c r="C1201" s="14" t="str">
        <f t="shared" si="18"/>
        <v>LaundryBaskets</v>
      </c>
    </row>
    <row r="1202" spans="1:3" x14ac:dyDescent="0.35">
      <c r="A1202" s="15" t="str">
        <f>sales[[#This Row],[category]]</f>
        <v>Home&amp;Kitchen|Kitchen&amp;HomeAppliances|SmallKitchenAppliances|HandMixers</v>
      </c>
      <c r="C1202" s="14" t="str">
        <f t="shared" si="18"/>
        <v>HandMixers</v>
      </c>
    </row>
    <row r="1203" spans="1:3" x14ac:dyDescent="0.35">
      <c r="A1203" s="15" t="str">
        <f>sales[[#This Row],[category]]</f>
        <v>Home&amp;Kitchen|Kitchen&amp;HomeAppliances|SmallKitchenAppliances|HandBlenders</v>
      </c>
      <c r="C1203" s="14" t="str">
        <f t="shared" si="18"/>
        <v>HandBlenders</v>
      </c>
    </row>
    <row r="1204" spans="1:3" x14ac:dyDescent="0.35">
      <c r="A1204" s="15" t="str">
        <f>sales[[#This Row],[category]]</f>
        <v>Home&amp;Kitchen|Heating,Cooling&amp;AirQuality|Fans|CeilingFans</v>
      </c>
      <c r="C1204" s="14" t="str">
        <f t="shared" si="18"/>
        <v>CeilingFans</v>
      </c>
    </row>
    <row r="1205" spans="1:3" ht="29" x14ac:dyDescent="0.35">
      <c r="A1205" s="15" t="str">
        <f>sales[[#This Row],[category]]</f>
        <v>Home&amp;Kitchen|Kitchen&amp;HomeAppliances|Vacuum,Cleaning&amp;Ironing|Irons,Steamers&amp;Accessories|LintShavers</v>
      </c>
      <c r="C1205" s="14" t="str">
        <f t="shared" si="18"/>
        <v>LintShavers</v>
      </c>
    </row>
    <row r="1206" spans="1:3" ht="29" x14ac:dyDescent="0.35">
      <c r="A1206" s="15" t="str">
        <f>sales[[#This Row],[category]]</f>
        <v>Home&amp;Kitchen|Kitchen&amp;HomeAppliances|SmallKitchenAppliances|MiniFoodProcessors&amp;Choppers</v>
      </c>
      <c r="C1206" s="14" t="str">
        <f t="shared" si="18"/>
        <v>MiniFoodProcessors&amp;Choppers</v>
      </c>
    </row>
    <row r="1207" spans="1:3" ht="29" x14ac:dyDescent="0.35">
      <c r="A1207" s="15" t="str">
        <f>sales[[#This Row],[category]]</f>
        <v>Home&amp;Kitchen|Kitchen&amp;HomeAppliances|SmallKitchenAppliances|Mills&amp;Grinders|WetGrinders</v>
      </c>
      <c r="C1207" s="14" t="str">
        <f t="shared" si="18"/>
        <v>WetGrinders</v>
      </c>
    </row>
    <row r="1208" spans="1:3" x14ac:dyDescent="0.35">
      <c r="A1208" s="15" t="str">
        <f>sales[[#This Row],[category]]</f>
        <v>Home&amp;Kitchen|Kitchen&amp;HomeAppliances|SmallKitchenAppliances|OvenToasterGrills</v>
      </c>
      <c r="C1208" s="14" t="str">
        <f t="shared" si="18"/>
        <v>OvenToasterGrills</v>
      </c>
    </row>
    <row r="1209" spans="1:3" ht="29" x14ac:dyDescent="0.35">
      <c r="A1209" s="15" t="str">
        <f>sales[[#This Row],[category]]</f>
        <v>Home&amp;Kitchen|Kitchen&amp;HomeAppliances|Vacuum,Cleaning&amp;Ironing|Irons,Steamers&amp;Accessories|Irons|SteamIrons</v>
      </c>
      <c r="C1209" s="14" t="str">
        <f t="shared" si="18"/>
        <v>SteamIrons</v>
      </c>
    </row>
    <row r="1210" spans="1:3" x14ac:dyDescent="0.35">
      <c r="A1210" s="15" t="str">
        <f>sales[[#This Row],[category]]</f>
        <v>Home&amp;Kitchen|Heating,Cooling&amp;AirQuality|RoomHeaters|FanHeaters</v>
      </c>
      <c r="C1210" s="14" t="str">
        <f t="shared" si="18"/>
        <v>FanHeaters</v>
      </c>
    </row>
    <row r="1211" spans="1:3" ht="29" x14ac:dyDescent="0.35">
      <c r="A1211" s="15" t="str">
        <f>sales[[#This Row],[category]]</f>
        <v>Home&amp;Kitchen|Kitchen&amp;HomeAppliances|Vacuum,Cleaning&amp;Ironing|Irons,Steamers&amp;Accessories|Irons|DryIrons</v>
      </c>
      <c r="C1211" s="14" t="str">
        <f t="shared" si="18"/>
        <v>DryIrons</v>
      </c>
    </row>
    <row r="1212" spans="1:3" ht="29" x14ac:dyDescent="0.35">
      <c r="A1212" s="15" t="str">
        <f>sales[[#This Row],[category]]</f>
        <v>Home&amp;Kitchen|Kitchen&amp;HomeAppliances|WaterPurifiers&amp;Accessories|WaterFilters&amp;Purifiers</v>
      </c>
      <c r="C1212" s="14" t="str">
        <f t="shared" si="18"/>
        <v>WaterFilters&amp;Purifiers</v>
      </c>
    </row>
    <row r="1213" spans="1:3" x14ac:dyDescent="0.35">
      <c r="A1213" s="15" t="str">
        <f>sales[[#This Row],[category]]</f>
        <v>Home&amp;Kitchen|Kitchen&amp;HomeAppliances|SmallKitchenAppliances|JuicerMixerGrinders</v>
      </c>
      <c r="C1213" s="14" t="str">
        <f t="shared" si="18"/>
        <v>JuicerMixerGrinders</v>
      </c>
    </row>
    <row r="1214" spans="1:3" ht="29" x14ac:dyDescent="0.35">
      <c r="A1214" s="15" t="str">
        <f>sales[[#This Row],[category]]</f>
        <v>Home&amp;Kitchen|Kitchen&amp;HomeAppliances|Vacuum,Cleaning&amp;Ironing|Vacuums&amp;FloorCare|Vacuums|HandheldVacuums</v>
      </c>
      <c r="C1214" s="14" t="str">
        <f t="shared" si="18"/>
        <v>HandheldVacuums</v>
      </c>
    </row>
    <row r="1215" spans="1:3" x14ac:dyDescent="0.35">
      <c r="A1215" s="15" t="str">
        <f>sales[[#This Row],[category]]</f>
        <v>Home&amp;Kitchen|Kitchen&amp;HomeAppliances|SmallKitchenAppliances|VacuumSealers</v>
      </c>
      <c r="C1215" s="14" t="str">
        <f t="shared" si="18"/>
        <v>VacuumSealers</v>
      </c>
    </row>
    <row r="1216" spans="1:3" ht="29" x14ac:dyDescent="0.35">
      <c r="A1216" s="15" t="str">
        <f>sales[[#This Row],[category]]</f>
        <v>Home&amp;Kitchen|Kitchen&amp;HomeAppliances|Vacuum,Cleaning&amp;Ironing|Irons,Steamers&amp;Accessories|Irons|DryIrons</v>
      </c>
      <c r="C1216" s="14" t="str">
        <f t="shared" si="18"/>
        <v>DryIrons</v>
      </c>
    </row>
    <row r="1217" spans="1:3" ht="29" x14ac:dyDescent="0.35">
      <c r="A1217" s="15" t="str">
        <f>sales[[#This Row],[category]]</f>
        <v>Home&amp;Kitchen|Kitchen&amp;HomeAppliances|SmallKitchenAppliances|Kettles&amp;HotWaterDispensers|Kettle&amp;ToasterSets</v>
      </c>
      <c r="C1217" s="14" t="str">
        <f t="shared" si="18"/>
        <v>Kettle&amp;ToasterSets</v>
      </c>
    </row>
    <row r="1218" spans="1:3" ht="29" x14ac:dyDescent="0.35">
      <c r="A1218" s="15" t="str">
        <f>sales[[#This Row],[category]]</f>
        <v>Home&amp;Kitchen|Kitchen&amp;HomeAppliances|Vacuum,Cleaning&amp;Ironing|Irons,Steamers&amp;Accessories|LintShavers</v>
      </c>
      <c r="C1218" s="14" t="str">
        <f t="shared" si="18"/>
        <v>LintShavers</v>
      </c>
    </row>
    <row r="1219" spans="1:3" x14ac:dyDescent="0.35">
      <c r="A1219" s="15" t="str">
        <f>sales[[#This Row],[category]]</f>
        <v>Home&amp;Kitchen|Heating,Cooling&amp;AirQuality|AirPurifiers|HEPAAirPurifiers</v>
      </c>
      <c r="C1219" s="14" t="str">
        <f t="shared" ref="C1219:C1282" si="19">TRIM(RIGHT(A1219,LEN(A1219)-FIND("@",SUBSTITUTE(A1219,"|","@",LEN(A1219)-LEN(SUBSTITUTE(A1219,"|",""))))))</f>
        <v>HEPAAirPurifiers</v>
      </c>
    </row>
    <row r="1220" spans="1:3" x14ac:dyDescent="0.35">
      <c r="A1220" s="15" t="str">
        <f>sales[[#This Row],[category]]</f>
        <v>Home&amp;Kitchen|Heating,Cooling&amp;AirQuality|RoomHeaters|ElectricHeaters</v>
      </c>
      <c r="C1220" s="14" t="str">
        <f t="shared" si="19"/>
        <v>ElectricHeaters</v>
      </c>
    </row>
    <row r="1221" spans="1:3" ht="29" x14ac:dyDescent="0.35">
      <c r="A1221" s="15" t="str">
        <f>sales[[#This Row],[category]]</f>
        <v>Home&amp;Kitchen|Kitchen&amp;HomeAppliances|Vacuum,Cleaning&amp;Ironing|Irons,Steamers&amp;Accessories|Irons|DryIrons</v>
      </c>
      <c r="C1221" s="14" t="str">
        <f t="shared" si="19"/>
        <v>DryIrons</v>
      </c>
    </row>
    <row r="1222" spans="1:3" x14ac:dyDescent="0.35">
      <c r="A1222" s="15" t="str">
        <f>sales[[#This Row],[category]]</f>
        <v>Home&amp;Kitchen|Kitchen&amp;HomeAppliances|SmallKitchenAppliances|EggBoilers</v>
      </c>
      <c r="C1222" s="14" t="str">
        <f t="shared" si="19"/>
        <v>EggBoilers</v>
      </c>
    </row>
    <row r="1223" spans="1:3" x14ac:dyDescent="0.35">
      <c r="A1223" s="15" t="str">
        <f>sales[[#This Row],[category]]</f>
        <v>Home&amp;Kitchen|Kitchen&amp;HomeAppliances|SmallKitchenAppliances|Juicers</v>
      </c>
      <c r="C1223" s="14" t="str">
        <f t="shared" si="19"/>
        <v>Juicers</v>
      </c>
    </row>
    <row r="1224" spans="1:3" ht="29" x14ac:dyDescent="0.35">
      <c r="A1224" s="15" t="str">
        <f>sales[[#This Row],[category]]</f>
        <v>Home&amp;Kitchen|Kitchen&amp;HomeAppliances|SmallKitchenAppliances|DigitalKitchenScales|DigitalScales</v>
      </c>
      <c r="C1224" s="14" t="str">
        <f t="shared" si="19"/>
        <v>DigitalScales</v>
      </c>
    </row>
    <row r="1225" spans="1:3" x14ac:dyDescent="0.35">
      <c r="A1225" s="15" t="str">
        <f>sales[[#This Row],[category]]</f>
        <v>Home&amp;Kitchen|Kitchen&amp;HomeAppliances|SmallKitchenAppliances|HandBlenders</v>
      </c>
      <c r="C1225" s="14" t="str">
        <f t="shared" si="19"/>
        <v>HandBlenders</v>
      </c>
    </row>
    <row r="1226" spans="1:3" x14ac:dyDescent="0.35">
      <c r="A1226" s="15" t="str">
        <f>sales[[#This Row],[category]]</f>
        <v>Home&amp;Kitchen|Kitchen&amp;HomeAppliances|SmallKitchenAppliances</v>
      </c>
      <c r="C1226" s="14" t="str">
        <f t="shared" si="19"/>
        <v>SmallKitchenAppliances</v>
      </c>
    </row>
    <row r="1227" spans="1:3" ht="29" x14ac:dyDescent="0.35">
      <c r="A1227" s="15" t="str">
        <f>sales[[#This Row],[category]]</f>
        <v>Home&amp;Kitchen|Kitchen&amp;HomeAppliances|Vacuum,Cleaning&amp;Ironing|Vacuums&amp;FloorCare|Vacuums|HandheldVacuums</v>
      </c>
      <c r="C1227" s="14" t="str">
        <f t="shared" si="19"/>
        <v>HandheldVacuums</v>
      </c>
    </row>
    <row r="1228" spans="1:3" x14ac:dyDescent="0.35">
      <c r="A1228" s="15" t="str">
        <f>sales[[#This Row],[category]]</f>
        <v>Home&amp;Kitchen|Kitchen&amp;HomeAppliances|SmallKitchenAppliances|HandBlenders</v>
      </c>
      <c r="C1228" s="14" t="str">
        <f t="shared" si="19"/>
        <v>HandBlenders</v>
      </c>
    </row>
    <row r="1229" spans="1:3" x14ac:dyDescent="0.35">
      <c r="A1229" s="15" t="str">
        <f>sales[[#This Row],[category]]</f>
        <v>Home&amp;Kitchen|Heating,Cooling&amp;AirQuality|WaterHeaters&amp;Geysers|ImmersionRods</v>
      </c>
      <c r="C1229" s="14" t="str">
        <f t="shared" si="19"/>
        <v>ImmersionRods</v>
      </c>
    </row>
    <row r="1230" spans="1:3" x14ac:dyDescent="0.35">
      <c r="A1230" s="15" t="str">
        <f>sales[[#This Row],[category]]</f>
        <v>Home&amp;Kitchen|Heating,Cooling&amp;AirQuality|WaterHeaters&amp;Geysers|InstantWaterHeaters</v>
      </c>
      <c r="C1230" s="14" t="str">
        <f t="shared" si="19"/>
        <v>InstantWaterHeaters</v>
      </c>
    </row>
    <row r="1231" spans="1:3" x14ac:dyDescent="0.35">
      <c r="A1231" s="15" t="str">
        <f>sales[[#This Row],[category]]</f>
        <v>Home&amp;Kitchen|Heating,Cooling&amp;AirQuality|WaterHeaters&amp;Geysers|InstantWaterHeaters</v>
      </c>
      <c r="C1231" s="14" t="str">
        <f t="shared" si="19"/>
        <v>InstantWaterHeaters</v>
      </c>
    </row>
    <row r="1232" spans="1:3" x14ac:dyDescent="0.35">
      <c r="A1232" s="15" t="str">
        <f>sales[[#This Row],[category]]</f>
        <v>Home&amp;Kitchen|Kitchen&amp;HomeAppliances|SmallKitchenAppliances|EggBoilers</v>
      </c>
      <c r="C1232" s="14" t="str">
        <f t="shared" si="19"/>
        <v>EggBoilers</v>
      </c>
    </row>
    <row r="1233" spans="1:3" x14ac:dyDescent="0.35">
      <c r="A1233" s="15" t="str">
        <f>sales[[#This Row],[category]]</f>
        <v>Home&amp;Kitchen|Heating,Cooling&amp;AirQuality|WaterHeaters&amp;Geysers|InstantWaterHeaters</v>
      </c>
      <c r="C1233" s="14" t="str">
        <f t="shared" si="19"/>
        <v>InstantWaterHeaters</v>
      </c>
    </row>
    <row r="1234" spans="1:3" x14ac:dyDescent="0.35">
      <c r="A1234" s="15" t="str">
        <f>sales[[#This Row],[category]]</f>
        <v>Home&amp;Kitchen|Kitchen&amp;HomeAppliances|SmallKitchenAppliances|InductionCooktop</v>
      </c>
      <c r="C1234" s="14" t="str">
        <f t="shared" si="19"/>
        <v>InductionCooktop</v>
      </c>
    </row>
    <row r="1235" spans="1:3" x14ac:dyDescent="0.35">
      <c r="A1235" s="15" t="str">
        <f>sales[[#This Row],[category]]</f>
        <v>Home&amp;Kitchen|Kitchen&amp;HomeAppliances|SmallKitchenAppliances|HandBlenders</v>
      </c>
      <c r="C1235" s="14" t="str">
        <f t="shared" si="19"/>
        <v>HandBlenders</v>
      </c>
    </row>
    <row r="1236" spans="1:3" x14ac:dyDescent="0.35">
      <c r="A1236" s="15" t="str">
        <f>sales[[#This Row],[category]]</f>
        <v>Home&amp;Kitchen|Heating,Cooling&amp;AirQuality|AirPurifiers|HEPAAirPurifiers</v>
      </c>
      <c r="C1236" s="14" t="str">
        <f t="shared" si="19"/>
        <v>HEPAAirPurifiers</v>
      </c>
    </row>
    <row r="1237" spans="1:3" x14ac:dyDescent="0.35">
      <c r="A1237" s="15" t="str">
        <f>sales[[#This Row],[category]]</f>
        <v>Home&amp;Kitchen|HomeStorage&amp;Organization|LaundryOrganization|LaundryBaskets</v>
      </c>
      <c r="C1237" s="14" t="str">
        <f t="shared" si="19"/>
        <v>LaundryBaskets</v>
      </c>
    </row>
    <row r="1238" spans="1:3" ht="29" x14ac:dyDescent="0.35">
      <c r="A1238" s="15" t="str">
        <f>sales[[#This Row],[category]]</f>
        <v>Home&amp;Kitchen|Kitchen&amp;HomeAppliances|SmallKitchenAppliances|DeepFatFryers|AirFryers</v>
      </c>
      <c r="C1238" s="14" t="str">
        <f t="shared" si="19"/>
        <v>AirFryers</v>
      </c>
    </row>
    <row r="1239" spans="1:3" x14ac:dyDescent="0.35">
      <c r="A1239" s="15" t="str">
        <f>sales[[#This Row],[category]]</f>
        <v>Home&amp;Kitchen|Heating,Cooling&amp;AirQuality|RoomHeaters|ElectricHeaters</v>
      </c>
      <c r="C1239" s="14" t="str">
        <f t="shared" si="19"/>
        <v>ElectricHeaters</v>
      </c>
    </row>
    <row r="1240" spans="1:3" ht="29" x14ac:dyDescent="0.35">
      <c r="A1240" s="15" t="str">
        <f>sales[[#This Row],[category]]</f>
        <v>Home&amp;Kitchen|Kitchen&amp;HomeAppliances|Vacuum,Cleaning&amp;Ironing|Irons,Steamers&amp;Accessories|Irons|SteamIrons</v>
      </c>
      <c r="C1240" s="14" t="str">
        <f t="shared" si="19"/>
        <v>SteamIrons</v>
      </c>
    </row>
    <row r="1241" spans="1:3" ht="29" x14ac:dyDescent="0.35">
      <c r="A1241" s="15" t="str">
        <f>sales[[#This Row],[category]]</f>
        <v>Home&amp;Kitchen|Kitchen&amp;HomeAppliances|SmallKitchenAppliances|MiniFoodProcessors&amp;Choppers</v>
      </c>
      <c r="C1241" s="14" t="str">
        <f t="shared" si="19"/>
        <v>MiniFoodProcessors&amp;Choppers</v>
      </c>
    </row>
    <row r="1242" spans="1:3" x14ac:dyDescent="0.35">
      <c r="A1242" s="15" t="str">
        <f>sales[[#This Row],[category]]</f>
        <v>Home&amp;Kitchen|Kitchen&amp;HomeAppliances|SmallKitchenAppliances|MixerGrinders</v>
      </c>
      <c r="C1242" s="14" t="str">
        <f t="shared" si="19"/>
        <v>MixerGrinders</v>
      </c>
    </row>
    <row r="1243" spans="1:3" ht="29" x14ac:dyDescent="0.35">
      <c r="A1243" s="15" t="str">
        <f>sales[[#This Row],[category]]</f>
        <v>Home&amp;Kitchen|Kitchen&amp;HomeAppliances|SewingMachines&amp;Accessories|Sewing&amp;EmbroideryMachines</v>
      </c>
      <c r="C1243" s="14" t="str">
        <f t="shared" si="19"/>
        <v>Sewing&amp;EmbroideryMachines</v>
      </c>
    </row>
    <row r="1244" spans="1:3" ht="29" x14ac:dyDescent="0.35">
      <c r="A1244" s="15" t="str">
        <f>sales[[#This Row],[category]]</f>
        <v>Home&amp;Kitchen|Kitchen&amp;HomeAppliances|Vacuum,Cleaning&amp;Ironing|Irons,Steamers&amp;Accessories|Irons|SteamIrons</v>
      </c>
      <c r="C1244" s="14" t="str">
        <f t="shared" si="19"/>
        <v>SteamIrons</v>
      </c>
    </row>
    <row r="1245" spans="1:3" x14ac:dyDescent="0.35">
      <c r="A1245" s="15" t="str">
        <f>sales[[#This Row],[category]]</f>
        <v>Home&amp;Kitchen|Kitchen&amp;HomeAppliances|SmallKitchenAppliances|HandBlenders</v>
      </c>
      <c r="C1245" s="14" t="str">
        <f t="shared" si="19"/>
        <v>HandBlenders</v>
      </c>
    </row>
    <row r="1246" spans="1:3" x14ac:dyDescent="0.35">
      <c r="A1246" s="15" t="str">
        <f>sales[[#This Row],[category]]</f>
        <v>Home&amp;Kitchen|Kitchen&amp;HomeAppliances|SmallKitchenAppliances|JuicerMixerGrinders</v>
      </c>
      <c r="C1246" s="14" t="str">
        <f t="shared" si="19"/>
        <v>JuicerMixerGrinders</v>
      </c>
    </row>
    <row r="1247" spans="1:3" ht="29" x14ac:dyDescent="0.35">
      <c r="A1247" s="15" t="str">
        <f>sales[[#This Row],[category]]</f>
        <v>Home&amp;Kitchen|Kitchen&amp;HomeAppliances|WaterPurifiers&amp;Accessories|WaterFilters&amp;Purifiers</v>
      </c>
      <c r="C1247" s="14" t="str">
        <f t="shared" si="19"/>
        <v>WaterFilters&amp;Purifiers</v>
      </c>
    </row>
    <row r="1248" spans="1:3" x14ac:dyDescent="0.35">
      <c r="A1248" s="15" t="str">
        <f>sales[[#This Row],[category]]</f>
        <v>Home&amp;Kitchen|HomeStorage&amp;Organization|LaundryOrganization|LaundryBaskets</v>
      </c>
      <c r="C1248" s="14" t="str">
        <f t="shared" si="19"/>
        <v>LaundryBaskets</v>
      </c>
    </row>
    <row r="1249" spans="1:3" ht="29" x14ac:dyDescent="0.35">
      <c r="A1249" s="15" t="str">
        <f>sales[[#This Row],[category]]</f>
        <v>Health&amp;PersonalCare|HomeMedicalSupplies&amp;Equipment|HealthMonitors|WeighingScales|DigitalBathroomScales</v>
      </c>
      <c r="C1249" s="14" t="str">
        <f t="shared" si="19"/>
        <v>DigitalBathroomScales</v>
      </c>
    </row>
    <row r="1250" spans="1:3" ht="29" x14ac:dyDescent="0.35">
      <c r="A1250" s="15" t="str">
        <f>sales[[#This Row],[category]]</f>
        <v>Home&amp;Kitchen|Kitchen&amp;HomeAppliances|SmallKitchenAppliances|Kettles&amp;HotWaterDispensers|Kettle&amp;ToasterSets</v>
      </c>
      <c r="C1250" s="14" t="str">
        <f t="shared" si="19"/>
        <v>Kettle&amp;ToasterSets</v>
      </c>
    </row>
    <row r="1251" spans="1:3" ht="29" x14ac:dyDescent="0.35">
      <c r="A1251" s="15" t="str">
        <f>sales[[#This Row],[category]]</f>
        <v>Home&amp;Kitchen|Kitchen&amp;HomeAppliances|Vacuum,Cleaning&amp;Ironing|Vacuums&amp;FloorCare|Vacuums|Wet-DryVacuums</v>
      </c>
      <c r="C1251" s="14" t="str">
        <f t="shared" si="19"/>
        <v>Wet-DryVacuums</v>
      </c>
    </row>
    <row r="1252" spans="1:3" x14ac:dyDescent="0.35">
      <c r="A1252" s="15" t="str">
        <f>sales[[#This Row],[category]]</f>
        <v>Home&amp;Kitchen|Kitchen&amp;HomeAppliances|SmallKitchenAppliances|HandBlenders</v>
      </c>
      <c r="C1252" s="14" t="str">
        <f t="shared" si="19"/>
        <v>HandBlenders</v>
      </c>
    </row>
    <row r="1253" spans="1:3" ht="29" x14ac:dyDescent="0.35">
      <c r="A1253" s="15" t="str">
        <f>sales[[#This Row],[category]]</f>
        <v>Home&amp;Kitchen|Kitchen&amp;HomeAppliances|SewingMachines&amp;Accessories|Sewing&amp;EmbroideryMachines</v>
      </c>
      <c r="C1253" s="14" t="str">
        <f t="shared" si="19"/>
        <v>Sewing&amp;EmbroideryMachines</v>
      </c>
    </row>
    <row r="1254" spans="1:3" ht="29" x14ac:dyDescent="0.35">
      <c r="A1254" s="15" t="str">
        <f>sales[[#This Row],[category]]</f>
        <v>Home&amp;Kitchen|Kitchen&amp;HomeAppliances|Vacuum,Cleaning&amp;Ironing|Irons,Steamers&amp;Accessories|Irons|SteamIrons</v>
      </c>
      <c r="C1254" s="14" t="str">
        <f t="shared" si="19"/>
        <v>SteamIrons</v>
      </c>
    </row>
    <row r="1255" spans="1:3" ht="29" x14ac:dyDescent="0.35">
      <c r="A1255" s="15" t="str">
        <f>sales[[#This Row],[category]]</f>
        <v>Home&amp;Kitchen|Kitchen&amp;HomeAppliances|SmallKitchenAppliances|MiniFoodProcessors&amp;Choppers</v>
      </c>
      <c r="C1255" s="14" t="str">
        <f t="shared" si="19"/>
        <v>MiniFoodProcessors&amp;Choppers</v>
      </c>
    </row>
    <row r="1256" spans="1:3" x14ac:dyDescent="0.35">
      <c r="A1256" s="15" t="str">
        <f>sales[[#This Row],[category]]</f>
        <v>Home&amp;Kitchen|Kitchen&amp;HomeAppliances|SmallKitchenAppliances|EggBoilers</v>
      </c>
      <c r="C1256" s="14" t="str">
        <f t="shared" si="19"/>
        <v>EggBoilers</v>
      </c>
    </row>
    <row r="1257" spans="1:3" x14ac:dyDescent="0.35">
      <c r="A1257" s="15" t="str">
        <f>sales[[#This Row],[category]]</f>
        <v>Home&amp;Kitchen|Kitchen&amp;HomeAppliances|SmallKitchenAppliances|SandwichMakers</v>
      </c>
      <c r="C1257" s="14" t="str">
        <f t="shared" si="19"/>
        <v>SandwichMakers</v>
      </c>
    </row>
    <row r="1258" spans="1:3" x14ac:dyDescent="0.35">
      <c r="A1258" s="15" t="str">
        <f>sales[[#This Row],[category]]</f>
        <v>Home&amp;Kitchen|Heating,Cooling&amp;AirQuality|WaterHeaters&amp;Geysers|ImmersionRods</v>
      </c>
      <c r="C1258" s="14" t="str">
        <f t="shared" si="19"/>
        <v>ImmersionRods</v>
      </c>
    </row>
    <row r="1259" spans="1:3" ht="29" x14ac:dyDescent="0.35">
      <c r="A1259" s="15" t="str">
        <f>sales[[#This Row],[category]]</f>
        <v>Home&amp;Kitchen|Kitchen&amp;HomeAppliances|Vacuum,Cleaning&amp;Ironing|Vacuums&amp;FloorCare|Vacuums|HandheldVacuums</v>
      </c>
      <c r="C1259" s="14" t="str">
        <f t="shared" si="19"/>
        <v>HandheldVacuums</v>
      </c>
    </row>
    <row r="1260" spans="1:3" x14ac:dyDescent="0.35">
      <c r="A1260" s="15" t="str">
        <f>sales[[#This Row],[category]]</f>
        <v>Home&amp;Kitchen|Heating,Cooling&amp;AirQuality|WaterHeaters&amp;Geysers|InstantWaterHeaters</v>
      </c>
      <c r="C1260" s="14" t="str">
        <f t="shared" si="19"/>
        <v>InstantWaterHeaters</v>
      </c>
    </row>
    <row r="1261" spans="1:3" x14ac:dyDescent="0.35">
      <c r="A1261" s="15" t="str">
        <f>sales[[#This Row],[category]]</f>
        <v>Home&amp;Kitchen|Heating,Cooling&amp;AirQuality|WaterHeaters&amp;Geysers|InstantWaterHeaters</v>
      </c>
      <c r="C1261" s="14" t="str">
        <f t="shared" si="19"/>
        <v>InstantWaterHeaters</v>
      </c>
    </row>
    <row r="1262" spans="1:3" x14ac:dyDescent="0.35">
      <c r="A1262" s="15" t="str">
        <f>sales[[#This Row],[category]]</f>
        <v>Home&amp;Kitchen|Kitchen&amp;HomeAppliances|Coffee,Tea&amp;Espresso|EspressoMachines</v>
      </c>
      <c r="C1262" s="14" t="str">
        <f t="shared" si="19"/>
        <v>EspressoMachines</v>
      </c>
    </row>
    <row r="1263" spans="1:3" x14ac:dyDescent="0.35">
      <c r="A1263" s="15" t="str">
        <f>sales[[#This Row],[category]]</f>
        <v>Home&amp;Kitchen|Kitchen&amp;HomeAppliances|SmallKitchenAppliances|MixerGrinders</v>
      </c>
      <c r="C1263" s="14" t="str">
        <f t="shared" si="19"/>
        <v>MixerGrinders</v>
      </c>
    </row>
    <row r="1264" spans="1:3" ht="29" x14ac:dyDescent="0.35">
      <c r="A1264" s="15" t="str">
        <f>sales[[#This Row],[category]]</f>
        <v>Home&amp;Kitchen|Kitchen&amp;HomeAppliances|SmallKitchenAppliances|Kettles&amp;HotWaterDispensers|Kettle&amp;ToasterSets</v>
      </c>
      <c r="C1264" s="14" t="str">
        <f t="shared" si="19"/>
        <v>Kettle&amp;ToasterSets</v>
      </c>
    </row>
    <row r="1265" spans="1:3" x14ac:dyDescent="0.35">
      <c r="A1265" s="15" t="str">
        <f>sales[[#This Row],[category]]</f>
        <v>Home&amp;Kitchen|Heating,Cooling&amp;AirQuality|Fans|TableFans</v>
      </c>
      <c r="C1265" s="14" t="str">
        <f t="shared" si="19"/>
        <v>TableFans</v>
      </c>
    </row>
    <row r="1266" spans="1:3" ht="29" x14ac:dyDescent="0.35">
      <c r="A1266" s="15" t="str">
        <f>sales[[#This Row],[category]]</f>
        <v>Home&amp;Kitchen|Kitchen&amp;HomeAppliances|Vacuum,Cleaning&amp;Ironing|Irons,Steamers&amp;Accessories|Irons|DryIrons</v>
      </c>
      <c r="C1266" s="14" t="str">
        <f t="shared" si="19"/>
        <v>DryIrons</v>
      </c>
    </row>
    <row r="1267" spans="1:3" x14ac:dyDescent="0.35">
      <c r="A1267" s="15" t="str">
        <f>sales[[#This Row],[category]]</f>
        <v>Home&amp;Kitchen|Kitchen&amp;HomeAppliances|WaterPurifiers&amp;Accessories|WaterCartridges</v>
      </c>
      <c r="C1267" s="14" t="str">
        <f t="shared" si="19"/>
        <v>WaterCartridges</v>
      </c>
    </row>
    <row r="1268" spans="1:3" x14ac:dyDescent="0.35">
      <c r="A1268" s="15" t="str">
        <f>sales[[#This Row],[category]]</f>
        <v>Home&amp;Kitchen|Heating,Cooling&amp;AirQuality|RoomHeaters|ElectricHeaters</v>
      </c>
      <c r="C1268" s="14" t="str">
        <f t="shared" si="19"/>
        <v>ElectricHeaters</v>
      </c>
    </row>
    <row r="1269" spans="1:3" x14ac:dyDescent="0.35">
      <c r="A1269" s="15" t="str">
        <f>sales[[#This Row],[category]]</f>
        <v>Home&amp;Kitchen|Kitchen&amp;HomeAppliances|SmallKitchenAppliances|DigitalKitchenScales</v>
      </c>
      <c r="C1269" s="14" t="str">
        <f t="shared" si="19"/>
        <v>DigitalKitchenScales</v>
      </c>
    </row>
    <row r="1270" spans="1:3" ht="29" x14ac:dyDescent="0.35">
      <c r="A1270" s="15" t="str">
        <f>sales[[#This Row],[category]]</f>
        <v>Home&amp;Kitchen|Kitchen&amp;HomeAppliances|WaterPurifiers&amp;Accessories|WaterPurifierAccessories</v>
      </c>
      <c r="C1270" s="14" t="str">
        <f t="shared" si="19"/>
        <v>WaterPurifierAccessories</v>
      </c>
    </row>
    <row r="1271" spans="1:3" x14ac:dyDescent="0.35">
      <c r="A1271" s="15" t="str">
        <f>sales[[#This Row],[category]]</f>
        <v>Home&amp;Kitchen|HomeStorage&amp;Organization|LaundryOrganization|LaundryBaskets</v>
      </c>
      <c r="C1271" s="14" t="str">
        <f t="shared" si="19"/>
        <v>LaundryBaskets</v>
      </c>
    </row>
    <row r="1272" spans="1:3" x14ac:dyDescent="0.35">
      <c r="A1272" s="15" t="str">
        <f>sales[[#This Row],[category]]</f>
        <v>Home&amp;Kitchen|Kitchen&amp;HomeAppliances|Coffee,Tea&amp;Espresso|MilkFrothers</v>
      </c>
      <c r="C1272" s="14" t="str">
        <f t="shared" si="19"/>
        <v>MilkFrothers</v>
      </c>
    </row>
    <row r="1273" spans="1:3" ht="29" x14ac:dyDescent="0.35">
      <c r="A1273" s="15" t="str">
        <f>sales[[#This Row],[category]]</f>
        <v>Home&amp;Kitchen|Kitchen&amp;HomeAppliances|Vacuum,Cleaning&amp;Ironing|Irons,Steamers&amp;Accessories|Irons|SteamIrons</v>
      </c>
      <c r="C1273" s="14" t="str">
        <f t="shared" si="19"/>
        <v>SteamIrons</v>
      </c>
    </row>
    <row r="1274" spans="1:3" x14ac:dyDescent="0.35">
      <c r="A1274" s="15" t="str">
        <f>sales[[#This Row],[category]]</f>
        <v>Home&amp;Kitchen|Heating,Cooling&amp;AirQuality|WaterHeaters&amp;Geysers|StorageWaterHeaters</v>
      </c>
      <c r="C1274" s="14" t="str">
        <f t="shared" si="19"/>
        <v>StorageWaterHeaters</v>
      </c>
    </row>
    <row r="1275" spans="1:3" ht="29" x14ac:dyDescent="0.35">
      <c r="A1275" s="15" t="str">
        <f>sales[[#This Row],[category]]</f>
        <v>Home&amp;Kitchen|Kitchen&amp;HomeAppliances|Vacuum,Cleaning&amp;Ironing|Irons,Steamers&amp;Accessories|LintShavers</v>
      </c>
      <c r="C1275" s="14" t="str">
        <f t="shared" si="19"/>
        <v>LintShavers</v>
      </c>
    </row>
    <row r="1276" spans="1:3" x14ac:dyDescent="0.35">
      <c r="A1276" s="15" t="str">
        <f>sales[[#This Row],[category]]</f>
        <v>Home&amp;Kitchen|Heating,Cooling&amp;AirQuality|Humidifiers</v>
      </c>
      <c r="C1276" s="14" t="str">
        <f t="shared" si="19"/>
        <v>Humidifiers</v>
      </c>
    </row>
    <row r="1277" spans="1:3" x14ac:dyDescent="0.35">
      <c r="A1277" s="15" t="str">
        <f>sales[[#This Row],[category]]</f>
        <v>Home&amp;Kitchen|Kitchen&amp;HomeAppliances|SmallKitchenAppliances|EggBoilers</v>
      </c>
      <c r="C1277" s="14" t="str">
        <f t="shared" si="19"/>
        <v>EggBoilers</v>
      </c>
    </row>
    <row r="1278" spans="1:3" x14ac:dyDescent="0.35">
      <c r="A1278" s="15" t="str">
        <f>sales[[#This Row],[category]]</f>
        <v>Home&amp;Kitchen|Heating,Cooling&amp;AirQuality|RoomHeaters|ElectricHeaters</v>
      </c>
      <c r="C1278" s="14" t="str">
        <f t="shared" si="19"/>
        <v>ElectricHeaters</v>
      </c>
    </row>
    <row r="1279" spans="1:3" ht="29" x14ac:dyDescent="0.35">
      <c r="A1279" s="15" t="str">
        <f>sales[[#This Row],[category]]</f>
        <v>Home&amp;Kitchen|Kitchen&amp;HomeAppliances|SmallKitchenAppliances|MiniFoodProcessors&amp;Choppers</v>
      </c>
      <c r="C1279" s="14" t="str">
        <f t="shared" si="19"/>
        <v>MiniFoodProcessors&amp;Choppers</v>
      </c>
    </row>
    <row r="1280" spans="1:3" x14ac:dyDescent="0.35">
      <c r="A1280" s="15" t="str">
        <f>sales[[#This Row],[category]]</f>
        <v>Home&amp;Kitchen|Heating,Cooling&amp;AirQuality|WaterHeaters&amp;Geysers|StorageWaterHeaters</v>
      </c>
      <c r="C1280" s="14" t="str">
        <f t="shared" si="19"/>
        <v>StorageWaterHeaters</v>
      </c>
    </row>
    <row r="1281" spans="1:3" ht="29" x14ac:dyDescent="0.35">
      <c r="A1281" s="15" t="str">
        <f>sales[[#This Row],[category]]</f>
        <v>Home&amp;Kitchen|Kitchen&amp;HomeAppliances|Vacuum,Cleaning&amp;Ironing|Vacuums&amp;FloorCare|Vacuums|HandheldVacuums</v>
      </c>
      <c r="C1281" s="14" t="str">
        <f t="shared" si="19"/>
        <v>HandheldVacuums</v>
      </c>
    </row>
    <row r="1282" spans="1:3" x14ac:dyDescent="0.35">
      <c r="A1282" s="15" t="str">
        <f>sales[[#This Row],[category]]</f>
        <v>Home&amp;Kitchen|Kitchen&amp;HomeAppliances|SmallKitchenAppliances|SandwichMakers</v>
      </c>
      <c r="C1282" s="14" t="str">
        <f t="shared" si="19"/>
        <v>SandwichMakers</v>
      </c>
    </row>
    <row r="1283" spans="1:3" x14ac:dyDescent="0.35">
      <c r="A1283" s="15" t="str">
        <f>sales[[#This Row],[category]]</f>
        <v>Home&amp;Kitchen|Heating,Cooling&amp;AirQuality|RoomHeaters|FanHeaters</v>
      </c>
      <c r="C1283" s="14" t="str">
        <f t="shared" ref="C1283:C1346" si="20">TRIM(RIGHT(A1283,LEN(A1283)-FIND("@",SUBSTITUTE(A1283,"|","@",LEN(A1283)-LEN(SUBSTITUTE(A1283,"|",""))))))</f>
        <v>FanHeaters</v>
      </c>
    </row>
    <row r="1284" spans="1:3" x14ac:dyDescent="0.35">
      <c r="A1284" s="15" t="str">
        <f>sales[[#This Row],[category]]</f>
        <v>Home&amp;Kitchen|Heating,Cooling&amp;AirQuality|RoomHeaters|FanHeaters</v>
      </c>
      <c r="C1284" s="14" t="str">
        <f t="shared" si="20"/>
        <v>FanHeaters</v>
      </c>
    </row>
    <row r="1285" spans="1:3" x14ac:dyDescent="0.35">
      <c r="A1285" s="15" t="str">
        <f>sales[[#This Row],[category]]</f>
        <v>Home&amp;Kitchen|Heating,Cooling&amp;AirQuality|WaterHeaters&amp;Geysers|ImmersionRods</v>
      </c>
      <c r="C1285" s="14" t="str">
        <f t="shared" si="20"/>
        <v>ImmersionRods</v>
      </c>
    </row>
    <row r="1286" spans="1:3" x14ac:dyDescent="0.35">
      <c r="A1286" s="15" t="str">
        <f>sales[[#This Row],[category]]</f>
        <v>Home&amp;Kitchen|Kitchen&amp;HomeAppliances|SmallKitchenAppliances|SandwichMakers</v>
      </c>
      <c r="C1286" s="14" t="str">
        <f t="shared" si="20"/>
        <v>SandwichMakers</v>
      </c>
    </row>
    <row r="1287" spans="1:3" ht="29" x14ac:dyDescent="0.35">
      <c r="A1287" s="15" t="str">
        <f>sales[[#This Row],[category]]</f>
        <v>Home&amp;Kitchen|Kitchen&amp;HomeAppliances|Vacuum,Cleaning&amp;Ironing|Vacuums&amp;FloorCare|Vacuums|Wet-DryVacuums</v>
      </c>
      <c r="C1287" s="14" t="str">
        <f t="shared" si="20"/>
        <v>Wet-DryVacuums</v>
      </c>
    </row>
    <row r="1288" spans="1:3" x14ac:dyDescent="0.35">
      <c r="A1288" s="15" t="str">
        <f>sales[[#This Row],[category]]</f>
        <v>Home&amp;Kitchen|Kitchen&amp;HomeAppliances|SmallKitchenAppliances|JuicerMixerGrinders</v>
      </c>
      <c r="C1288" s="14" t="str">
        <f t="shared" si="20"/>
        <v>JuicerMixerGrinders</v>
      </c>
    </row>
    <row r="1289" spans="1:3" x14ac:dyDescent="0.35">
      <c r="A1289" s="15" t="str">
        <f>sales[[#This Row],[category]]</f>
        <v>Home&amp;Kitchen|Heating,Cooling&amp;AirQuality|Fans|CeilingFans</v>
      </c>
      <c r="C1289" s="14" t="str">
        <f t="shared" si="20"/>
        <v>CeilingFans</v>
      </c>
    </row>
    <row r="1290" spans="1:3" x14ac:dyDescent="0.35">
      <c r="A1290" s="15" t="str">
        <f>sales[[#This Row],[category]]</f>
        <v>Home&amp;Kitchen|Kitchen&amp;HomeAppliances|SmallKitchenAppliances|JuicerMixerGrinders</v>
      </c>
      <c r="C1290" s="14" t="str">
        <f t="shared" si="20"/>
        <v>JuicerMixerGrinders</v>
      </c>
    </row>
    <row r="1291" spans="1:3" ht="29" x14ac:dyDescent="0.35">
      <c r="A1291" s="15" t="str">
        <f>sales[[#This Row],[category]]</f>
        <v>Home&amp;Kitchen|Kitchen&amp;HomeAppliances|WaterPurifiers&amp;Accessories|WaterFilters&amp;Purifiers</v>
      </c>
      <c r="C1291" s="14" t="str">
        <f t="shared" si="20"/>
        <v>WaterFilters&amp;Purifiers</v>
      </c>
    </row>
    <row r="1292" spans="1:3" x14ac:dyDescent="0.35">
      <c r="A1292" s="15" t="str">
        <f>sales[[#This Row],[category]]</f>
        <v>Home&amp;Kitchen|Kitchen&amp;HomeAppliances|Coffee,Tea&amp;Espresso|DripCoffeeMachines</v>
      </c>
      <c r="C1292" s="14" t="str">
        <f t="shared" si="20"/>
        <v>DripCoffeeMachines</v>
      </c>
    </row>
    <row r="1293" spans="1:3" x14ac:dyDescent="0.35">
      <c r="A1293" s="15" t="str">
        <f>sales[[#This Row],[category]]</f>
        <v>Home&amp;Kitchen|Heating,Cooling&amp;AirQuality|RoomHeaters|FanHeaters</v>
      </c>
      <c r="C1293" s="14" t="str">
        <f t="shared" si="20"/>
        <v>FanHeaters</v>
      </c>
    </row>
    <row r="1294" spans="1:3" x14ac:dyDescent="0.35">
      <c r="A1294" s="15" t="str">
        <f>sales[[#This Row],[category]]</f>
        <v>Home&amp;Kitchen|Heating,Cooling&amp;AirQuality|RoomHeaters|FanHeaters</v>
      </c>
      <c r="C1294" s="14" t="str">
        <f t="shared" si="20"/>
        <v>FanHeaters</v>
      </c>
    </row>
    <row r="1295" spans="1:3" x14ac:dyDescent="0.35">
      <c r="A1295" s="15" t="str">
        <f>sales[[#This Row],[category]]</f>
        <v>Home&amp;Kitchen|Heating,Cooling&amp;AirQuality|RoomHeaters|FanHeaters</v>
      </c>
      <c r="C1295" s="14" t="str">
        <f t="shared" si="20"/>
        <v>FanHeaters</v>
      </c>
    </row>
    <row r="1296" spans="1:3" x14ac:dyDescent="0.35">
      <c r="A1296" s="15" t="str">
        <f>sales[[#This Row],[category]]</f>
        <v>Home&amp;Kitchen|HomeStorage&amp;Organization|LaundryOrganization|LaundryBaskets</v>
      </c>
      <c r="C1296" s="14" t="str">
        <f t="shared" si="20"/>
        <v>LaundryBaskets</v>
      </c>
    </row>
    <row r="1297" spans="1:3" x14ac:dyDescent="0.35">
      <c r="A1297" s="15" t="str">
        <f>sales[[#This Row],[category]]</f>
        <v>Home&amp;Kitchen|Heating,Cooling&amp;AirQuality|Fans|CeilingFans</v>
      </c>
      <c r="C1297" s="14" t="str">
        <f t="shared" si="20"/>
        <v>CeilingFans</v>
      </c>
    </row>
    <row r="1298" spans="1:3" ht="29" x14ac:dyDescent="0.35">
      <c r="A1298" s="15" t="str">
        <f>sales[[#This Row],[category]]</f>
        <v>Home&amp;Kitchen|Kitchen&amp;HomeAppliances|Vacuum,Cleaning&amp;Ironing|PressureWashers,Steam&amp;WindowCleaners</v>
      </c>
      <c r="C1298" s="14" t="str">
        <f t="shared" si="20"/>
        <v>PressureWashers,Steam&amp;WindowCleaners</v>
      </c>
    </row>
    <row r="1299" spans="1:3" ht="29" x14ac:dyDescent="0.35">
      <c r="A1299" s="15" t="str">
        <f>sales[[#This Row],[category]]</f>
        <v>Home&amp;Kitchen|Kitchen&amp;HomeAppliances|Vacuum,Cleaning&amp;Ironing|Vacuums&amp;FloorCare|Vacuums|Wet-DryVacuums</v>
      </c>
      <c r="C1299" s="14" t="str">
        <f t="shared" si="20"/>
        <v>Wet-DryVacuums</v>
      </c>
    </row>
    <row r="1300" spans="1:3" ht="29" x14ac:dyDescent="0.35">
      <c r="A1300" s="15" t="str">
        <f>sales[[#This Row],[category]]</f>
        <v>Home&amp;Kitchen|Kitchen&amp;HomeAppliances|Vacuum,Cleaning&amp;Ironing|Irons,Steamers&amp;Accessories|LintShavers</v>
      </c>
      <c r="C1300" s="14" t="str">
        <f t="shared" si="20"/>
        <v>LintShavers</v>
      </c>
    </row>
    <row r="1301" spans="1:3" ht="29" x14ac:dyDescent="0.35">
      <c r="A1301" s="15" t="str">
        <f>sales[[#This Row],[category]]</f>
        <v>Home&amp;Kitchen|Kitchen&amp;HomeAppliances|SmallKitchenAppliances|DeepFatFryers|AirFryers</v>
      </c>
      <c r="C1301" s="14" t="str">
        <f t="shared" si="20"/>
        <v>AirFryers</v>
      </c>
    </row>
    <row r="1302" spans="1:3" ht="29" x14ac:dyDescent="0.35">
      <c r="A1302" s="15" t="str">
        <f>sales[[#This Row],[category]]</f>
        <v>Home&amp;Kitchen|Kitchen&amp;HomeAppliances|WaterPurifiers&amp;Accessories|WaterFilters&amp;Purifiers</v>
      </c>
      <c r="C1302" s="14" t="str">
        <f t="shared" si="20"/>
        <v>WaterFilters&amp;Purifiers</v>
      </c>
    </row>
    <row r="1303" spans="1:3" ht="29" x14ac:dyDescent="0.35">
      <c r="A1303" s="15" t="str">
        <f>sales[[#This Row],[category]]</f>
        <v>Home&amp;Kitchen|Kitchen&amp;HomeAppliances|WaterPurifiers&amp;Accessories|WaterFilters&amp;Purifiers</v>
      </c>
      <c r="C1303" s="14" t="str">
        <f t="shared" si="20"/>
        <v>WaterFilters&amp;Purifiers</v>
      </c>
    </row>
    <row r="1304" spans="1:3" ht="29" x14ac:dyDescent="0.35">
      <c r="A1304" s="15" t="str">
        <f>sales[[#This Row],[category]]</f>
        <v>Home&amp;Kitchen|Kitchen&amp;HomeAppliances|Vacuum,Cleaning&amp;Ironing|Irons,Steamers&amp;Accessories|Irons|DryIrons</v>
      </c>
      <c r="C1304" s="14" t="str">
        <f t="shared" si="20"/>
        <v>DryIrons</v>
      </c>
    </row>
    <row r="1305" spans="1:3" x14ac:dyDescent="0.35">
      <c r="A1305" s="15" t="str">
        <f>sales[[#This Row],[category]]</f>
        <v>Home&amp;Kitchen|HomeStorage&amp;Organization|LaundryOrganization|LaundryBaskets</v>
      </c>
      <c r="C1305" s="14" t="str">
        <f t="shared" si="20"/>
        <v>LaundryBaskets</v>
      </c>
    </row>
    <row r="1306" spans="1:3" ht="29" x14ac:dyDescent="0.35">
      <c r="A1306" s="15" t="str">
        <f>sales[[#This Row],[category]]</f>
        <v>Home&amp;Kitchen|Kitchen&amp;HomeAppliances|SmallKitchenAppliances|SmallApplianceParts&amp;Accessories|StandMixerAccessories</v>
      </c>
      <c r="C1306" s="14" t="str">
        <f t="shared" si="20"/>
        <v>StandMixerAccessories</v>
      </c>
    </row>
    <row r="1307" spans="1:3" ht="29" x14ac:dyDescent="0.35">
      <c r="A1307" s="15" t="str">
        <f>sales[[#This Row],[category]]</f>
        <v>Home&amp;Kitchen|Kitchen&amp;HomeAppliances|Vacuum,Cleaning&amp;Ironing|Irons,Steamers&amp;Accessories|Irons|DryIrons</v>
      </c>
      <c r="C1307" s="14" t="str">
        <f t="shared" si="20"/>
        <v>DryIrons</v>
      </c>
    </row>
    <row r="1308" spans="1:3" ht="29" x14ac:dyDescent="0.35">
      <c r="A1308" s="15" t="str">
        <f>sales[[#This Row],[category]]</f>
        <v>Home&amp;Kitchen|Kitchen&amp;HomeAppliances|Vacuum,Cleaning&amp;Ironing|Vacuums&amp;FloorCare|Vacuums|RoboticVacuums</v>
      </c>
      <c r="C1308" s="14" t="str">
        <f t="shared" si="20"/>
        <v>RoboticVacuums</v>
      </c>
    </row>
    <row r="1309" spans="1:3" x14ac:dyDescent="0.35">
      <c r="A1309" s="15" t="str">
        <f>sales[[#This Row],[category]]</f>
        <v>Home&amp;Kitchen|Kitchen&amp;HomeAppliances|WaterPurifiers&amp;Accessories|WaterCartridges</v>
      </c>
      <c r="C1309" s="14" t="str">
        <f t="shared" si="20"/>
        <v>WaterCartridges</v>
      </c>
    </row>
    <row r="1310" spans="1:3" ht="29" x14ac:dyDescent="0.35">
      <c r="A1310" s="15" t="str">
        <f>sales[[#This Row],[category]]</f>
        <v>Home&amp;Kitchen|Kitchen&amp;HomeAppliances|WaterPurifiers&amp;Accessories|WaterPurifierAccessories</v>
      </c>
      <c r="C1310" s="14" t="str">
        <f t="shared" si="20"/>
        <v>WaterPurifierAccessories</v>
      </c>
    </row>
    <row r="1311" spans="1:3" x14ac:dyDescent="0.35">
      <c r="A1311" s="15" t="str">
        <f>sales[[#This Row],[category]]</f>
        <v>Home&amp;Kitchen|Heating,Cooling&amp;AirQuality|RoomHeaters|FanHeaters</v>
      </c>
      <c r="C1311" s="14" t="str">
        <f t="shared" si="20"/>
        <v>FanHeaters</v>
      </c>
    </row>
    <row r="1312" spans="1:3" x14ac:dyDescent="0.35">
      <c r="A1312" s="15" t="str">
        <f>sales[[#This Row],[category]]</f>
        <v>Home&amp;Kitchen|Kitchen&amp;HomeAppliances|SmallKitchenAppliances|MixerGrinders</v>
      </c>
      <c r="C1312" s="14" t="str">
        <f t="shared" si="20"/>
        <v>MixerGrinders</v>
      </c>
    </row>
    <row r="1313" spans="1:3" x14ac:dyDescent="0.35">
      <c r="A1313" s="15" t="str">
        <f>sales[[#This Row],[category]]</f>
        <v>Home&amp;Kitchen|Heating,Cooling&amp;AirQuality|WaterHeaters&amp;Geysers|InstantWaterHeaters</v>
      </c>
      <c r="C1313" s="14" t="str">
        <f t="shared" si="20"/>
        <v>InstantWaterHeaters</v>
      </c>
    </row>
    <row r="1314" spans="1:3" x14ac:dyDescent="0.35">
      <c r="A1314" s="15" t="str">
        <f>sales[[#This Row],[category]]</f>
        <v>Home&amp;Kitchen|Heating,Cooling&amp;AirQuality|Fans|TableFans</v>
      </c>
      <c r="C1314" s="14" t="str">
        <f t="shared" si="20"/>
        <v>TableFans</v>
      </c>
    </row>
    <row r="1315" spans="1:3" ht="29" x14ac:dyDescent="0.35">
      <c r="A1315" s="15" t="str">
        <f>sales[[#This Row],[category]]</f>
        <v>Home&amp;Kitchen|Kitchen&amp;HomeAppliances|Vacuum,Cleaning&amp;Ironing|Vacuums&amp;FloorCare|Vacuums|HandheldVacuums</v>
      </c>
      <c r="C1315" s="14" t="str">
        <f t="shared" si="20"/>
        <v>HandheldVacuums</v>
      </c>
    </row>
    <row r="1316" spans="1:3" x14ac:dyDescent="0.35">
      <c r="A1316" s="15" t="str">
        <f>sales[[#This Row],[category]]</f>
        <v>Home&amp;Kitchen|Kitchen&amp;HomeAppliances|SmallKitchenAppliances|Juicers</v>
      </c>
      <c r="C1316" s="14" t="str">
        <f t="shared" si="20"/>
        <v>Juicers</v>
      </c>
    </row>
    <row r="1317" spans="1:3" x14ac:dyDescent="0.35">
      <c r="A1317" s="15" t="str">
        <f>sales[[#This Row],[category]]</f>
        <v>Home&amp;Kitchen|Kitchen&amp;HomeAppliances|SmallKitchenAppliances|VacuumSealers</v>
      </c>
      <c r="C1317" s="14" t="str">
        <f t="shared" si="20"/>
        <v>VacuumSealers</v>
      </c>
    </row>
    <row r="1318" spans="1:3" x14ac:dyDescent="0.35">
      <c r="A1318" s="15" t="str">
        <f>sales[[#This Row],[category]]</f>
        <v>Home&amp;Kitchen|Kitchen&amp;HomeAppliances|SmallKitchenAppliances|SandwichMakers</v>
      </c>
      <c r="C1318" s="14" t="str">
        <f t="shared" si="20"/>
        <v>SandwichMakers</v>
      </c>
    </row>
    <row r="1319" spans="1:3" ht="29" x14ac:dyDescent="0.35">
      <c r="A1319" s="15" t="str">
        <f>sales[[#This Row],[category]]</f>
        <v>Home&amp;Kitchen|Kitchen&amp;HomeAppliances|WaterPurifiers&amp;Accessories|WaterFilters&amp;Purifiers</v>
      </c>
      <c r="C1319" s="14" t="str">
        <f t="shared" si="20"/>
        <v>WaterFilters&amp;Purifiers</v>
      </c>
    </row>
    <row r="1320" spans="1:3" ht="29" x14ac:dyDescent="0.35">
      <c r="A1320" s="15" t="str">
        <f>sales[[#This Row],[category]]</f>
        <v>Home&amp;Kitchen|Kitchen&amp;HomeAppliances|Vacuum,Cleaning&amp;Ironing|Irons,Steamers&amp;Accessories|Irons|DryIrons</v>
      </c>
      <c r="C1320" s="14" t="str">
        <f t="shared" si="20"/>
        <v>DryIrons</v>
      </c>
    </row>
    <row r="1321" spans="1:3" ht="29" x14ac:dyDescent="0.35">
      <c r="A1321" s="15" t="str">
        <f>sales[[#This Row],[category]]</f>
        <v>Home&amp;Kitchen|Kitchen&amp;HomeAppliances|Vacuum,Cleaning&amp;Ironing|Irons,Steamers&amp;Accessories|Irons|DryIrons</v>
      </c>
      <c r="C1321" s="14" t="str">
        <f t="shared" si="20"/>
        <v>DryIrons</v>
      </c>
    </row>
    <row r="1322" spans="1:3" x14ac:dyDescent="0.35">
      <c r="A1322" s="15" t="str">
        <f>sales[[#This Row],[category]]</f>
        <v>Home&amp;Kitchen|Kitchen&amp;HomeAppliances|SmallKitchenAppliances|EggBoilers</v>
      </c>
      <c r="C1322" s="14" t="str">
        <f t="shared" si="20"/>
        <v>EggBoilers</v>
      </c>
    </row>
    <row r="1323" spans="1:3" x14ac:dyDescent="0.35">
      <c r="A1323" s="15" t="str">
        <f>sales[[#This Row],[category]]</f>
        <v>Home&amp;Kitchen|Heating,Cooling&amp;AirQuality|WaterHeaters&amp;Geysers|StorageWaterHeaters</v>
      </c>
      <c r="C1323" s="14" t="str">
        <f t="shared" si="20"/>
        <v>StorageWaterHeaters</v>
      </c>
    </row>
    <row r="1324" spans="1:3" x14ac:dyDescent="0.35">
      <c r="A1324" s="15" t="str">
        <f>sales[[#This Row],[category]]</f>
        <v>Home&amp;Kitchen|Heating,Cooling&amp;AirQuality|Fans|CeilingFans</v>
      </c>
      <c r="C1324" s="14" t="str">
        <f t="shared" si="20"/>
        <v>CeilingFans</v>
      </c>
    </row>
    <row r="1325" spans="1:3" ht="29" x14ac:dyDescent="0.35">
      <c r="A1325" s="15" t="str">
        <f>sales[[#This Row],[category]]</f>
        <v>Home&amp;Kitchen|Kitchen&amp;HomeAppliances|Vacuum,Cleaning&amp;Ironing|Vacuums&amp;FloorCare|Vacuums|HandheldVacuums</v>
      </c>
      <c r="C1325" s="14" t="str">
        <f t="shared" si="20"/>
        <v>HandheldVacuums</v>
      </c>
    </row>
    <row r="1326" spans="1:3" x14ac:dyDescent="0.35">
      <c r="A1326" s="15" t="str">
        <f>sales[[#This Row],[category]]</f>
        <v>Home&amp;Kitchen|Kitchen&amp;HomeAppliances|SmallKitchenAppliances|SandwichMakers</v>
      </c>
      <c r="C1326" s="14" t="str">
        <f t="shared" si="20"/>
        <v>SandwichMakers</v>
      </c>
    </row>
    <row r="1327" spans="1:3" ht="29" x14ac:dyDescent="0.35">
      <c r="A1327" s="15" t="str">
        <f>sales[[#This Row],[category]]</f>
        <v>Home&amp;Kitchen|Kitchen&amp;HomeAppliances|WaterPurifiers&amp;Accessories|WaterFilters&amp;Purifiers</v>
      </c>
      <c r="C1327" s="14" t="str">
        <f t="shared" si="20"/>
        <v>WaterFilters&amp;Purifiers</v>
      </c>
    </row>
    <row r="1328" spans="1:3" x14ac:dyDescent="0.35">
      <c r="A1328" s="15" t="str">
        <f>sales[[#This Row],[category]]</f>
        <v>Home&amp;Kitchen|Heating,Cooling&amp;AirQuality|WaterHeaters&amp;Geysers|InstantWaterHeaters</v>
      </c>
      <c r="C1328" s="14" t="str">
        <f t="shared" si="20"/>
        <v>InstantWaterHeaters</v>
      </c>
    </row>
    <row r="1329" spans="1:3" x14ac:dyDescent="0.35">
      <c r="A1329" s="15" t="str">
        <f>sales[[#This Row],[category]]</f>
        <v>Home&amp;Kitchen|Kitchen&amp;HomeAppliances|SmallKitchenAppliances|HandBlenders</v>
      </c>
      <c r="C1329" s="14" t="str">
        <f t="shared" si="20"/>
        <v>HandBlenders</v>
      </c>
    </row>
    <row r="1330" spans="1:3" x14ac:dyDescent="0.35">
      <c r="A1330" s="15" t="str">
        <f>sales[[#This Row],[category]]</f>
        <v>Home&amp;Kitchen|Kitchen&amp;HomeAppliances|SmallKitchenAppliances|Rice&amp;PastaCookers</v>
      </c>
      <c r="C1330" s="14" t="str">
        <f t="shared" si="20"/>
        <v>Rice&amp;PastaCookers</v>
      </c>
    </row>
    <row r="1331" spans="1:3" x14ac:dyDescent="0.35">
      <c r="A1331" s="15" t="str">
        <f>sales[[#This Row],[category]]</f>
        <v>Home&amp;Kitchen|Kitchen&amp;HomeAppliances|Coffee,Tea&amp;Espresso|MilkFrothers</v>
      </c>
      <c r="C1331" s="14" t="str">
        <f t="shared" si="20"/>
        <v>MilkFrothers</v>
      </c>
    </row>
    <row r="1332" spans="1:3" ht="29" x14ac:dyDescent="0.35">
      <c r="A1332" s="15" t="str">
        <f>sales[[#This Row],[category]]</f>
        <v>Home&amp;Kitchen|Kitchen&amp;HomeAppliances|Vacuum,Cleaning&amp;Ironing|Irons,Steamers&amp;Accessories|Irons|SteamIrons</v>
      </c>
      <c r="C1332" s="14" t="str">
        <f t="shared" si="20"/>
        <v>SteamIrons</v>
      </c>
    </row>
    <row r="1333" spans="1:3" x14ac:dyDescent="0.35">
      <c r="A1333" s="15" t="str">
        <f>sales[[#This Row],[category]]</f>
        <v>Home&amp;Kitchen|Kitchen&amp;HomeAppliances|SmallKitchenAppliances|MixerGrinders</v>
      </c>
      <c r="C1333" s="14" t="str">
        <f t="shared" si="20"/>
        <v>MixerGrinders</v>
      </c>
    </row>
    <row r="1334" spans="1:3" x14ac:dyDescent="0.35">
      <c r="A1334" s="15" t="str">
        <f>sales[[#This Row],[category]]</f>
        <v>Home&amp;Kitchen|Kitchen&amp;HomeAppliances|SmallKitchenAppliances|HandBlenders</v>
      </c>
      <c r="C1334" s="14" t="str">
        <f t="shared" si="20"/>
        <v>HandBlenders</v>
      </c>
    </row>
    <row r="1335" spans="1:3" x14ac:dyDescent="0.35">
      <c r="A1335" s="15" t="str">
        <f>sales[[#This Row],[category]]</f>
        <v>Home&amp;Kitchen|Kitchen&amp;HomeAppliances|SmallKitchenAppliances|HandBlenders</v>
      </c>
      <c r="C1335" s="14" t="str">
        <f t="shared" si="20"/>
        <v>HandBlenders</v>
      </c>
    </row>
    <row r="1336" spans="1:3" ht="29" x14ac:dyDescent="0.35">
      <c r="A1336" s="15" t="str">
        <f>sales[[#This Row],[category]]</f>
        <v>Home&amp;Kitchen|Kitchen&amp;HomeAppliances|Vacuum,Cleaning&amp;Ironing|Irons,Steamers&amp;Accessories|LintShavers</v>
      </c>
      <c r="C1336" s="14" t="str">
        <f t="shared" si="20"/>
        <v>LintShavers</v>
      </c>
    </row>
    <row r="1337" spans="1:3" x14ac:dyDescent="0.35">
      <c r="A1337" s="15" t="str">
        <f>sales[[#This Row],[category]]</f>
        <v>Home&amp;Kitchen|Kitchen&amp;HomeAppliances|SmallKitchenAppliances|YogurtMakers</v>
      </c>
      <c r="C1337" s="14" t="str">
        <f t="shared" si="20"/>
        <v>YogurtMakers</v>
      </c>
    </row>
    <row r="1338" spans="1:3" ht="29" x14ac:dyDescent="0.35">
      <c r="A1338" s="15" t="str">
        <f>sales[[#This Row],[category]]</f>
        <v>Home&amp;Kitchen|Kitchen&amp;HomeAppliances|SmallKitchenAppliances|Juicers|ColdPressJuicers</v>
      </c>
      <c r="C1338" s="14" t="str">
        <f t="shared" si="20"/>
        <v>ColdPressJuicers</v>
      </c>
    </row>
    <row r="1339" spans="1:3" ht="29" x14ac:dyDescent="0.35">
      <c r="A1339" s="15" t="str">
        <f>sales[[#This Row],[category]]</f>
        <v>Home&amp;Kitchen|Kitchen&amp;HomeAppliances|Vacuum,Cleaning&amp;Ironing|Irons,Steamers&amp;Accessories|Irons|DryIrons</v>
      </c>
      <c r="C1339" s="14" t="str">
        <f t="shared" si="20"/>
        <v>DryIrons</v>
      </c>
    </row>
    <row r="1340" spans="1:3" ht="29" x14ac:dyDescent="0.35">
      <c r="A1340" s="15" t="str">
        <f>sales[[#This Row],[category]]</f>
        <v>Home&amp;Kitchen|Kitchen&amp;HomeAppliances|Vacuum,Cleaning&amp;Ironing|Vacuums&amp;FloorCare|Vacuums|CanisterVacuums</v>
      </c>
      <c r="C1340" s="14" t="str">
        <f t="shared" si="20"/>
        <v>CanisterVacuums</v>
      </c>
    </row>
    <row r="1341" spans="1:3" x14ac:dyDescent="0.35">
      <c r="A1341" s="15" t="str">
        <f>sales[[#This Row],[category]]</f>
        <v>Home&amp;Kitchen|Heating,Cooling&amp;AirQuality|WaterHeaters&amp;Geysers|ImmersionRods</v>
      </c>
      <c r="C1341" s="14" t="str">
        <f t="shared" si="20"/>
        <v>ImmersionRods</v>
      </c>
    </row>
    <row r="1342" spans="1:3" x14ac:dyDescent="0.35">
      <c r="A1342" s="15" t="str">
        <f>sales[[#This Row],[category]]</f>
        <v>Home&amp;Kitchen|Heating,Cooling&amp;AirQuality|RoomHeaters|FanHeaters</v>
      </c>
      <c r="C1342" s="14" t="str">
        <f t="shared" si="20"/>
        <v>FanHeaters</v>
      </c>
    </row>
    <row r="1343" spans="1:3" x14ac:dyDescent="0.35">
      <c r="A1343" s="15" t="str">
        <f>sales[[#This Row],[category]]</f>
        <v>Home&amp;Kitchen|Heating,Cooling&amp;AirQuality|WaterHeaters&amp;Geysers|InstantWaterHeaters</v>
      </c>
      <c r="C1343" s="14" t="str">
        <f t="shared" si="20"/>
        <v>InstantWaterHeaters</v>
      </c>
    </row>
    <row r="1344" spans="1:3" ht="29" x14ac:dyDescent="0.35">
      <c r="A1344" s="15" t="str">
        <f>sales[[#This Row],[category]]</f>
        <v>Home&amp;Kitchen|Kitchen&amp;HomeAppliances|Vacuum,Cleaning&amp;Ironing|Irons,Steamers&amp;Accessories|Irons|SteamIrons</v>
      </c>
      <c r="C1344" s="14" t="str">
        <f t="shared" si="20"/>
        <v>SteamIrons</v>
      </c>
    </row>
    <row r="1345" spans="1:3" x14ac:dyDescent="0.35">
      <c r="A1345" s="15" t="str">
        <f>sales[[#This Row],[category]]</f>
        <v>Home&amp;Kitchen|Kitchen&amp;HomeAppliances|SmallKitchenAppliances|HandMixers</v>
      </c>
      <c r="C1345" s="14" t="str">
        <f t="shared" si="20"/>
        <v>HandMixers</v>
      </c>
    </row>
    <row r="1346" spans="1:3" x14ac:dyDescent="0.35">
      <c r="A1346" s="15" t="str">
        <f>sales[[#This Row],[category]]</f>
        <v>Home&amp;Kitchen|Heating,Cooling&amp;AirQuality|RoomHeaters|ElectricHeaters</v>
      </c>
      <c r="C1346" s="14" t="str">
        <f t="shared" si="20"/>
        <v>ElectricHeaters</v>
      </c>
    </row>
    <row r="1347" spans="1:3" ht="29" x14ac:dyDescent="0.35">
      <c r="A1347" s="15" t="str">
        <f>sales[[#This Row],[category]]</f>
        <v>Home&amp;Kitchen|Kitchen&amp;HomeAppliances|SmallKitchenAppliances|Mills&amp;Grinders|WetGrinders</v>
      </c>
      <c r="C1347" s="14" t="str">
        <f t="shared" ref="C1347:C1410" si="21">TRIM(RIGHT(A1347,LEN(A1347)-FIND("@",SUBSTITUTE(A1347,"|","@",LEN(A1347)-LEN(SUBSTITUTE(A1347,"|",""))))))</f>
        <v>WetGrinders</v>
      </c>
    </row>
    <row r="1348" spans="1:3" x14ac:dyDescent="0.35">
      <c r="A1348" s="15" t="str">
        <f>sales[[#This Row],[category]]</f>
        <v>Home&amp;Kitchen|Kitchen&amp;HomeAppliances|SmallKitchenAppliances|MixerGrinders</v>
      </c>
      <c r="C1348" s="14" t="str">
        <f t="shared" si="21"/>
        <v>MixerGrinders</v>
      </c>
    </row>
    <row r="1349" spans="1:3" x14ac:dyDescent="0.35">
      <c r="A1349" s="15" t="str">
        <f>sales[[#This Row],[category]]</f>
        <v>Home&amp;Kitchen|Heating,Cooling&amp;AirQuality|RoomHeaters|ElectricHeaters</v>
      </c>
      <c r="C1349" s="14" t="str">
        <f t="shared" si="21"/>
        <v>ElectricHeaters</v>
      </c>
    </row>
    <row r="1350" spans="1:3" x14ac:dyDescent="0.35">
      <c r="A1350" s="15" t="str">
        <f>sales[[#This Row],[category]]</f>
        <v>Home&amp;Kitchen|Heating,Cooling&amp;AirQuality|WaterHeaters&amp;Geysers|StorageWaterHeaters</v>
      </c>
      <c r="C1350" s="14" t="str">
        <f t="shared" si="21"/>
        <v>StorageWaterHeaters</v>
      </c>
    </row>
    <row r="1351" spans="1:3" ht="29" x14ac:dyDescent="0.35">
      <c r="A1351" s="15" t="str">
        <f>sales[[#This Row],[category]]</f>
        <v>Home&amp;Kitchen|Kitchen&amp;HomeAppliances|SmallKitchenAppliances|Kettles&amp;HotWaterDispensers|ElectricKettles</v>
      </c>
      <c r="C1351" s="14" t="str">
        <f t="shared" si="21"/>
        <v>ElectricKettles</v>
      </c>
    </row>
    <row r="1352" spans="1:3" x14ac:dyDescent="0.35">
      <c r="A1352" s="15" t="str">
        <f>sales[[#This Row],[category]]</f>
        <v>Home&amp;Kitchen|Heating,Cooling&amp;AirQuality|WaterHeaters&amp;Geysers|InstantWaterHeaters</v>
      </c>
      <c r="C1352" s="14" t="str">
        <f t="shared" si="21"/>
        <v>InstantWaterHeaters</v>
      </c>
    </row>
    <row r="1353" spans="1:3" ht="29" x14ac:dyDescent="0.35">
      <c r="A1353" s="15" t="str">
        <f>sales[[#This Row],[category]]</f>
        <v>Home&amp;Kitchen|Kitchen&amp;HomeAppliances|Vacuum,Cleaning&amp;Ironing|Irons,Steamers&amp;Accessories|Irons|DryIrons</v>
      </c>
      <c r="C1353" s="14" t="str">
        <f t="shared" si="21"/>
        <v>DryIrons</v>
      </c>
    </row>
    <row r="1354" spans="1:3" x14ac:dyDescent="0.35">
      <c r="A1354" s="15" t="str">
        <f>sales[[#This Row],[category]]</f>
        <v>Home&amp;Kitchen|Kitchen&amp;HomeAppliances|SmallKitchenAppliances|MixerGrinders</v>
      </c>
      <c r="C1354" s="14" t="str">
        <f t="shared" si="21"/>
        <v>MixerGrinders</v>
      </c>
    </row>
    <row r="1355" spans="1:3" x14ac:dyDescent="0.35">
      <c r="A1355" s="15" t="str">
        <f>sales[[#This Row],[category]]</f>
        <v>Home&amp;Kitchen|Heating,Cooling&amp;AirQuality|WaterHeaters&amp;Geysers|StorageWaterHeaters</v>
      </c>
      <c r="C1355" s="14" t="str">
        <f t="shared" si="21"/>
        <v>StorageWaterHeaters</v>
      </c>
    </row>
    <row r="1356" spans="1:3" x14ac:dyDescent="0.35">
      <c r="A1356" s="15" t="str">
        <f>sales[[#This Row],[category]]</f>
        <v>Home&amp;Kitchen|Heating,Cooling&amp;AirQuality|AirConditioners|Split-SystemAirConditioners</v>
      </c>
      <c r="C1356" s="14" t="str">
        <f t="shared" si="21"/>
        <v>Split-SystemAirConditioners</v>
      </c>
    </row>
    <row r="1357" spans="1:3" ht="29" x14ac:dyDescent="0.35">
      <c r="A1357" s="15" t="str">
        <f>sales[[#This Row],[category]]</f>
        <v>Home&amp;Kitchen|Kitchen&amp;HomeAppliances|WaterPurifiers&amp;Accessories|WaterPurifierAccessories</v>
      </c>
      <c r="C1357" s="14" t="str">
        <f t="shared" si="21"/>
        <v>WaterPurifierAccessories</v>
      </c>
    </row>
    <row r="1358" spans="1:3" x14ac:dyDescent="0.35">
      <c r="A1358" s="15" t="str">
        <f>sales[[#This Row],[category]]</f>
        <v>Home&amp;Kitchen|Kitchen&amp;HomeAppliances|SmallKitchenAppliances|VacuumSealers</v>
      </c>
      <c r="C1358" s="14" t="str">
        <f t="shared" si="21"/>
        <v>VacuumSealers</v>
      </c>
    </row>
    <row r="1359" spans="1:3" x14ac:dyDescent="0.35">
      <c r="A1359" s="15" t="str">
        <f>sales[[#This Row],[category]]</f>
        <v>Home&amp;Kitchen|Kitchen&amp;HomeAppliances|SmallKitchenAppliances|InductionCooktop</v>
      </c>
      <c r="C1359" s="14" t="str">
        <f t="shared" si="21"/>
        <v>InductionCooktop</v>
      </c>
    </row>
    <row r="1360" spans="1:3" ht="29" x14ac:dyDescent="0.35">
      <c r="A1360" s="15" t="str">
        <f>sales[[#This Row],[category]]</f>
        <v>Home&amp;Kitchen|Kitchen&amp;HomeAppliances|SmallKitchenAppliances|SmallApplianceParts&amp;Accessories</v>
      </c>
      <c r="C1360" s="14" t="str">
        <f t="shared" si="21"/>
        <v>SmallApplianceParts&amp;Accessories</v>
      </c>
    </row>
    <row r="1361" spans="1:3" x14ac:dyDescent="0.35">
      <c r="A1361" s="15" t="str">
        <f>sales[[#This Row],[category]]</f>
        <v>Home&amp;Kitchen|Heating,Cooling&amp;AirQuality|RoomHeaters|HalogenHeaters</v>
      </c>
      <c r="C1361" s="14" t="str">
        <f t="shared" si="21"/>
        <v>HalogenHeaters</v>
      </c>
    </row>
    <row r="1362" spans="1:3" x14ac:dyDescent="0.35">
      <c r="A1362" s="15" t="str">
        <f>sales[[#This Row],[category]]</f>
        <v>Home&amp;Kitchen|Heating,Cooling&amp;AirQuality|RoomHeaters|FanHeaters</v>
      </c>
      <c r="C1362" s="14" t="str">
        <f t="shared" si="21"/>
        <v>FanHeaters</v>
      </c>
    </row>
    <row r="1363" spans="1:3" x14ac:dyDescent="0.35">
      <c r="A1363" s="15" t="str">
        <f>sales[[#This Row],[category]]</f>
        <v>Home&amp;Kitchen|Heating,Cooling&amp;AirQuality|WaterHeaters&amp;Geysers|InstantWaterHeaters</v>
      </c>
      <c r="C1363" s="14" t="str">
        <f t="shared" si="21"/>
        <v>InstantWaterHeaters</v>
      </c>
    </row>
    <row r="1364" spans="1:3" x14ac:dyDescent="0.35">
      <c r="A1364" s="15" t="str">
        <f>sales[[#This Row],[category]]</f>
        <v>Home&amp;Kitchen|Kitchen&amp;HomeAppliances|SmallKitchenAppliances|WaffleMakers&amp;Irons</v>
      </c>
      <c r="C1364" s="14" t="str">
        <f t="shared" si="21"/>
        <v>WaffleMakers&amp;Irons</v>
      </c>
    </row>
    <row r="1365" spans="1:3" x14ac:dyDescent="0.35">
      <c r="A1365" s="15" t="str">
        <f>sales[[#This Row],[category]]</f>
        <v>Home&amp;Kitchen|Heating,Cooling&amp;AirQuality|RoomHeaters|FanHeaters</v>
      </c>
      <c r="C1365" s="14" t="str">
        <f t="shared" si="21"/>
        <v>FanHeaters</v>
      </c>
    </row>
    <row r="1366" spans="1:3" x14ac:dyDescent="0.35">
      <c r="A1366" s="15" t="str">
        <f>sales[[#This Row],[category]]</f>
        <v>Home&amp;Kitchen|Kitchen&amp;HomeAppliances|SmallKitchenAppliances|DigitalKitchenScales</v>
      </c>
      <c r="C1366" s="14" t="str">
        <f t="shared" si="21"/>
        <v>DigitalKitchenScales</v>
      </c>
    </row>
    <row r="1367" spans="1:3" ht="29" x14ac:dyDescent="0.35">
      <c r="A1367" s="15" t="str">
        <f>sales[[#This Row],[category]]</f>
        <v>Home&amp;Kitchen|Kitchen&amp;HomeAppliances|SmallKitchenAppliances|Kettles&amp;HotWaterDispensers|Kettle&amp;ToasterSets</v>
      </c>
      <c r="C1367" s="14" t="str">
        <f t="shared" si="21"/>
        <v>Kettle&amp;ToasterSets</v>
      </c>
    </row>
    <row r="1368" spans="1:3" x14ac:dyDescent="0.35">
      <c r="A1368" s="15" t="str">
        <f>sales[[#This Row],[category]]</f>
        <v>Home&amp;Kitchen|Heating,Cooling&amp;AirQuality|WaterHeaters&amp;Geysers|InstantWaterHeaters</v>
      </c>
      <c r="C1368" s="14" t="str">
        <f t="shared" si="21"/>
        <v>InstantWaterHeaters</v>
      </c>
    </row>
    <row r="1369" spans="1:3" x14ac:dyDescent="0.35">
      <c r="A1369" s="15" t="str">
        <f>sales[[#This Row],[category]]</f>
        <v>Home&amp;Kitchen|Heating,Cooling&amp;AirQuality|WaterHeaters&amp;Geysers|ImmersionRods</v>
      </c>
      <c r="C1369" s="14" t="str">
        <f t="shared" si="21"/>
        <v>ImmersionRods</v>
      </c>
    </row>
    <row r="1370" spans="1:3" x14ac:dyDescent="0.35">
      <c r="A1370" s="15" t="str">
        <f>sales[[#This Row],[category]]</f>
        <v>Home&amp;Kitchen|Kitchen&amp;HomeAppliances|Coffee,Tea&amp;Espresso|DripCoffeeMachines</v>
      </c>
      <c r="C1370" s="14" t="str">
        <f t="shared" si="21"/>
        <v>DripCoffeeMachines</v>
      </c>
    </row>
    <row r="1371" spans="1:3" x14ac:dyDescent="0.35">
      <c r="A1371" s="15" t="str">
        <f>sales[[#This Row],[category]]</f>
        <v>Home&amp;Kitchen|Kitchen&amp;HomeAppliances|Coffee,Tea&amp;Espresso|StovetopEspressoPots</v>
      </c>
      <c r="C1371" s="14" t="str">
        <f t="shared" si="21"/>
        <v>StovetopEspressoPots</v>
      </c>
    </row>
    <row r="1372" spans="1:3" ht="29" x14ac:dyDescent="0.35">
      <c r="A1372" s="15" t="str">
        <f>sales[[#This Row],[category]]</f>
        <v>Home&amp;Kitchen|Kitchen&amp;HomeAppliances|WaterPurifiers&amp;Accessories|WaterPurifierAccessories</v>
      </c>
      <c r="C1372" s="14" t="str">
        <f t="shared" si="21"/>
        <v>WaterPurifierAccessories</v>
      </c>
    </row>
    <row r="1373" spans="1:3" ht="29" x14ac:dyDescent="0.35">
      <c r="A1373" s="15" t="str">
        <f>sales[[#This Row],[category]]</f>
        <v>Home&amp;Kitchen|Kitchen&amp;HomeAppliances|Vacuum,Cleaning&amp;Ironing|Irons,Steamers&amp;Accessories|Irons|DryIrons</v>
      </c>
      <c r="C1373" s="14" t="str">
        <f t="shared" si="21"/>
        <v>DryIrons</v>
      </c>
    </row>
    <row r="1374" spans="1:3" x14ac:dyDescent="0.35">
      <c r="A1374" s="15" t="str">
        <f>sales[[#This Row],[category]]</f>
        <v>Home&amp;Kitchen|Kitchen&amp;HomeAppliances|Coffee,Tea&amp;Espresso|DripCoffeeMachines</v>
      </c>
      <c r="C1374" s="14" t="str">
        <f t="shared" si="21"/>
        <v>DripCoffeeMachines</v>
      </c>
    </row>
    <row r="1375" spans="1:3" ht="29" x14ac:dyDescent="0.35">
      <c r="A1375" s="15" t="str">
        <f>sales[[#This Row],[category]]</f>
        <v>Home&amp;Kitchen|Kitchen&amp;HomeAppliances|WaterPurifiers&amp;Accessories|WaterPurifierAccessories</v>
      </c>
      <c r="C1375" s="14" t="str">
        <f t="shared" si="21"/>
        <v>WaterPurifierAccessories</v>
      </c>
    </row>
    <row r="1376" spans="1:3" x14ac:dyDescent="0.35">
      <c r="A1376" s="15" t="str">
        <f>sales[[#This Row],[category]]</f>
        <v>Home&amp;Kitchen|Heating,Cooling&amp;AirQuality|RoomHeaters|FanHeaters</v>
      </c>
      <c r="C1376" s="14" t="str">
        <f t="shared" si="21"/>
        <v>FanHeaters</v>
      </c>
    </row>
    <row r="1377" spans="1:3" ht="29" x14ac:dyDescent="0.35">
      <c r="A1377" s="15" t="str">
        <f>sales[[#This Row],[category]]</f>
        <v>Home&amp;Kitchen|Kitchen&amp;HomeAppliances|Coffee,Tea&amp;Espresso|CoffeeMakerAccessories|MeasuringSpoons</v>
      </c>
      <c r="C1377" s="14" t="str">
        <f t="shared" si="21"/>
        <v>MeasuringSpoons</v>
      </c>
    </row>
    <row r="1378" spans="1:3" ht="29" x14ac:dyDescent="0.35">
      <c r="A1378" s="15" t="str">
        <f>sales[[#This Row],[category]]</f>
        <v>Home&amp;Kitchen|Kitchen&amp;HomeAppliances|WaterPurifiers&amp;Accessories|WaterPurifierAccessories</v>
      </c>
      <c r="C1378" s="14" t="str">
        <f t="shared" si="21"/>
        <v>WaterPurifierAccessories</v>
      </c>
    </row>
    <row r="1379" spans="1:3" ht="29" x14ac:dyDescent="0.35">
      <c r="A1379" s="15" t="str">
        <f>sales[[#This Row],[category]]</f>
        <v>Home&amp;Kitchen|Kitchen&amp;HomeAppliances|Vacuum,Cleaning&amp;Ironing|Irons,Steamers&amp;Accessories|Irons|DryIrons</v>
      </c>
      <c r="C1379" s="14" t="str">
        <f t="shared" si="21"/>
        <v>DryIrons</v>
      </c>
    </row>
    <row r="1380" spans="1:3" x14ac:dyDescent="0.35">
      <c r="A1380" s="15" t="str">
        <f>sales[[#This Row],[category]]</f>
        <v>Home&amp;Kitchen|Heating,Cooling&amp;AirQuality|WaterHeaters&amp;Geysers|InstantWaterHeaters</v>
      </c>
      <c r="C1380" s="14" t="str">
        <f t="shared" si="21"/>
        <v>InstantWaterHeaters</v>
      </c>
    </row>
    <row r="1381" spans="1:3" x14ac:dyDescent="0.35">
      <c r="A1381" s="15" t="str">
        <f>sales[[#This Row],[category]]</f>
        <v>Home&amp;Kitchen|Heating,Cooling&amp;AirQuality|WaterHeaters&amp;Geysers|InstantWaterHeaters</v>
      </c>
      <c r="C1381" s="14" t="str">
        <f t="shared" si="21"/>
        <v>InstantWaterHeaters</v>
      </c>
    </row>
    <row r="1382" spans="1:3" ht="29" x14ac:dyDescent="0.35">
      <c r="A1382" s="15" t="str">
        <f>sales[[#This Row],[category]]</f>
        <v>Home&amp;Kitchen|Kitchen&amp;HomeAppliances|WaterPurifiers&amp;Accessories|WaterFilters&amp;Purifiers</v>
      </c>
      <c r="C1382" s="14" t="str">
        <f t="shared" si="21"/>
        <v>WaterFilters&amp;Purifiers</v>
      </c>
    </row>
    <row r="1383" spans="1:3" x14ac:dyDescent="0.35">
      <c r="A1383" s="15" t="str">
        <f>sales[[#This Row],[category]]</f>
        <v>Home&amp;Kitchen|Kitchen&amp;HomeAppliances|SmallKitchenAppliances|MixerGrinders</v>
      </c>
      <c r="C1383" s="14" t="str">
        <f t="shared" si="21"/>
        <v>MixerGrinders</v>
      </c>
    </row>
    <row r="1384" spans="1:3" x14ac:dyDescent="0.35">
      <c r="A1384" s="15" t="str">
        <f>sales[[#This Row],[category]]</f>
        <v>Home&amp;Kitchen|Kitchen&amp;HomeAppliances|SmallKitchenAppliances|MixerGrinders</v>
      </c>
      <c r="C1384" s="14" t="str">
        <f t="shared" si="21"/>
        <v>MixerGrinders</v>
      </c>
    </row>
    <row r="1385" spans="1:3" x14ac:dyDescent="0.35">
      <c r="A1385" s="15" t="str">
        <f>sales[[#This Row],[category]]</f>
        <v>Home&amp;Kitchen|Kitchen&amp;HomeAppliances|SmallKitchenAppliances|MixerGrinders</v>
      </c>
      <c r="C1385" s="14" t="str">
        <f t="shared" si="21"/>
        <v>MixerGrinders</v>
      </c>
    </row>
    <row r="1386" spans="1:3" x14ac:dyDescent="0.35">
      <c r="A1386" s="15" t="str">
        <f>sales[[#This Row],[category]]</f>
        <v>Home&amp;Kitchen|Kitchen&amp;HomeAppliances|SmallKitchenAppliances|Rice&amp;PastaCookers</v>
      </c>
      <c r="C1386" s="14" t="str">
        <f t="shared" si="21"/>
        <v>Rice&amp;PastaCookers</v>
      </c>
    </row>
    <row r="1387" spans="1:3" x14ac:dyDescent="0.35">
      <c r="A1387" s="15" t="str">
        <f>sales[[#This Row],[category]]</f>
        <v>Home&amp;Kitchen|Kitchen&amp;HomeAppliances|SmallKitchenAppliances|JuicerMixerGrinders</v>
      </c>
      <c r="C1387" s="14" t="str">
        <f t="shared" si="21"/>
        <v>JuicerMixerGrinders</v>
      </c>
    </row>
    <row r="1388" spans="1:3" x14ac:dyDescent="0.35">
      <c r="A1388" s="15" t="str">
        <f>sales[[#This Row],[category]]</f>
        <v>Home&amp;Kitchen|Kitchen&amp;HomeAppliances|SmallKitchenAppliances|OvenToasterGrills</v>
      </c>
      <c r="C1388" s="14" t="str">
        <f t="shared" si="21"/>
        <v>OvenToasterGrills</v>
      </c>
    </row>
    <row r="1389" spans="1:3" ht="29" x14ac:dyDescent="0.35">
      <c r="A1389" s="15" t="str">
        <f>sales[[#This Row],[category]]</f>
        <v>Home&amp;Kitchen|Kitchen&amp;HomeAppliances|Vacuum,Cleaning&amp;Ironing|Irons,Steamers&amp;Accessories|Irons|DryIrons</v>
      </c>
      <c r="C1389" s="14" t="str">
        <f t="shared" si="21"/>
        <v>DryIrons</v>
      </c>
    </row>
    <row r="1390" spans="1:3" x14ac:dyDescent="0.35">
      <c r="A1390" s="15" t="str">
        <f>sales[[#This Row],[category]]</f>
        <v>Home&amp;Kitchen|Heating,Cooling&amp;AirQuality|WaterHeaters&amp;Geysers|InstantWaterHeaters</v>
      </c>
      <c r="C1390" s="14" t="str">
        <f t="shared" si="21"/>
        <v>InstantWaterHeaters</v>
      </c>
    </row>
    <row r="1391" spans="1:3" x14ac:dyDescent="0.35">
      <c r="A1391" s="15" t="str">
        <f>sales[[#This Row],[category]]</f>
        <v>Home&amp;Kitchen|Kitchen&amp;HomeAppliances|SmallKitchenAppliances|DigitalKitchenScales</v>
      </c>
      <c r="C1391" s="14" t="str">
        <f t="shared" si="21"/>
        <v>DigitalKitchenScales</v>
      </c>
    </row>
    <row r="1392" spans="1:3" ht="29" x14ac:dyDescent="0.35">
      <c r="A1392" s="15" t="str">
        <f>sales[[#This Row],[category]]</f>
        <v>Home&amp;Kitchen|Kitchen&amp;HomeAppliances|Vacuum,Cleaning&amp;Ironing|Vacuums&amp;FloorCare|Vacuums|HandheldVacuums</v>
      </c>
      <c r="C1392" s="14" t="str">
        <f t="shared" si="21"/>
        <v>HandheldVacuums</v>
      </c>
    </row>
    <row r="1393" spans="1:3" x14ac:dyDescent="0.35">
      <c r="A1393" s="15" t="str">
        <f>sales[[#This Row],[category]]</f>
        <v>Home&amp;Kitchen|Kitchen&amp;HomeAppliances|SmallKitchenAppliances|SandwichMakers</v>
      </c>
      <c r="C1393" s="14" t="str">
        <f t="shared" si="21"/>
        <v>SandwichMakers</v>
      </c>
    </row>
    <row r="1394" spans="1:3" x14ac:dyDescent="0.35">
      <c r="A1394" s="15" t="str">
        <f>sales[[#This Row],[category]]</f>
        <v>Home&amp;Kitchen|HomeStorage&amp;Organization|LaundryOrganization|LaundryBaskets</v>
      </c>
      <c r="C1394" s="14" t="str">
        <f t="shared" si="21"/>
        <v>LaundryBaskets</v>
      </c>
    </row>
    <row r="1395" spans="1:3" ht="29" x14ac:dyDescent="0.35">
      <c r="A1395" s="15" t="str">
        <f>sales[[#This Row],[category]]</f>
        <v>Home&amp;Kitchen|Kitchen&amp;HomeAppliances|Vacuum,Cleaning&amp;Ironing|Irons,Steamers&amp;Accessories|LintShavers</v>
      </c>
      <c r="C1395" s="14" t="str">
        <f t="shared" si="21"/>
        <v>LintShavers</v>
      </c>
    </row>
    <row r="1396" spans="1:3" x14ac:dyDescent="0.35">
      <c r="A1396" s="15" t="str">
        <f>sales[[#This Row],[category]]</f>
        <v>Home&amp;Kitchen|Kitchen&amp;HomeAppliances|SmallKitchenAppliances|HandBlenders</v>
      </c>
      <c r="C1396" s="14" t="str">
        <f t="shared" si="21"/>
        <v>HandBlenders</v>
      </c>
    </row>
    <row r="1397" spans="1:3" ht="29" x14ac:dyDescent="0.35">
      <c r="A1397" s="15" t="str">
        <f>sales[[#This Row],[category]]</f>
        <v>Home&amp;Kitchen|HomeStorage&amp;Organization|LaundryOrganization|IroningAccessories|SprayBottles</v>
      </c>
      <c r="C1397" s="14" t="str">
        <f t="shared" si="21"/>
        <v>SprayBottles</v>
      </c>
    </row>
    <row r="1398" spans="1:3" x14ac:dyDescent="0.35">
      <c r="A1398" s="15" t="str">
        <f>sales[[#This Row],[category]]</f>
        <v>Home&amp;Kitchen|Kitchen&amp;HomeAppliances|SmallKitchenAppliances|JuicerMixerGrinders</v>
      </c>
      <c r="C1398" s="14" t="str">
        <f t="shared" si="21"/>
        <v>JuicerMixerGrinders</v>
      </c>
    </row>
    <row r="1399" spans="1:3" x14ac:dyDescent="0.35">
      <c r="A1399" s="15" t="str">
        <f>sales[[#This Row],[category]]</f>
        <v>Home&amp;Kitchen|Kitchen&amp;HomeAppliances|SmallKitchenAppliances|JuicerMixerGrinders</v>
      </c>
      <c r="C1399" s="14" t="str">
        <f t="shared" si="21"/>
        <v>JuicerMixerGrinders</v>
      </c>
    </row>
    <row r="1400" spans="1:3" ht="29" x14ac:dyDescent="0.35">
      <c r="A1400" s="15" t="str">
        <f>sales[[#This Row],[category]]</f>
        <v>Home&amp;Kitchen|Kitchen&amp;HomeAppliances|SmallKitchenAppliances|Kettles&amp;HotWaterDispensers|ElectricKettles</v>
      </c>
      <c r="C1400" s="14" t="str">
        <f t="shared" si="21"/>
        <v>ElectricKettles</v>
      </c>
    </row>
    <row r="1401" spans="1:3" x14ac:dyDescent="0.35">
      <c r="A1401" s="15" t="str">
        <f>sales[[#This Row],[category]]</f>
        <v>Home&amp;Kitchen|Kitchen&amp;HomeAppliances|Coffee,Tea&amp;Espresso|CoffeePresses</v>
      </c>
      <c r="C1401" s="14" t="str">
        <f t="shared" si="21"/>
        <v>CoffeePresses</v>
      </c>
    </row>
    <row r="1402" spans="1:3" x14ac:dyDescent="0.35">
      <c r="A1402" s="15" t="str">
        <f>sales[[#This Row],[category]]</f>
        <v>Home&amp;Kitchen|Kitchen&amp;HomeAppliances|SmallKitchenAppliances|SandwichMakers</v>
      </c>
      <c r="C1402" s="14" t="str">
        <f t="shared" si="21"/>
        <v>SandwichMakers</v>
      </c>
    </row>
    <row r="1403" spans="1:3" x14ac:dyDescent="0.35">
      <c r="A1403" s="15" t="str">
        <f>sales[[#This Row],[category]]</f>
        <v>Home&amp;Kitchen|Heating,Cooling&amp;AirQuality|WaterHeaters&amp;Geysers|StorageWaterHeaters</v>
      </c>
      <c r="C1403" s="14" t="str">
        <f t="shared" si="21"/>
        <v>StorageWaterHeaters</v>
      </c>
    </row>
    <row r="1404" spans="1:3" x14ac:dyDescent="0.35">
      <c r="A1404" s="15" t="str">
        <f>sales[[#This Row],[category]]</f>
        <v>Home&amp;Kitchen|Kitchen&amp;HomeAppliances|SmallKitchenAppliances|SandwichMakers</v>
      </c>
      <c r="C1404" s="14" t="str">
        <f t="shared" si="21"/>
        <v>SandwichMakers</v>
      </c>
    </row>
    <row r="1405" spans="1:3" ht="29" x14ac:dyDescent="0.35">
      <c r="A1405" s="15" t="str">
        <f>sales[[#This Row],[category]]</f>
        <v>Home&amp;Kitchen|Kitchen&amp;HomeAppliances|SmallKitchenAppliances|Kettles&amp;HotWaterDispensers|ElectricKettles</v>
      </c>
      <c r="C1405" s="14" t="str">
        <f t="shared" si="21"/>
        <v>ElectricKettles</v>
      </c>
    </row>
    <row r="1406" spans="1:3" x14ac:dyDescent="0.35">
      <c r="A1406" s="15" t="str">
        <f>sales[[#This Row],[category]]</f>
        <v>Home&amp;Kitchen|Kitchen&amp;HomeAppliances|SmallKitchenAppliances|JuicerMixerGrinders</v>
      </c>
      <c r="C1406" s="14" t="str">
        <f t="shared" si="21"/>
        <v>JuicerMixerGrinders</v>
      </c>
    </row>
    <row r="1407" spans="1:3" ht="29" x14ac:dyDescent="0.35">
      <c r="A1407" s="15" t="str">
        <f>sales[[#This Row],[category]]</f>
        <v>Home&amp;Kitchen|Kitchen&amp;HomeAppliances|Vacuum,Cleaning&amp;Ironing|PressureWashers,Steam&amp;WindowCleaners</v>
      </c>
      <c r="C1407" s="14" t="str">
        <f t="shared" si="21"/>
        <v>PressureWashers,Steam&amp;WindowCleaners</v>
      </c>
    </row>
    <row r="1408" spans="1:3" ht="29" x14ac:dyDescent="0.35">
      <c r="A1408" s="15" t="str">
        <f>sales[[#This Row],[category]]</f>
        <v>Home&amp;Kitchen|Kitchen&amp;HomeAppliances|SmallKitchenAppliances|Kettles&amp;HotWaterDispensers|Kettle&amp;ToasterSets</v>
      </c>
      <c r="C1408" s="14" t="str">
        <f t="shared" si="21"/>
        <v>Kettle&amp;ToasterSets</v>
      </c>
    </row>
    <row r="1409" spans="1:3" x14ac:dyDescent="0.35">
      <c r="A1409" s="15" t="str">
        <f>sales[[#This Row],[category]]</f>
        <v>Home&amp;Kitchen|Heating,Cooling&amp;AirQuality|Humidifiers</v>
      </c>
      <c r="C1409" s="14" t="str">
        <f t="shared" si="21"/>
        <v>Humidifiers</v>
      </c>
    </row>
    <row r="1410" spans="1:3" ht="29" x14ac:dyDescent="0.35">
      <c r="A1410" s="15" t="str">
        <f>sales[[#This Row],[category]]</f>
        <v>Home&amp;Kitchen|Kitchen&amp;HomeAppliances|Vacuum,Cleaning&amp;Ironing|Irons,Steamers&amp;Accessories|LintShavers</v>
      </c>
      <c r="C1410" s="14" t="str">
        <f t="shared" si="21"/>
        <v>LintShavers</v>
      </c>
    </row>
    <row r="1411" spans="1:3" ht="29" x14ac:dyDescent="0.35">
      <c r="A1411" s="15" t="str">
        <f>sales[[#This Row],[category]]</f>
        <v>Home&amp;Kitchen|Kitchen&amp;HomeAppliances|Coffee,Tea&amp;Espresso|CoffeeMakerAccessories|MeasuringSpoons</v>
      </c>
      <c r="C1411" s="14" t="str">
        <f t="shared" ref="C1411:C1466" si="22">TRIM(RIGHT(A1411,LEN(A1411)-FIND("@",SUBSTITUTE(A1411,"|","@",LEN(A1411)-LEN(SUBSTITUTE(A1411,"|",""))))))</f>
        <v>MeasuringSpoons</v>
      </c>
    </row>
    <row r="1412" spans="1:3" x14ac:dyDescent="0.35">
      <c r="A1412" s="15" t="str">
        <f>sales[[#This Row],[category]]</f>
        <v>Home&amp;Kitchen|Kitchen&amp;HomeAppliances|SmallKitchenAppliances|MixerGrinders</v>
      </c>
      <c r="C1412" s="14" t="str">
        <f t="shared" si="22"/>
        <v>MixerGrinders</v>
      </c>
    </row>
    <row r="1413" spans="1:3" x14ac:dyDescent="0.35">
      <c r="A1413" s="15" t="str">
        <f>sales[[#This Row],[category]]</f>
        <v>Home&amp;Kitchen|Kitchen&amp;HomeAppliances|SmallKitchenAppliances|DigitalKitchenScales</v>
      </c>
      <c r="C1413" s="14" t="str">
        <f t="shared" si="22"/>
        <v>DigitalKitchenScales</v>
      </c>
    </row>
    <row r="1414" spans="1:3" ht="29" x14ac:dyDescent="0.35">
      <c r="A1414" s="15" t="str">
        <f>sales[[#This Row],[category]]</f>
        <v>Home&amp;Kitchen|Kitchen&amp;HomeAppliances|WaterPurifiers&amp;Accessories|WaterFilters&amp;Purifiers</v>
      </c>
      <c r="C1414" s="14" t="str">
        <f t="shared" si="22"/>
        <v>WaterFilters&amp;Purifiers</v>
      </c>
    </row>
    <row r="1415" spans="1:3" x14ac:dyDescent="0.35">
      <c r="A1415" s="15" t="str">
        <f>sales[[#This Row],[category]]</f>
        <v>Home&amp;Kitchen|Kitchen&amp;HomeAppliances|SmallKitchenAppliances|MixerGrinders</v>
      </c>
      <c r="C1415" s="14" t="str">
        <f t="shared" si="22"/>
        <v>MixerGrinders</v>
      </c>
    </row>
    <row r="1416" spans="1:3" x14ac:dyDescent="0.35">
      <c r="A1416" s="15" t="str">
        <f>sales[[#This Row],[category]]</f>
        <v>Home&amp;Kitchen|Kitchen&amp;HomeAppliances|SmallKitchenAppliances|HandBlenders</v>
      </c>
      <c r="C1416" s="14" t="str">
        <f t="shared" si="22"/>
        <v>HandBlenders</v>
      </c>
    </row>
    <row r="1417" spans="1:3" x14ac:dyDescent="0.35">
      <c r="A1417" s="15" t="str">
        <f>sales[[#This Row],[category]]</f>
        <v>Home&amp;Kitchen|Kitchen&amp;HomeAppliances|SmallKitchenAppliances|InductionCooktop</v>
      </c>
      <c r="C1417" s="14" t="str">
        <f t="shared" si="22"/>
        <v>InductionCooktop</v>
      </c>
    </row>
    <row r="1418" spans="1:3" ht="29" x14ac:dyDescent="0.35">
      <c r="A1418" s="15" t="str">
        <f>sales[[#This Row],[category]]</f>
        <v>Home&amp;Kitchen|Kitchen&amp;HomeAppliances|WaterPurifiers&amp;Accessories|WaterFilters&amp;Purifiers</v>
      </c>
      <c r="C1418" s="14" t="str">
        <f t="shared" si="22"/>
        <v>WaterFilters&amp;Purifiers</v>
      </c>
    </row>
    <row r="1419" spans="1:3" x14ac:dyDescent="0.35">
      <c r="A1419" s="15" t="str">
        <f>sales[[#This Row],[category]]</f>
        <v>Home&amp;Kitchen|HomeStorage&amp;Organization|LaundryOrganization|LaundryBaskets</v>
      </c>
      <c r="C1419" s="14" t="str">
        <f t="shared" si="22"/>
        <v>LaundryBaskets</v>
      </c>
    </row>
    <row r="1420" spans="1:3" x14ac:dyDescent="0.35">
      <c r="A1420" s="15" t="str">
        <f>sales[[#This Row],[category]]</f>
        <v>Home&amp;Kitchen|Kitchen&amp;HomeAppliances|SmallKitchenAppliances|RotiMakers</v>
      </c>
      <c r="C1420" s="14" t="str">
        <f t="shared" si="22"/>
        <v>RotiMakers</v>
      </c>
    </row>
    <row r="1421" spans="1:3" x14ac:dyDescent="0.35">
      <c r="A1421" s="15" t="str">
        <f>sales[[#This Row],[category]]</f>
        <v>Home&amp;Kitchen|Kitchen&amp;HomeAppliances|SmallKitchenAppliances|EggBoilers</v>
      </c>
      <c r="C1421" s="14" t="str">
        <f t="shared" si="22"/>
        <v>EggBoilers</v>
      </c>
    </row>
    <row r="1422" spans="1:3" ht="29" x14ac:dyDescent="0.35">
      <c r="A1422" s="15" t="str">
        <f>sales[[#This Row],[category]]</f>
        <v>Home&amp;Kitchen|Kitchen&amp;HomeAppliances|Coffee,Tea&amp;Espresso|CoffeeMakerAccessories|MeasuringSpoons</v>
      </c>
      <c r="C1422" s="14" t="str">
        <f t="shared" si="22"/>
        <v>MeasuringSpoons</v>
      </c>
    </row>
    <row r="1423" spans="1:3" ht="29" x14ac:dyDescent="0.35">
      <c r="A1423" s="15" t="str">
        <f>sales[[#This Row],[category]]</f>
        <v>Home&amp;Kitchen|Kitchen&amp;HomeAppliances|Vacuum,Cleaning&amp;Ironing|Irons,Steamers&amp;Accessories|LintShavers</v>
      </c>
      <c r="C1423" s="14" t="str">
        <f t="shared" si="22"/>
        <v>LintShavers</v>
      </c>
    </row>
    <row r="1424" spans="1:3" x14ac:dyDescent="0.35">
      <c r="A1424" s="15" t="str">
        <f>sales[[#This Row],[category]]</f>
        <v>Home&amp;Kitchen|Heating,Cooling&amp;AirQuality|Parts&amp;Accessories|FanParts&amp;Accessories</v>
      </c>
      <c r="C1424" s="14" t="str">
        <f t="shared" si="22"/>
        <v>FanParts&amp;Accessories</v>
      </c>
    </row>
    <row r="1425" spans="1:3" x14ac:dyDescent="0.35">
      <c r="A1425" s="15" t="str">
        <f>sales[[#This Row],[category]]</f>
        <v>Home&amp;Kitchen|Kitchen&amp;HomeAppliances|SmallKitchenAppliances|InductionCooktop</v>
      </c>
      <c r="C1425" s="14" t="str">
        <f t="shared" si="22"/>
        <v>InductionCooktop</v>
      </c>
    </row>
    <row r="1426" spans="1:3" ht="29" x14ac:dyDescent="0.35">
      <c r="A1426" s="15" t="str">
        <f>sales[[#This Row],[category]]</f>
        <v>Home&amp;Kitchen|Kitchen&amp;HomeAppliances|WaterPurifiers&amp;Accessories|WaterPurifierAccessories</v>
      </c>
      <c r="C1426" s="14" t="str">
        <f t="shared" si="22"/>
        <v>WaterPurifierAccessories</v>
      </c>
    </row>
    <row r="1427" spans="1:3" ht="29" x14ac:dyDescent="0.35">
      <c r="A1427" s="15" t="str">
        <f>sales[[#This Row],[category]]</f>
        <v>Home&amp;Kitchen|Kitchen&amp;HomeAppliances|Vacuum,Cleaning&amp;Ironing|Irons,Steamers&amp;Accessories|LintShavers</v>
      </c>
      <c r="C1427" s="14" t="str">
        <f t="shared" si="22"/>
        <v>LintShavers</v>
      </c>
    </row>
    <row r="1428" spans="1:3" ht="29" x14ac:dyDescent="0.35">
      <c r="A1428" s="15" t="str">
        <f>sales[[#This Row],[category]]</f>
        <v>Home&amp;Kitchen|Kitchen&amp;HomeAppliances|SmallKitchenAppliances|Kettles&amp;HotWaterDispensers|ElectricKettles</v>
      </c>
      <c r="C1428" s="14" t="str">
        <f t="shared" si="22"/>
        <v>ElectricKettles</v>
      </c>
    </row>
    <row r="1429" spans="1:3" x14ac:dyDescent="0.35">
      <c r="A1429" s="15" t="str">
        <f>sales[[#This Row],[category]]</f>
        <v>Home&amp;Kitchen|Kitchen&amp;HomeAppliances|SmallKitchenAppliances|MixerGrinders</v>
      </c>
      <c r="C1429" s="14" t="str">
        <f t="shared" si="22"/>
        <v>MixerGrinders</v>
      </c>
    </row>
    <row r="1430" spans="1:3" x14ac:dyDescent="0.35">
      <c r="A1430" s="15" t="str">
        <f>sales[[#This Row],[category]]</f>
        <v>Home&amp;Kitchen|Kitchen&amp;HomeAppliances|SmallKitchenAppliances|MixerGrinders</v>
      </c>
      <c r="C1430" s="14" t="str">
        <f t="shared" si="22"/>
        <v>MixerGrinders</v>
      </c>
    </row>
    <row r="1431" spans="1:3" ht="29" x14ac:dyDescent="0.35">
      <c r="A1431" s="15" t="str">
        <f>sales[[#This Row],[category]]</f>
        <v>Home&amp;Kitchen|Kitchen&amp;HomeAppliances|Vacuum,Cleaning&amp;Ironing|Irons,Steamers&amp;Accessories|Irons|SteamIrons</v>
      </c>
      <c r="C1431" s="14" t="str">
        <f t="shared" si="22"/>
        <v>SteamIrons</v>
      </c>
    </row>
    <row r="1432" spans="1:3" ht="29" x14ac:dyDescent="0.35">
      <c r="A1432" s="15" t="str">
        <f>sales[[#This Row],[category]]</f>
        <v>Home&amp;Kitchen|Kitchen&amp;HomeAppliances|Vacuum,Cleaning&amp;Ironing|Vacuums&amp;FloorCare|Vacuums|RoboticVacuums</v>
      </c>
      <c r="C1432" s="14" t="str">
        <f t="shared" si="22"/>
        <v>RoboticVacuums</v>
      </c>
    </row>
    <row r="1433" spans="1:3" x14ac:dyDescent="0.35">
      <c r="A1433" s="15" t="str">
        <f>sales[[#This Row],[category]]</f>
        <v>Home&amp;Kitchen|Heating,Cooling&amp;AirQuality|Fans|ExhaustFans</v>
      </c>
      <c r="C1433" s="14" t="str">
        <f t="shared" si="22"/>
        <v>ExhaustFans</v>
      </c>
    </row>
    <row r="1434" spans="1:3" x14ac:dyDescent="0.35">
      <c r="A1434" s="15" t="str">
        <f>sales[[#This Row],[category]]</f>
        <v>Home&amp;Kitchen|Kitchen&amp;HomeAppliances|SmallKitchenAppliances|StandMixers</v>
      </c>
      <c r="C1434" s="14" t="str">
        <f t="shared" si="22"/>
        <v>StandMixers</v>
      </c>
    </row>
    <row r="1435" spans="1:3" x14ac:dyDescent="0.35">
      <c r="A1435" s="15" t="str">
        <f>sales[[#This Row],[category]]</f>
        <v>Home&amp;Kitchen|Heating,Cooling&amp;AirQuality|Fans|CeilingFans</v>
      </c>
      <c r="C1435" s="14" t="str">
        <f t="shared" si="22"/>
        <v>CeilingFans</v>
      </c>
    </row>
    <row r="1436" spans="1:3" x14ac:dyDescent="0.35">
      <c r="A1436" s="15" t="str">
        <f>sales[[#This Row],[category]]</f>
        <v>Home&amp;Kitchen|Kitchen&amp;HomeAppliances|SmallKitchenAppliances|WaffleMakers&amp;Irons</v>
      </c>
      <c r="C1436" s="14" t="str">
        <f t="shared" si="22"/>
        <v>WaffleMakers&amp;Irons</v>
      </c>
    </row>
    <row r="1437" spans="1:3" x14ac:dyDescent="0.35">
      <c r="A1437" s="15" t="str">
        <f>sales[[#This Row],[category]]</f>
        <v>Home&amp;Kitchen|HomeStorage&amp;Organization|LaundryOrganization|LaundryBaskets</v>
      </c>
      <c r="C1437" s="14" t="str">
        <f t="shared" si="22"/>
        <v>LaundryBaskets</v>
      </c>
    </row>
    <row r="1438" spans="1:3" x14ac:dyDescent="0.35">
      <c r="A1438" s="15" t="str">
        <f>sales[[#This Row],[category]]</f>
        <v>Home&amp;Kitchen|Heating,Cooling&amp;AirQuality|RoomHeaters|FanHeaters</v>
      </c>
      <c r="C1438" s="14" t="str">
        <f t="shared" si="22"/>
        <v>FanHeaters</v>
      </c>
    </row>
    <row r="1439" spans="1:3" ht="29" x14ac:dyDescent="0.35">
      <c r="A1439" s="15" t="str">
        <f>sales[[#This Row],[category]]</f>
        <v>Home&amp;Kitchen|Kitchen&amp;HomeAppliances|Vacuum,Cleaning&amp;Ironing|Vacuums&amp;FloorCare|Vacuums|Wet-DryVacuums</v>
      </c>
      <c r="C1439" s="14" t="str">
        <f t="shared" si="22"/>
        <v>Wet-DryVacuums</v>
      </c>
    </row>
    <row r="1440" spans="1:3" ht="29" x14ac:dyDescent="0.35">
      <c r="A1440" s="15" t="str">
        <f>sales[[#This Row],[category]]</f>
        <v>Home&amp;Kitchen|Kitchen&amp;HomeAppliances|SmallKitchenAppliances|DeepFatFryers|AirFryers</v>
      </c>
      <c r="C1440" s="14" t="str">
        <f t="shared" si="22"/>
        <v>AirFryers</v>
      </c>
    </row>
    <row r="1441" spans="1:3" x14ac:dyDescent="0.35">
      <c r="A1441" s="15" t="str">
        <f>sales[[#This Row],[category]]</f>
        <v>Home&amp;Kitchen|Heating,Cooling&amp;AirQuality|Fans|PedestalFans</v>
      </c>
      <c r="C1441" s="14" t="str">
        <f t="shared" si="22"/>
        <v>PedestalFans</v>
      </c>
    </row>
    <row r="1442" spans="1:3" ht="29" x14ac:dyDescent="0.35">
      <c r="A1442" s="15" t="str">
        <f>sales[[#This Row],[category]]</f>
        <v>Home&amp;Kitchen|Kitchen&amp;HomeAppliances|WaterPurifiers&amp;Accessories|WaterPurifierAccessories</v>
      </c>
      <c r="C1442" s="14" t="str">
        <f t="shared" si="22"/>
        <v>WaterPurifierAccessories</v>
      </c>
    </row>
    <row r="1443" spans="1:3" ht="29" x14ac:dyDescent="0.35">
      <c r="A1443" s="15" t="str">
        <f>sales[[#This Row],[category]]</f>
        <v>Home&amp;Kitchen|Kitchen&amp;HomeAppliances|SmallKitchenAppliances|Kettles&amp;HotWaterDispensers|ElectricKettles</v>
      </c>
      <c r="C1443" s="14" t="str">
        <f t="shared" si="22"/>
        <v>ElectricKettles</v>
      </c>
    </row>
    <row r="1444" spans="1:3" x14ac:dyDescent="0.35">
      <c r="A1444" s="15" t="str">
        <f>sales[[#This Row],[category]]</f>
        <v>Home&amp;Kitchen|Heating,Cooling&amp;AirQuality|Fans|CeilingFans</v>
      </c>
      <c r="C1444" s="14" t="str">
        <f t="shared" si="22"/>
        <v>CeilingFans</v>
      </c>
    </row>
    <row r="1445" spans="1:3" x14ac:dyDescent="0.35">
      <c r="A1445" s="15" t="str">
        <f>sales[[#This Row],[category]]</f>
        <v>Home&amp;Kitchen|Kitchen&amp;HomeAppliances|Coffee,Tea&amp;Espresso|DripCoffeeMachines</v>
      </c>
      <c r="C1445" s="14" t="str">
        <f t="shared" si="22"/>
        <v>DripCoffeeMachines</v>
      </c>
    </row>
    <row r="1446" spans="1:3" ht="29" x14ac:dyDescent="0.35">
      <c r="A1446" s="15" t="str">
        <f>sales[[#This Row],[category]]</f>
        <v>Home&amp;Kitchen|Kitchen&amp;HomeAppliances|Vacuum,Cleaning&amp;Ironing|Vacuums&amp;FloorCare|VacuumAccessories|VacuumBags|HandheldBags</v>
      </c>
      <c r="C1446" s="14" t="str">
        <f t="shared" si="22"/>
        <v>HandheldBags</v>
      </c>
    </row>
    <row r="1447" spans="1:3" x14ac:dyDescent="0.35">
      <c r="A1447" s="15" t="str">
        <f>sales[[#This Row],[category]]</f>
        <v>Home&amp;Kitchen|Heating,Cooling&amp;AirQuality|Humidifiers</v>
      </c>
      <c r="C1447" s="14" t="str">
        <f t="shared" si="22"/>
        <v>Humidifiers</v>
      </c>
    </row>
    <row r="1448" spans="1:3" x14ac:dyDescent="0.35">
      <c r="A1448" s="15" t="str">
        <f>sales[[#This Row],[category]]</f>
        <v>Home&amp;Kitchen|Heating,Cooling&amp;AirQuality|RoomHeaters|ElectricHeaters</v>
      </c>
      <c r="C1448" s="14" t="str">
        <f t="shared" si="22"/>
        <v>ElectricHeaters</v>
      </c>
    </row>
    <row r="1449" spans="1:3" ht="29" x14ac:dyDescent="0.35">
      <c r="A1449" s="15" t="str">
        <f>sales[[#This Row],[category]]</f>
        <v>Home&amp;Kitchen|Kitchen&amp;HomeAppliances|Vacuum,Cleaning&amp;Ironing|Irons,Steamers&amp;Accessories|Irons|DryIrons</v>
      </c>
      <c r="C1449" s="14" t="str">
        <f t="shared" si="22"/>
        <v>DryIrons</v>
      </c>
    </row>
    <row r="1450" spans="1:3" x14ac:dyDescent="0.35">
      <c r="A1450" s="15" t="str">
        <f>sales[[#This Row],[category]]</f>
        <v>Home&amp;Kitchen|Kitchen&amp;HomeAppliances|Coffee,Tea&amp;Espresso|MilkFrothers</v>
      </c>
      <c r="C1450" s="14" t="str">
        <f t="shared" si="22"/>
        <v>MilkFrothers</v>
      </c>
    </row>
    <row r="1451" spans="1:3" ht="29" x14ac:dyDescent="0.35">
      <c r="A1451" s="15" t="str">
        <f>sales[[#This Row],[category]]</f>
        <v>Home&amp;Kitchen|Kitchen&amp;HomeAppliances|WaterPurifiers&amp;Accessories|WaterPurifierAccessories</v>
      </c>
      <c r="C1451" s="14" t="str">
        <f t="shared" si="22"/>
        <v>WaterPurifierAccessories</v>
      </c>
    </row>
    <row r="1452" spans="1:3" x14ac:dyDescent="0.35">
      <c r="A1452" s="15" t="str">
        <f>sales[[#This Row],[category]]</f>
        <v>Home&amp;Kitchen|Kitchen&amp;HomeAppliances|SmallKitchenAppliances|WaffleMakers&amp;Irons</v>
      </c>
      <c r="C1452" s="14" t="str">
        <f t="shared" si="22"/>
        <v>WaffleMakers&amp;Irons</v>
      </c>
    </row>
    <row r="1453" spans="1:3" x14ac:dyDescent="0.35">
      <c r="A1453" s="15" t="str">
        <f>sales[[#This Row],[category]]</f>
        <v>Home&amp;Kitchen|Kitchen&amp;HomeAppliances|SmallKitchenAppliances|HandMixers</v>
      </c>
      <c r="C1453" s="14" t="str">
        <f t="shared" si="22"/>
        <v>HandMixers</v>
      </c>
    </row>
    <row r="1454" spans="1:3" x14ac:dyDescent="0.35">
      <c r="A1454" s="15" t="str">
        <f>sales[[#This Row],[category]]</f>
        <v>Home&amp;Kitchen|Kitchen&amp;HomeAppliances|SmallKitchenAppliances|HandBlenders</v>
      </c>
      <c r="C1454" s="14" t="str">
        <f t="shared" si="22"/>
        <v>HandBlenders</v>
      </c>
    </row>
    <row r="1455" spans="1:3" x14ac:dyDescent="0.35">
      <c r="A1455" s="15" t="str">
        <f>sales[[#This Row],[category]]</f>
        <v>Home&amp;Kitchen|Heating,Cooling&amp;AirQuality|RoomHeaters|FanHeaters</v>
      </c>
      <c r="C1455" s="14" t="str">
        <f t="shared" si="22"/>
        <v>FanHeaters</v>
      </c>
    </row>
    <row r="1456" spans="1:3" ht="29" x14ac:dyDescent="0.35">
      <c r="A1456" s="15" t="str">
        <f>sales[[#This Row],[category]]</f>
        <v>Home&amp;Kitchen|Kitchen&amp;HomeAppliances|SewingMachines&amp;Accessories|Sewing&amp;EmbroideryMachines</v>
      </c>
      <c r="C1456" s="14" t="str">
        <f t="shared" si="22"/>
        <v>Sewing&amp;EmbroideryMachines</v>
      </c>
    </row>
    <row r="1457" spans="1:3" x14ac:dyDescent="0.35">
      <c r="A1457" s="15" t="str">
        <f>sales[[#This Row],[category]]</f>
        <v>Home&amp;Kitchen|Heating,Cooling&amp;AirQuality|RoomHeaters|ElectricHeaters</v>
      </c>
      <c r="C1457" s="14" t="str">
        <f t="shared" si="22"/>
        <v>ElectricHeaters</v>
      </c>
    </row>
    <row r="1458" spans="1:3" ht="29" x14ac:dyDescent="0.35">
      <c r="A1458" s="15" t="str">
        <f>sales[[#This Row],[category]]</f>
        <v>Home&amp;Kitchen|Kitchen&amp;HomeAppliances|SmallKitchenAppliances|MiniFoodProcessors&amp;Choppers</v>
      </c>
      <c r="C1458" s="14" t="str">
        <f t="shared" si="22"/>
        <v>MiniFoodProcessors&amp;Choppers</v>
      </c>
    </row>
    <row r="1459" spans="1:3" ht="29" x14ac:dyDescent="0.35">
      <c r="A1459" s="15" t="str">
        <f>sales[[#This Row],[category]]</f>
        <v>Home&amp;Kitchen|Kitchen&amp;HomeAppliances|SmallKitchenAppliances|Kettles&amp;HotWaterDispensers|ElectricKettles</v>
      </c>
      <c r="C1459" s="14" t="str">
        <f t="shared" si="22"/>
        <v>ElectricKettles</v>
      </c>
    </row>
    <row r="1460" spans="1:3" x14ac:dyDescent="0.35">
      <c r="A1460" s="15" t="str">
        <f>sales[[#This Row],[category]]</f>
        <v>Home&amp;Kitchen|Heating,Cooling&amp;AirQuality|RoomHeaters|ElectricHeaters</v>
      </c>
      <c r="C1460" s="14" t="str">
        <f t="shared" si="22"/>
        <v>ElectricHeaters</v>
      </c>
    </row>
    <row r="1461" spans="1:3" ht="29" x14ac:dyDescent="0.35">
      <c r="A1461" s="15" t="str">
        <f>sales[[#This Row],[category]]</f>
        <v>Home&amp;Kitchen|Kitchen&amp;HomeAppliances|Vacuum,Cleaning&amp;Ironing|Irons,Steamers&amp;Accessories|LintShavers</v>
      </c>
      <c r="C1461" s="14" t="str">
        <f t="shared" si="22"/>
        <v>LintShavers</v>
      </c>
    </row>
    <row r="1462" spans="1:3" ht="29" x14ac:dyDescent="0.35">
      <c r="A1462" s="15" t="str">
        <f>sales[[#This Row],[category]]</f>
        <v>Home&amp;Kitchen|Kitchen&amp;HomeAppliances|WaterPurifiers&amp;Accessories|WaterPurifierAccessories</v>
      </c>
      <c r="C1462" s="14" t="str">
        <f t="shared" si="22"/>
        <v>WaterPurifierAccessories</v>
      </c>
    </row>
    <row r="1463" spans="1:3" x14ac:dyDescent="0.35">
      <c r="A1463" s="15" t="str">
        <f>sales[[#This Row],[category]]</f>
        <v>Home&amp;Kitchen|Kitchen&amp;HomeAppliances|SmallKitchenAppliances|Rice&amp;PastaCookers</v>
      </c>
      <c r="C1463" s="14" t="str">
        <f t="shared" si="22"/>
        <v>Rice&amp;PastaCookers</v>
      </c>
    </row>
    <row r="1464" spans="1:3" x14ac:dyDescent="0.35">
      <c r="A1464" s="15" t="str">
        <f>sales[[#This Row],[category]]</f>
        <v>Home&amp;Kitchen|Heating,Cooling&amp;AirQuality|RoomHeaters|HeatConvectors</v>
      </c>
      <c r="C1464" s="14" t="str">
        <f t="shared" si="22"/>
        <v>HeatConvectors</v>
      </c>
    </row>
    <row r="1465" spans="1:3" x14ac:dyDescent="0.35">
      <c r="A1465" s="15" t="str">
        <f>sales[[#This Row],[category]]</f>
        <v>Home&amp;Kitchen|Heating,Cooling&amp;AirQuality|Fans|ExhaustFans</v>
      </c>
      <c r="C1465" s="14" t="str">
        <f t="shared" si="22"/>
        <v>ExhaustFans</v>
      </c>
    </row>
    <row r="1466" spans="1:3" x14ac:dyDescent="0.35">
      <c r="A1466" s="15" t="str">
        <f>sales[[#This Row],[category]]</f>
        <v>Home&amp;Kitchen|Kitchen&amp;HomeAppliances|SmallKitchenAppliances|SandwichMakers</v>
      </c>
      <c r="C1466" s="14" t="str">
        <f t="shared" si="22"/>
        <v>SandwichMakers</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E55C4-60F5-49D4-B87F-C8DF0F2683F1}">
  <dimension ref="A1:Q1466"/>
  <sheetViews>
    <sheetView topLeftCell="H1452" workbookViewId="0">
      <selection activeCell="I6" sqref="I6"/>
    </sheetView>
  </sheetViews>
  <sheetFormatPr defaultRowHeight="14.5" x14ac:dyDescent="0.35"/>
  <cols>
    <col min="1" max="1" width="24.1796875" customWidth="1"/>
    <col min="2" max="2" width="46.1796875" customWidth="1"/>
    <col min="3" max="3" width="34.1796875" customWidth="1"/>
    <col min="4" max="4" width="20.81640625" style="3" customWidth="1"/>
    <col min="5" max="5" width="19.6328125" style="4" customWidth="1"/>
    <col min="6" max="6" width="20.36328125" customWidth="1"/>
    <col min="7" max="7" width="14.1796875" customWidth="1"/>
    <col min="8" max="8" width="13.26953125" customWidth="1"/>
    <col min="9" max="9" width="41.26953125" customWidth="1"/>
    <col min="10" max="10" width="11.36328125" customWidth="1"/>
    <col min="11" max="11" width="12" customWidth="1"/>
    <col min="12" max="12" width="11.08984375" customWidth="1"/>
    <col min="13" max="13" width="12.453125" customWidth="1"/>
    <col min="14" max="14" width="15.6328125" customWidth="1"/>
    <col min="15" max="15" width="9.90625" customWidth="1"/>
    <col min="16" max="16" width="13.36328125" customWidth="1"/>
    <col min="17" max="17" width="24.36328125" customWidth="1"/>
    <col min="18" max="18" width="17.453125" customWidth="1"/>
    <col min="19" max="19" width="13.453125" customWidth="1"/>
    <col min="20" max="20" width="8.7265625" customWidth="1"/>
    <col min="21" max="21" width="27.08984375" customWidth="1"/>
    <col min="24" max="24" width="8.7265625" customWidth="1"/>
  </cols>
  <sheetData>
    <row r="1" spans="1:17" x14ac:dyDescent="0.35">
      <c r="A1" t="s">
        <v>0</v>
      </c>
      <c r="B1" t="s">
        <v>1</v>
      </c>
      <c r="C1" t="s">
        <v>2</v>
      </c>
      <c r="D1" s="3" t="s">
        <v>3</v>
      </c>
      <c r="E1" s="4" t="s">
        <v>4</v>
      </c>
      <c r="F1" t="s">
        <v>5</v>
      </c>
      <c r="G1" t="s">
        <v>6</v>
      </c>
      <c r="H1" t="s">
        <v>7</v>
      </c>
      <c r="I1" t="s">
        <v>8</v>
      </c>
      <c r="J1" t="s">
        <v>9</v>
      </c>
      <c r="K1" t="s">
        <v>10</v>
      </c>
      <c r="L1" t="s">
        <v>11</v>
      </c>
      <c r="M1" t="s">
        <v>12</v>
      </c>
      <c r="N1" t="s">
        <v>13</v>
      </c>
      <c r="O1" t="s">
        <v>14</v>
      </c>
      <c r="P1" t="s">
        <v>15</v>
      </c>
      <c r="Q1" t="s">
        <v>13322</v>
      </c>
    </row>
    <row r="2" spans="1:17" x14ac:dyDescent="0.35">
      <c r="A2" t="s">
        <v>16</v>
      </c>
      <c r="B2" t="s">
        <v>17</v>
      </c>
      <c r="C2" t="s">
        <v>18</v>
      </c>
      <c r="D2" s="3">
        <v>399</v>
      </c>
      <c r="E2" s="4">
        <v>1099</v>
      </c>
      <c r="F2" s="1">
        <v>0.64</v>
      </c>
      <c r="G2">
        <v>4.2</v>
      </c>
      <c r="H2" s="2">
        <v>24269</v>
      </c>
      <c r="I2" t="s">
        <v>19</v>
      </c>
      <c r="J2" t="s">
        <v>20</v>
      </c>
      <c r="K2" t="s">
        <v>21</v>
      </c>
      <c r="L2" t="s">
        <v>22</v>
      </c>
      <c r="M2" t="s">
        <v>23</v>
      </c>
      <c r="N2" t="s">
        <v>24</v>
      </c>
      <c r="O2" t="s">
        <v>25</v>
      </c>
      <c r="P2" t="s">
        <v>26</v>
      </c>
      <c r="Q2" t="str">
        <f>'Main Category'!C2</f>
        <v>USBCables</v>
      </c>
    </row>
    <row r="3" spans="1:17" x14ac:dyDescent="0.35">
      <c r="A3" t="s">
        <v>27</v>
      </c>
      <c r="B3" t="s">
        <v>28</v>
      </c>
      <c r="C3" t="s">
        <v>18</v>
      </c>
      <c r="D3" s="3">
        <v>199</v>
      </c>
      <c r="E3" s="4">
        <v>349</v>
      </c>
      <c r="F3" s="1">
        <v>0.43</v>
      </c>
      <c r="G3">
        <v>4</v>
      </c>
      <c r="H3" s="2">
        <v>43994</v>
      </c>
      <c r="I3" t="s">
        <v>29</v>
      </c>
      <c r="J3" t="s">
        <v>30</v>
      </c>
      <c r="K3" t="s">
        <v>31</v>
      </c>
      <c r="L3" t="s">
        <v>32</v>
      </c>
      <c r="M3" t="s">
        <v>33</v>
      </c>
      <c r="N3" t="s">
        <v>34</v>
      </c>
      <c r="O3" t="s">
        <v>35</v>
      </c>
      <c r="P3" t="s">
        <v>36</v>
      </c>
      <c r="Q3" t="str">
        <f>'Main Category'!C3</f>
        <v>USBCables</v>
      </c>
    </row>
    <row r="4" spans="1:17" x14ac:dyDescent="0.35">
      <c r="A4" t="s">
        <v>37</v>
      </c>
      <c r="B4" t="s">
        <v>38</v>
      </c>
      <c r="C4" t="s">
        <v>18</v>
      </c>
      <c r="D4" s="3">
        <v>199</v>
      </c>
      <c r="E4" s="4">
        <v>1899</v>
      </c>
      <c r="F4" s="1">
        <v>0.9</v>
      </c>
      <c r="G4">
        <v>3.9</v>
      </c>
      <c r="H4" s="2">
        <v>7928</v>
      </c>
      <c r="I4" t="s">
        <v>39</v>
      </c>
      <c r="J4" t="s">
        <v>40</v>
      </c>
      <c r="K4" t="s">
        <v>41</v>
      </c>
      <c r="L4" t="s">
        <v>42</v>
      </c>
      <c r="M4" t="s">
        <v>43</v>
      </c>
      <c r="N4" t="s">
        <v>44</v>
      </c>
      <c r="O4" t="s">
        <v>45</v>
      </c>
      <c r="P4" t="s">
        <v>46</v>
      </c>
      <c r="Q4" t="str">
        <f>'Main Category'!C4</f>
        <v>USBCables</v>
      </c>
    </row>
    <row r="5" spans="1:17" x14ac:dyDescent="0.35">
      <c r="A5" t="s">
        <v>47</v>
      </c>
      <c r="B5" t="s">
        <v>48</v>
      </c>
      <c r="C5" t="s">
        <v>18</v>
      </c>
      <c r="D5" s="3">
        <v>329</v>
      </c>
      <c r="E5" s="4">
        <v>699</v>
      </c>
      <c r="F5" s="1">
        <v>0.53</v>
      </c>
      <c r="G5">
        <v>4.2</v>
      </c>
      <c r="H5" s="2">
        <v>94363</v>
      </c>
      <c r="I5" t="s">
        <v>49</v>
      </c>
      <c r="J5" t="s">
        <v>50</v>
      </c>
      <c r="K5" t="s">
        <v>51</v>
      </c>
      <c r="L5" t="s">
        <v>52</v>
      </c>
      <c r="M5" t="s">
        <v>53</v>
      </c>
      <c r="N5" t="s">
        <v>54</v>
      </c>
      <c r="O5" t="s">
        <v>55</v>
      </c>
      <c r="P5" t="s">
        <v>56</v>
      </c>
      <c r="Q5" t="str">
        <f>'Main Category'!C5</f>
        <v>USBCables</v>
      </c>
    </row>
    <row r="6" spans="1:17" x14ac:dyDescent="0.35">
      <c r="A6" t="s">
        <v>57</v>
      </c>
      <c r="B6" t="s">
        <v>58</v>
      </c>
      <c r="C6" t="s">
        <v>18</v>
      </c>
      <c r="D6" s="3">
        <v>154</v>
      </c>
      <c r="E6" s="4">
        <v>399</v>
      </c>
      <c r="F6" s="1">
        <v>0.61</v>
      </c>
      <c r="G6">
        <v>4.2</v>
      </c>
      <c r="H6" s="2">
        <v>16905</v>
      </c>
      <c r="I6" t="s">
        <v>59</v>
      </c>
      <c r="J6" t="s">
        <v>60</v>
      </c>
      <c r="K6" t="s">
        <v>61</v>
      </c>
      <c r="L6" t="s">
        <v>62</v>
      </c>
      <c r="M6" t="s">
        <v>63</v>
      </c>
      <c r="N6" t="s">
        <v>13266</v>
      </c>
      <c r="O6" t="s">
        <v>64</v>
      </c>
      <c r="P6" t="s">
        <v>65</v>
      </c>
      <c r="Q6" t="str">
        <f>'Main Category'!C6</f>
        <v>USBCables</v>
      </c>
    </row>
    <row r="7" spans="1:17" x14ac:dyDescent="0.35">
      <c r="A7" t="s">
        <v>66</v>
      </c>
      <c r="B7" t="s">
        <v>67</v>
      </c>
      <c r="C7" t="s">
        <v>18</v>
      </c>
      <c r="D7" s="3">
        <v>149</v>
      </c>
      <c r="E7" s="4">
        <v>1000</v>
      </c>
      <c r="F7" s="1">
        <v>0.85</v>
      </c>
      <c r="G7">
        <v>3.9</v>
      </c>
      <c r="H7" s="2">
        <v>24871</v>
      </c>
      <c r="I7" t="s">
        <v>68</v>
      </c>
      <c r="J7" t="s">
        <v>69</v>
      </c>
      <c r="K7" t="s">
        <v>70</v>
      </c>
      <c r="L7" t="s">
        <v>71</v>
      </c>
      <c r="M7" t="s">
        <v>72</v>
      </c>
      <c r="N7" t="s">
        <v>73</v>
      </c>
      <c r="O7" t="s">
        <v>74</v>
      </c>
      <c r="P7" t="s">
        <v>75</v>
      </c>
      <c r="Q7" t="str">
        <f>'Main Category'!C7</f>
        <v>USBCables</v>
      </c>
    </row>
    <row r="8" spans="1:17" x14ac:dyDescent="0.35">
      <c r="A8" t="s">
        <v>76</v>
      </c>
      <c r="B8" t="s">
        <v>77</v>
      </c>
      <c r="C8" t="s">
        <v>18</v>
      </c>
      <c r="D8" s="3">
        <v>176.63</v>
      </c>
      <c r="E8" s="4">
        <v>499</v>
      </c>
      <c r="F8" s="1">
        <v>0.65</v>
      </c>
      <c r="G8">
        <v>4.0999999999999996</v>
      </c>
      <c r="H8" s="2">
        <v>15188</v>
      </c>
      <c r="I8" t="s">
        <v>78</v>
      </c>
      <c r="J8" t="s">
        <v>79</v>
      </c>
      <c r="K8" t="s">
        <v>80</v>
      </c>
      <c r="L8" t="s">
        <v>81</v>
      </c>
      <c r="M8" t="s">
        <v>82</v>
      </c>
      <c r="N8" t="s">
        <v>83</v>
      </c>
      <c r="O8" t="s">
        <v>84</v>
      </c>
      <c r="P8" t="s">
        <v>85</v>
      </c>
      <c r="Q8" t="str">
        <f>'Main Category'!C8</f>
        <v>USBCables</v>
      </c>
    </row>
    <row r="9" spans="1:17" x14ac:dyDescent="0.35">
      <c r="A9" t="s">
        <v>86</v>
      </c>
      <c r="B9" t="s">
        <v>87</v>
      </c>
      <c r="C9" t="s">
        <v>18</v>
      </c>
      <c r="D9" s="3">
        <v>229</v>
      </c>
      <c r="E9" s="4">
        <v>299</v>
      </c>
      <c r="F9" s="1">
        <v>0.23</v>
      </c>
      <c r="G9">
        <v>4.3</v>
      </c>
      <c r="H9" s="2">
        <v>30411</v>
      </c>
      <c r="I9" t="s">
        <v>88</v>
      </c>
      <c r="J9" t="s">
        <v>89</v>
      </c>
      <c r="K9" t="s">
        <v>90</v>
      </c>
      <c r="L9" t="s">
        <v>91</v>
      </c>
      <c r="M9" t="s">
        <v>92</v>
      </c>
      <c r="N9" t="s">
        <v>93</v>
      </c>
      <c r="O9" t="s">
        <v>94</v>
      </c>
      <c r="P9" t="s">
        <v>95</v>
      </c>
      <c r="Q9" t="str">
        <f>'Main Category'!C9</f>
        <v>USBCables</v>
      </c>
    </row>
    <row r="10" spans="1:17" x14ac:dyDescent="0.35">
      <c r="A10" t="s">
        <v>96</v>
      </c>
      <c r="B10" t="s">
        <v>97</v>
      </c>
      <c r="C10" t="s">
        <v>98</v>
      </c>
      <c r="D10" s="3">
        <v>499</v>
      </c>
      <c r="E10" s="4">
        <v>999</v>
      </c>
      <c r="F10" s="1">
        <v>0.5</v>
      </c>
      <c r="G10">
        <v>4.2</v>
      </c>
      <c r="H10" t="s">
        <v>99</v>
      </c>
      <c r="I10" t="s">
        <v>100</v>
      </c>
      <c r="J10" t="s">
        <v>101</v>
      </c>
      <c r="K10" t="s">
        <v>102</v>
      </c>
      <c r="L10" t="s">
        <v>103</v>
      </c>
      <c r="M10" t="s">
        <v>104</v>
      </c>
      <c r="N10" t="s">
        <v>105</v>
      </c>
      <c r="O10" t="s">
        <v>106</v>
      </c>
      <c r="P10" t="s">
        <v>107</v>
      </c>
      <c r="Q10" t="str">
        <f>'Main Category'!C10</f>
        <v>WirelessUSBAdapters</v>
      </c>
    </row>
    <row r="11" spans="1:17" x14ac:dyDescent="0.35">
      <c r="A11" t="s">
        <v>108</v>
      </c>
      <c r="B11" t="s">
        <v>109</v>
      </c>
      <c r="C11" t="s">
        <v>18</v>
      </c>
      <c r="D11" s="3">
        <v>199</v>
      </c>
      <c r="E11" s="4">
        <v>299</v>
      </c>
      <c r="F11" s="1">
        <v>0.33</v>
      </c>
      <c r="G11">
        <v>4</v>
      </c>
      <c r="H11" s="2">
        <v>43994</v>
      </c>
      <c r="I11" t="s">
        <v>110</v>
      </c>
      <c r="J11" t="s">
        <v>30</v>
      </c>
      <c r="K11" t="s">
        <v>31</v>
      </c>
      <c r="L11" t="s">
        <v>32</v>
      </c>
      <c r="M11" t="s">
        <v>33</v>
      </c>
      <c r="N11" t="s">
        <v>34</v>
      </c>
      <c r="O11" t="s">
        <v>111</v>
      </c>
      <c r="P11" t="s">
        <v>112</v>
      </c>
      <c r="Q11" t="str">
        <f>'Main Category'!C11</f>
        <v>USBCables</v>
      </c>
    </row>
    <row r="12" spans="1:17" x14ac:dyDescent="0.35">
      <c r="A12" t="s">
        <v>113</v>
      </c>
      <c r="B12" t="s">
        <v>114</v>
      </c>
      <c r="C12" t="s">
        <v>18</v>
      </c>
      <c r="D12" s="3">
        <v>154</v>
      </c>
      <c r="E12" s="4">
        <v>339</v>
      </c>
      <c r="F12" s="1">
        <v>0.55000000000000004</v>
      </c>
      <c r="G12">
        <v>4.3</v>
      </c>
      <c r="H12" s="2">
        <v>13391</v>
      </c>
      <c r="I12" t="s">
        <v>115</v>
      </c>
      <c r="J12" t="s">
        <v>116</v>
      </c>
      <c r="K12" t="s">
        <v>117</v>
      </c>
      <c r="L12" t="s">
        <v>118</v>
      </c>
      <c r="M12" t="s">
        <v>119</v>
      </c>
      <c r="N12" t="s">
        <v>120</v>
      </c>
      <c r="O12" t="s">
        <v>121</v>
      </c>
      <c r="P12" t="s">
        <v>122</v>
      </c>
      <c r="Q12" t="str">
        <f>'Main Category'!C12</f>
        <v>USBCables</v>
      </c>
    </row>
    <row r="13" spans="1:17" x14ac:dyDescent="0.35">
      <c r="A13" t="s">
        <v>123</v>
      </c>
      <c r="B13" t="s">
        <v>124</v>
      </c>
      <c r="C13" t="s">
        <v>18</v>
      </c>
      <c r="D13" s="3">
        <v>299</v>
      </c>
      <c r="E13" s="4">
        <v>799</v>
      </c>
      <c r="F13" s="1">
        <v>0.63</v>
      </c>
      <c r="G13">
        <v>4.2</v>
      </c>
      <c r="H13" s="2">
        <v>94363</v>
      </c>
      <c r="I13" t="s">
        <v>125</v>
      </c>
      <c r="J13" t="s">
        <v>50</v>
      </c>
      <c r="K13" t="s">
        <v>51</v>
      </c>
      <c r="L13" t="s">
        <v>52</v>
      </c>
      <c r="M13" t="s">
        <v>53</v>
      </c>
      <c r="N13" t="s">
        <v>54</v>
      </c>
      <c r="O13" t="s">
        <v>126</v>
      </c>
      <c r="P13" t="s">
        <v>127</v>
      </c>
      <c r="Q13" t="str">
        <f>'Main Category'!C13</f>
        <v>USBCables</v>
      </c>
    </row>
    <row r="14" spans="1:17" x14ac:dyDescent="0.35">
      <c r="A14" t="s">
        <v>128</v>
      </c>
      <c r="B14" t="s">
        <v>129</v>
      </c>
      <c r="C14" t="s">
        <v>130</v>
      </c>
      <c r="D14" s="3">
        <v>219</v>
      </c>
      <c r="E14" s="4">
        <v>700</v>
      </c>
      <c r="F14" s="1">
        <v>0.69</v>
      </c>
      <c r="G14">
        <v>4.4000000000000004</v>
      </c>
      <c r="H14" t="s">
        <v>131</v>
      </c>
      <c r="I14" t="s">
        <v>132</v>
      </c>
      <c r="J14" t="s">
        <v>133</v>
      </c>
      <c r="K14" t="s">
        <v>134</v>
      </c>
      <c r="L14" t="s">
        <v>135</v>
      </c>
      <c r="M14" t="s">
        <v>136</v>
      </c>
      <c r="N14" t="s">
        <v>137</v>
      </c>
      <c r="O14" t="s">
        <v>138</v>
      </c>
      <c r="P14" t="s">
        <v>139</v>
      </c>
      <c r="Q14" t="str">
        <f>'Main Category'!C14</f>
        <v>HDMICables</v>
      </c>
    </row>
    <row r="15" spans="1:17" x14ac:dyDescent="0.35">
      <c r="A15" t="s">
        <v>140</v>
      </c>
      <c r="B15" t="s">
        <v>141</v>
      </c>
      <c r="C15" t="s">
        <v>18</v>
      </c>
      <c r="D15" s="3">
        <v>350</v>
      </c>
      <c r="E15" s="4">
        <v>899</v>
      </c>
      <c r="F15" s="1">
        <v>0.61</v>
      </c>
      <c r="G15">
        <v>4.2</v>
      </c>
      <c r="H15" s="2">
        <v>2262</v>
      </c>
      <c r="I15" t="s">
        <v>142</v>
      </c>
      <c r="J15" t="s">
        <v>143</v>
      </c>
      <c r="K15" t="s">
        <v>144</v>
      </c>
      <c r="L15" t="s">
        <v>145</v>
      </c>
      <c r="M15" t="s">
        <v>146</v>
      </c>
      <c r="N15" t="s">
        <v>147</v>
      </c>
      <c r="O15" t="s">
        <v>148</v>
      </c>
      <c r="P15" t="s">
        <v>149</v>
      </c>
      <c r="Q15" t="str">
        <f>'Main Category'!C15</f>
        <v>USBCables</v>
      </c>
    </row>
    <row r="16" spans="1:17" x14ac:dyDescent="0.35">
      <c r="A16" t="s">
        <v>150</v>
      </c>
      <c r="B16" t="s">
        <v>151</v>
      </c>
      <c r="C16" t="s">
        <v>18</v>
      </c>
      <c r="D16" s="3">
        <v>159</v>
      </c>
      <c r="E16" s="4">
        <v>399</v>
      </c>
      <c r="F16" s="1">
        <v>0.6</v>
      </c>
      <c r="G16">
        <v>4.0999999999999996</v>
      </c>
      <c r="H16" s="2">
        <v>4768</v>
      </c>
      <c r="I16" t="s">
        <v>59</v>
      </c>
      <c r="J16" t="s">
        <v>152</v>
      </c>
      <c r="K16" t="s">
        <v>153</v>
      </c>
      <c r="L16" t="s">
        <v>154</v>
      </c>
      <c r="M16" t="s">
        <v>155</v>
      </c>
      <c r="N16" t="s">
        <v>156</v>
      </c>
      <c r="O16" t="s">
        <v>157</v>
      </c>
      <c r="P16" t="s">
        <v>158</v>
      </c>
      <c r="Q16" t="str">
        <f>'Main Category'!C16</f>
        <v>USBCables</v>
      </c>
    </row>
    <row r="17" spans="1:17" x14ac:dyDescent="0.35">
      <c r="A17" t="s">
        <v>159</v>
      </c>
      <c r="B17" t="s">
        <v>160</v>
      </c>
      <c r="C17" t="s">
        <v>18</v>
      </c>
      <c r="D17" s="3">
        <v>349</v>
      </c>
      <c r="E17" s="4">
        <v>399</v>
      </c>
      <c r="F17" s="1">
        <v>0.13</v>
      </c>
      <c r="G17">
        <v>4.4000000000000004</v>
      </c>
      <c r="H17" s="2">
        <v>18757</v>
      </c>
      <c r="I17" t="s">
        <v>161</v>
      </c>
      <c r="J17" t="s">
        <v>162</v>
      </c>
      <c r="K17" t="s">
        <v>163</v>
      </c>
      <c r="L17" t="s">
        <v>164</v>
      </c>
      <c r="M17" t="s">
        <v>165</v>
      </c>
      <c r="N17" t="s">
        <v>166</v>
      </c>
      <c r="O17" t="s">
        <v>167</v>
      </c>
      <c r="P17" t="s">
        <v>168</v>
      </c>
      <c r="Q17" t="str">
        <f>'Main Category'!C17</f>
        <v>USBCables</v>
      </c>
    </row>
    <row r="18" spans="1:17" x14ac:dyDescent="0.35">
      <c r="A18" t="s">
        <v>169</v>
      </c>
      <c r="B18" t="s">
        <v>170</v>
      </c>
      <c r="C18" t="s">
        <v>171</v>
      </c>
      <c r="D18" s="3">
        <v>13999</v>
      </c>
      <c r="E18" s="4">
        <v>24999</v>
      </c>
      <c r="F18" s="1">
        <v>0.44</v>
      </c>
      <c r="G18">
        <v>4.2</v>
      </c>
      <c r="H18" s="2">
        <v>32840</v>
      </c>
      <c r="I18" t="s">
        <v>172</v>
      </c>
      <c r="J18" t="s">
        <v>173</v>
      </c>
      <c r="K18" t="s">
        <v>174</v>
      </c>
      <c r="L18" t="s">
        <v>175</v>
      </c>
      <c r="M18" t="s">
        <v>176</v>
      </c>
      <c r="N18" t="s">
        <v>177</v>
      </c>
      <c r="O18" t="s">
        <v>178</v>
      </c>
      <c r="P18" t="s">
        <v>179</v>
      </c>
      <c r="Q18" t="str">
        <f>'Main Category'!C18</f>
        <v>SmartTelevisions</v>
      </c>
    </row>
    <row r="19" spans="1:17" x14ac:dyDescent="0.35">
      <c r="A19" t="s">
        <v>180</v>
      </c>
      <c r="B19" t="s">
        <v>181</v>
      </c>
      <c r="C19" t="s">
        <v>18</v>
      </c>
      <c r="D19" s="3">
        <v>249</v>
      </c>
      <c r="E19" s="4">
        <v>399</v>
      </c>
      <c r="F19" s="1">
        <v>0.38</v>
      </c>
      <c r="G19">
        <v>4</v>
      </c>
      <c r="H19" s="2">
        <v>43994</v>
      </c>
      <c r="I19" t="s">
        <v>182</v>
      </c>
      <c r="J19" t="s">
        <v>30</v>
      </c>
      <c r="K19" t="s">
        <v>31</v>
      </c>
      <c r="L19" t="s">
        <v>32</v>
      </c>
      <c r="M19" t="s">
        <v>33</v>
      </c>
      <c r="N19" t="s">
        <v>34</v>
      </c>
      <c r="O19" t="s">
        <v>183</v>
      </c>
      <c r="P19" t="s">
        <v>184</v>
      </c>
      <c r="Q19" t="str">
        <f>'Main Category'!C19</f>
        <v>USBCables</v>
      </c>
    </row>
    <row r="20" spans="1:17" x14ac:dyDescent="0.35">
      <c r="A20" t="s">
        <v>185</v>
      </c>
      <c r="B20" t="s">
        <v>186</v>
      </c>
      <c r="C20" t="s">
        <v>18</v>
      </c>
      <c r="D20" s="3">
        <v>199</v>
      </c>
      <c r="E20" s="4">
        <v>499</v>
      </c>
      <c r="F20" s="1">
        <v>0.6</v>
      </c>
      <c r="G20">
        <v>4.0999999999999996</v>
      </c>
      <c r="H20" s="2">
        <v>13045</v>
      </c>
      <c r="I20" t="s">
        <v>187</v>
      </c>
      <c r="J20" t="s">
        <v>188</v>
      </c>
      <c r="K20" t="s">
        <v>189</v>
      </c>
      <c r="L20" t="s">
        <v>190</v>
      </c>
      <c r="M20" t="s">
        <v>191</v>
      </c>
      <c r="N20" t="s">
        <v>192</v>
      </c>
      <c r="O20" t="s">
        <v>193</v>
      </c>
      <c r="P20" t="s">
        <v>194</v>
      </c>
      <c r="Q20" t="str">
        <f>'Main Category'!C20</f>
        <v>USBCables</v>
      </c>
    </row>
    <row r="21" spans="1:17" x14ac:dyDescent="0.35">
      <c r="A21" t="s">
        <v>195</v>
      </c>
      <c r="B21" t="s">
        <v>196</v>
      </c>
      <c r="C21" t="s">
        <v>171</v>
      </c>
      <c r="D21" s="3">
        <v>13490</v>
      </c>
      <c r="E21" s="4">
        <v>21990</v>
      </c>
      <c r="F21" s="1">
        <v>0.39</v>
      </c>
      <c r="G21">
        <v>4.3</v>
      </c>
      <c r="H21" s="2">
        <v>11976</v>
      </c>
      <c r="I21" t="s">
        <v>197</v>
      </c>
      <c r="J21" t="s">
        <v>198</v>
      </c>
      <c r="K21" t="s">
        <v>199</v>
      </c>
      <c r="L21" t="s">
        <v>200</v>
      </c>
      <c r="M21" t="s">
        <v>201</v>
      </c>
      <c r="N21" t="s">
        <v>202</v>
      </c>
      <c r="O21" t="s">
        <v>203</v>
      </c>
      <c r="P21" t="s">
        <v>204</v>
      </c>
      <c r="Q21" t="str">
        <f>'Main Category'!C21</f>
        <v>SmartTelevisions</v>
      </c>
    </row>
    <row r="22" spans="1:17" x14ac:dyDescent="0.35">
      <c r="A22" t="s">
        <v>205</v>
      </c>
      <c r="B22" t="s">
        <v>206</v>
      </c>
      <c r="C22" t="s">
        <v>18</v>
      </c>
      <c r="D22" s="3">
        <v>970</v>
      </c>
      <c r="E22" s="4">
        <v>1799</v>
      </c>
      <c r="F22" s="1">
        <v>0.46</v>
      </c>
      <c r="G22">
        <v>4.5</v>
      </c>
      <c r="H22">
        <v>815</v>
      </c>
      <c r="I22" t="s">
        <v>207</v>
      </c>
      <c r="J22" t="s">
        <v>208</v>
      </c>
      <c r="K22" t="s">
        <v>209</v>
      </c>
      <c r="L22" t="s">
        <v>210</v>
      </c>
      <c r="M22" t="s">
        <v>211</v>
      </c>
      <c r="N22" t="s">
        <v>212</v>
      </c>
      <c r="O22" t="s">
        <v>213</v>
      </c>
      <c r="P22" t="s">
        <v>214</v>
      </c>
      <c r="Q22" t="str">
        <f>'Main Category'!C22</f>
        <v>USBCables</v>
      </c>
    </row>
    <row r="23" spans="1:17" x14ac:dyDescent="0.35">
      <c r="A23" t="s">
        <v>215</v>
      </c>
      <c r="B23" t="s">
        <v>216</v>
      </c>
      <c r="C23" t="s">
        <v>130</v>
      </c>
      <c r="D23" s="3">
        <v>279</v>
      </c>
      <c r="E23" s="4">
        <v>499</v>
      </c>
      <c r="F23" s="1">
        <v>0.44</v>
      </c>
      <c r="G23">
        <v>3.7</v>
      </c>
      <c r="H23" s="2">
        <v>10962</v>
      </c>
      <c r="I23" t="s">
        <v>217</v>
      </c>
      <c r="J23" t="s">
        <v>218</v>
      </c>
      <c r="K23" t="s">
        <v>219</v>
      </c>
      <c r="L23" t="s">
        <v>220</v>
      </c>
      <c r="M23" t="s">
        <v>221</v>
      </c>
      <c r="N23" t="s">
        <v>222</v>
      </c>
      <c r="O23" t="s">
        <v>223</v>
      </c>
      <c r="P23" t="s">
        <v>224</v>
      </c>
      <c r="Q23" t="str">
        <f>'Main Category'!C23</f>
        <v>HDMICables</v>
      </c>
    </row>
    <row r="24" spans="1:17" x14ac:dyDescent="0.35">
      <c r="A24" t="s">
        <v>225</v>
      </c>
      <c r="B24" t="s">
        <v>226</v>
      </c>
      <c r="C24" t="s">
        <v>171</v>
      </c>
      <c r="D24" s="3">
        <v>13490</v>
      </c>
      <c r="E24" s="4">
        <v>22900</v>
      </c>
      <c r="F24" s="1">
        <v>0.41</v>
      </c>
      <c r="G24">
        <v>4.3</v>
      </c>
      <c r="H24" s="2">
        <v>16299</v>
      </c>
      <c r="I24" t="s">
        <v>227</v>
      </c>
      <c r="J24" t="s">
        <v>228</v>
      </c>
      <c r="K24" t="s">
        <v>229</v>
      </c>
      <c r="L24" t="s">
        <v>230</v>
      </c>
      <c r="M24" t="s">
        <v>231</v>
      </c>
      <c r="N24" t="s">
        <v>232</v>
      </c>
      <c r="O24" t="s">
        <v>233</v>
      </c>
      <c r="P24" t="s">
        <v>234</v>
      </c>
      <c r="Q24" t="str">
        <f>'Main Category'!C24</f>
        <v>SmartTelevisions</v>
      </c>
    </row>
    <row r="25" spans="1:17" x14ac:dyDescent="0.35">
      <c r="A25" t="s">
        <v>235</v>
      </c>
      <c r="B25" t="s">
        <v>236</v>
      </c>
      <c r="C25" t="s">
        <v>18</v>
      </c>
      <c r="D25" s="3">
        <v>59</v>
      </c>
      <c r="E25" s="4">
        <v>199</v>
      </c>
      <c r="F25" s="1">
        <v>0.7</v>
      </c>
      <c r="G25">
        <v>4</v>
      </c>
      <c r="H25" s="2">
        <v>9378</v>
      </c>
      <c r="I25" t="s">
        <v>237</v>
      </c>
      <c r="J25" t="s">
        <v>238</v>
      </c>
      <c r="K25" t="s">
        <v>239</v>
      </c>
      <c r="L25" t="s">
        <v>240</v>
      </c>
      <c r="M25" t="s">
        <v>241</v>
      </c>
      <c r="N25" t="s">
        <v>242</v>
      </c>
      <c r="O25" t="s">
        <v>243</v>
      </c>
      <c r="P25" t="s">
        <v>244</v>
      </c>
      <c r="Q25" t="str">
        <f>'Main Category'!C25</f>
        <v>USBCables</v>
      </c>
    </row>
    <row r="26" spans="1:17" x14ac:dyDescent="0.35">
      <c r="A26" t="s">
        <v>245</v>
      </c>
      <c r="B26" t="s">
        <v>246</v>
      </c>
      <c r="C26" t="s">
        <v>171</v>
      </c>
      <c r="D26" s="3">
        <v>11499</v>
      </c>
      <c r="E26" s="4">
        <v>19990</v>
      </c>
      <c r="F26" s="1">
        <v>0.42</v>
      </c>
      <c r="G26">
        <v>4.3</v>
      </c>
      <c r="H26" s="2">
        <v>4703</v>
      </c>
      <c r="I26" t="s">
        <v>247</v>
      </c>
      <c r="J26" t="s">
        <v>248</v>
      </c>
      <c r="K26" t="s">
        <v>249</v>
      </c>
      <c r="L26" t="s">
        <v>250</v>
      </c>
      <c r="M26" t="s">
        <v>251</v>
      </c>
      <c r="N26" t="s">
        <v>13267</v>
      </c>
      <c r="O26" t="s">
        <v>252</v>
      </c>
      <c r="P26" t="s">
        <v>253</v>
      </c>
      <c r="Q26" t="str">
        <f>'Main Category'!C26</f>
        <v>SmartTelevisions</v>
      </c>
    </row>
    <row r="27" spans="1:17" x14ac:dyDescent="0.35">
      <c r="A27" t="s">
        <v>254</v>
      </c>
      <c r="B27" t="s">
        <v>255</v>
      </c>
      <c r="C27" t="s">
        <v>130</v>
      </c>
      <c r="D27" s="3">
        <v>199</v>
      </c>
      <c r="E27" s="4">
        <v>699</v>
      </c>
      <c r="F27" s="1">
        <v>0.72</v>
      </c>
      <c r="G27">
        <v>4.2</v>
      </c>
      <c r="H27" s="2">
        <v>12153</v>
      </c>
      <c r="I27" t="s">
        <v>256</v>
      </c>
      <c r="J27" t="s">
        <v>257</v>
      </c>
      <c r="K27" t="s">
        <v>258</v>
      </c>
      <c r="L27" t="s">
        <v>259</v>
      </c>
      <c r="M27" t="s">
        <v>260</v>
      </c>
      <c r="N27" t="s">
        <v>261</v>
      </c>
      <c r="O27" t="s">
        <v>262</v>
      </c>
      <c r="P27" t="s">
        <v>263</v>
      </c>
      <c r="Q27" t="str">
        <f>'Main Category'!C27</f>
        <v>HDMICables</v>
      </c>
    </row>
    <row r="28" spans="1:17" x14ac:dyDescent="0.35">
      <c r="A28" t="s">
        <v>264</v>
      </c>
      <c r="B28" t="s">
        <v>265</v>
      </c>
      <c r="C28" t="s">
        <v>171</v>
      </c>
      <c r="D28" s="3">
        <v>14999</v>
      </c>
      <c r="E28" s="4">
        <v>19999</v>
      </c>
      <c r="F28" s="1">
        <v>0.25</v>
      </c>
      <c r="G28">
        <v>4.2</v>
      </c>
      <c r="H28" s="2">
        <v>34899</v>
      </c>
      <c r="I28" t="s">
        <v>266</v>
      </c>
      <c r="J28" t="s">
        <v>267</v>
      </c>
      <c r="K28" t="s">
        <v>268</v>
      </c>
      <c r="L28" t="s">
        <v>269</v>
      </c>
      <c r="M28" t="s">
        <v>270</v>
      </c>
      <c r="N28" t="s">
        <v>271</v>
      </c>
      <c r="O28" t="s">
        <v>272</v>
      </c>
      <c r="P28" t="s">
        <v>273</v>
      </c>
      <c r="Q28" t="str">
        <f>'Main Category'!C28</f>
        <v>SmartTelevisions</v>
      </c>
    </row>
    <row r="29" spans="1:17" x14ac:dyDescent="0.35">
      <c r="A29" t="s">
        <v>274</v>
      </c>
      <c r="B29" t="s">
        <v>275</v>
      </c>
      <c r="C29" t="s">
        <v>18</v>
      </c>
      <c r="D29" s="3">
        <v>299</v>
      </c>
      <c r="E29" s="4">
        <v>399</v>
      </c>
      <c r="F29" s="1">
        <v>0.25</v>
      </c>
      <c r="G29">
        <v>4</v>
      </c>
      <c r="H29" s="2">
        <v>2766</v>
      </c>
      <c r="I29" t="s">
        <v>276</v>
      </c>
      <c r="J29" t="s">
        <v>277</v>
      </c>
      <c r="K29" t="s">
        <v>278</v>
      </c>
      <c r="L29" t="s">
        <v>279</v>
      </c>
      <c r="M29" t="s">
        <v>280</v>
      </c>
      <c r="N29" t="s">
        <v>281</v>
      </c>
      <c r="O29" t="s">
        <v>282</v>
      </c>
      <c r="P29" t="s">
        <v>283</v>
      </c>
      <c r="Q29" t="str">
        <f>'Main Category'!C29</f>
        <v>USBCables</v>
      </c>
    </row>
    <row r="30" spans="1:17" x14ac:dyDescent="0.35">
      <c r="A30" t="s">
        <v>284</v>
      </c>
      <c r="B30" t="s">
        <v>285</v>
      </c>
      <c r="C30" t="s">
        <v>18</v>
      </c>
      <c r="D30" s="3">
        <v>970</v>
      </c>
      <c r="E30" s="4">
        <v>1999</v>
      </c>
      <c r="F30" s="1">
        <v>0.51</v>
      </c>
      <c r="G30">
        <v>4.4000000000000004</v>
      </c>
      <c r="H30">
        <v>184</v>
      </c>
      <c r="I30" t="s">
        <v>286</v>
      </c>
      <c r="J30" t="s">
        <v>287</v>
      </c>
      <c r="K30" t="s">
        <v>288</v>
      </c>
      <c r="L30" t="s">
        <v>289</v>
      </c>
      <c r="M30" t="s">
        <v>290</v>
      </c>
      <c r="N30" t="s">
        <v>291</v>
      </c>
      <c r="O30" t="s">
        <v>292</v>
      </c>
      <c r="P30" t="s">
        <v>293</v>
      </c>
      <c r="Q30" t="str">
        <f>'Main Category'!C30</f>
        <v>USBCables</v>
      </c>
    </row>
    <row r="31" spans="1:17" x14ac:dyDescent="0.35">
      <c r="A31" t="s">
        <v>294</v>
      </c>
      <c r="B31" t="s">
        <v>295</v>
      </c>
      <c r="C31" t="s">
        <v>18</v>
      </c>
      <c r="D31" s="3">
        <v>299</v>
      </c>
      <c r="E31" s="4">
        <v>999</v>
      </c>
      <c r="F31" s="1">
        <v>0.7</v>
      </c>
      <c r="G31">
        <v>4.3</v>
      </c>
      <c r="H31" s="2">
        <v>20850</v>
      </c>
      <c r="I31" t="s">
        <v>296</v>
      </c>
      <c r="J31" t="s">
        <v>297</v>
      </c>
      <c r="K31" t="s">
        <v>298</v>
      </c>
      <c r="L31" t="s">
        <v>299</v>
      </c>
      <c r="M31" t="s">
        <v>300</v>
      </c>
      <c r="N31" t="s">
        <v>301</v>
      </c>
      <c r="O31" t="s">
        <v>302</v>
      </c>
      <c r="P31" t="s">
        <v>303</v>
      </c>
      <c r="Q31" t="str">
        <f>'Main Category'!C31</f>
        <v>USBCables</v>
      </c>
    </row>
    <row r="32" spans="1:17" x14ac:dyDescent="0.35">
      <c r="A32" t="s">
        <v>304</v>
      </c>
      <c r="B32" t="s">
        <v>305</v>
      </c>
      <c r="C32" t="s">
        <v>18</v>
      </c>
      <c r="D32" s="3">
        <v>199</v>
      </c>
      <c r="E32" s="4">
        <v>750</v>
      </c>
      <c r="F32" s="1">
        <v>0.73</v>
      </c>
      <c r="G32">
        <v>4.5</v>
      </c>
      <c r="H32" s="2">
        <v>74976</v>
      </c>
      <c r="I32" t="s">
        <v>306</v>
      </c>
      <c r="J32" t="s">
        <v>307</v>
      </c>
      <c r="K32" t="s">
        <v>308</v>
      </c>
      <c r="L32" t="s">
        <v>309</v>
      </c>
      <c r="M32" t="s">
        <v>310</v>
      </c>
      <c r="N32" t="s">
        <v>311</v>
      </c>
      <c r="O32" t="s">
        <v>312</v>
      </c>
      <c r="P32" t="s">
        <v>313</v>
      </c>
      <c r="Q32" t="str">
        <f>'Main Category'!C32</f>
        <v>USBCables</v>
      </c>
    </row>
    <row r="33" spans="1:17" x14ac:dyDescent="0.35">
      <c r="A33" t="s">
        <v>314</v>
      </c>
      <c r="B33" t="s">
        <v>315</v>
      </c>
      <c r="C33" t="s">
        <v>18</v>
      </c>
      <c r="D33" s="3">
        <v>179</v>
      </c>
      <c r="E33" s="4">
        <v>499</v>
      </c>
      <c r="F33" s="1">
        <v>0.64</v>
      </c>
      <c r="G33">
        <v>4</v>
      </c>
      <c r="H33" s="2">
        <v>1934</v>
      </c>
      <c r="I33" t="s">
        <v>316</v>
      </c>
      <c r="J33" t="s">
        <v>317</v>
      </c>
      <c r="K33" t="s">
        <v>318</v>
      </c>
      <c r="L33" t="s">
        <v>319</v>
      </c>
      <c r="M33" t="s">
        <v>13268</v>
      </c>
      <c r="N33" t="s">
        <v>13269</v>
      </c>
      <c r="O33" t="s">
        <v>320</v>
      </c>
      <c r="P33" t="s">
        <v>321</v>
      </c>
      <c r="Q33" t="str">
        <f>'Main Category'!C33</f>
        <v>USBCables</v>
      </c>
    </row>
    <row r="34" spans="1:17" x14ac:dyDescent="0.35">
      <c r="A34" t="s">
        <v>322</v>
      </c>
      <c r="B34" t="s">
        <v>323</v>
      </c>
      <c r="C34" t="s">
        <v>18</v>
      </c>
      <c r="D34" s="3">
        <v>389</v>
      </c>
      <c r="E34" s="4">
        <v>1099</v>
      </c>
      <c r="F34" s="1">
        <v>0.65</v>
      </c>
      <c r="G34">
        <v>4.3</v>
      </c>
      <c r="H34">
        <v>974</v>
      </c>
      <c r="I34" t="s">
        <v>324</v>
      </c>
      <c r="J34" t="s">
        <v>325</v>
      </c>
      <c r="K34" t="s">
        <v>326</v>
      </c>
      <c r="L34" t="s">
        <v>327</v>
      </c>
      <c r="M34" t="s">
        <v>328</v>
      </c>
      <c r="N34" t="s">
        <v>329</v>
      </c>
      <c r="O34" t="s">
        <v>330</v>
      </c>
      <c r="P34" t="s">
        <v>331</v>
      </c>
      <c r="Q34" t="str">
        <f>'Main Category'!C34</f>
        <v>USBCables</v>
      </c>
    </row>
    <row r="35" spans="1:17" x14ac:dyDescent="0.35">
      <c r="A35" t="s">
        <v>332</v>
      </c>
      <c r="B35" t="s">
        <v>333</v>
      </c>
      <c r="C35" t="s">
        <v>18</v>
      </c>
      <c r="D35" s="3">
        <v>599</v>
      </c>
      <c r="E35" s="4">
        <v>599</v>
      </c>
      <c r="F35" s="1">
        <v>0</v>
      </c>
      <c r="G35">
        <v>4.3</v>
      </c>
      <c r="H35">
        <v>355</v>
      </c>
      <c r="I35" t="s">
        <v>334</v>
      </c>
      <c r="J35" t="s">
        <v>335</v>
      </c>
      <c r="K35" t="s">
        <v>336</v>
      </c>
      <c r="L35" t="s">
        <v>337</v>
      </c>
      <c r="M35" t="s">
        <v>338</v>
      </c>
      <c r="N35" t="s">
        <v>339</v>
      </c>
      <c r="O35" t="s">
        <v>340</v>
      </c>
      <c r="P35" t="s">
        <v>341</v>
      </c>
      <c r="Q35" t="str">
        <f>'Main Category'!C35</f>
        <v>USBCables</v>
      </c>
    </row>
    <row r="36" spans="1:17" x14ac:dyDescent="0.35">
      <c r="A36" t="s">
        <v>342</v>
      </c>
      <c r="B36" t="s">
        <v>343</v>
      </c>
      <c r="C36" t="s">
        <v>18</v>
      </c>
      <c r="D36" s="3">
        <v>199</v>
      </c>
      <c r="E36" s="4">
        <v>999</v>
      </c>
      <c r="F36" s="1">
        <v>0.8</v>
      </c>
      <c r="G36">
        <v>3.9</v>
      </c>
      <c r="H36" s="2">
        <v>1075</v>
      </c>
      <c r="I36" t="s">
        <v>344</v>
      </c>
      <c r="J36" t="s">
        <v>345</v>
      </c>
      <c r="K36" t="s">
        <v>346</v>
      </c>
      <c r="L36" t="s">
        <v>347</v>
      </c>
      <c r="M36" t="s">
        <v>348</v>
      </c>
      <c r="N36" t="s">
        <v>349</v>
      </c>
      <c r="O36" t="s">
        <v>350</v>
      </c>
      <c r="P36" t="s">
        <v>351</v>
      </c>
      <c r="Q36" t="str">
        <f>'Main Category'!C36</f>
        <v>USBCables</v>
      </c>
    </row>
    <row r="37" spans="1:17" x14ac:dyDescent="0.35">
      <c r="A37" t="s">
        <v>352</v>
      </c>
      <c r="B37" t="s">
        <v>353</v>
      </c>
      <c r="C37" t="s">
        <v>18</v>
      </c>
      <c r="D37" s="3">
        <v>99</v>
      </c>
      <c r="E37" s="4">
        <v>666.66</v>
      </c>
      <c r="F37" s="1">
        <v>0.85</v>
      </c>
      <c r="G37">
        <v>3.9</v>
      </c>
      <c r="H37" s="2">
        <v>24871</v>
      </c>
      <c r="I37" t="s">
        <v>354</v>
      </c>
      <c r="J37" t="s">
        <v>69</v>
      </c>
      <c r="K37" t="s">
        <v>70</v>
      </c>
      <c r="L37" t="s">
        <v>71</v>
      </c>
      <c r="M37" t="s">
        <v>72</v>
      </c>
      <c r="N37" t="s">
        <v>355</v>
      </c>
      <c r="O37" t="s">
        <v>356</v>
      </c>
      <c r="P37" t="s">
        <v>357</v>
      </c>
      <c r="Q37" t="str">
        <f>'Main Category'!C37</f>
        <v>USBCables</v>
      </c>
    </row>
    <row r="38" spans="1:17" x14ac:dyDescent="0.35">
      <c r="A38" t="s">
        <v>358</v>
      </c>
      <c r="B38" t="s">
        <v>359</v>
      </c>
      <c r="C38" t="s">
        <v>18</v>
      </c>
      <c r="D38" s="3">
        <v>899</v>
      </c>
      <c r="E38" s="4">
        <v>1900</v>
      </c>
      <c r="F38" s="1">
        <v>0.53</v>
      </c>
      <c r="G38">
        <v>4.4000000000000004</v>
      </c>
      <c r="H38" s="2">
        <v>13552</v>
      </c>
      <c r="I38" t="s">
        <v>360</v>
      </c>
      <c r="J38" t="s">
        <v>361</v>
      </c>
      <c r="K38" t="s">
        <v>362</v>
      </c>
      <c r="L38" t="s">
        <v>363</v>
      </c>
      <c r="M38" t="s">
        <v>364</v>
      </c>
      <c r="N38" t="s">
        <v>365</v>
      </c>
      <c r="O38" t="s">
        <v>366</v>
      </c>
      <c r="P38" t="s">
        <v>367</v>
      </c>
      <c r="Q38" t="str">
        <f>'Main Category'!C38</f>
        <v>USBCables</v>
      </c>
    </row>
    <row r="39" spans="1:17" x14ac:dyDescent="0.35">
      <c r="A39" t="s">
        <v>368</v>
      </c>
      <c r="B39" t="s">
        <v>369</v>
      </c>
      <c r="C39" t="s">
        <v>18</v>
      </c>
      <c r="D39" s="3">
        <v>199</v>
      </c>
      <c r="E39" s="4">
        <v>999</v>
      </c>
      <c r="F39" s="1">
        <v>0.8</v>
      </c>
      <c r="G39">
        <v>4</v>
      </c>
      <c r="H39">
        <v>576</v>
      </c>
      <c r="I39" t="s">
        <v>370</v>
      </c>
      <c r="J39" t="s">
        <v>371</v>
      </c>
      <c r="K39" t="s">
        <v>372</v>
      </c>
      <c r="L39" t="s">
        <v>373</v>
      </c>
      <c r="M39" t="s">
        <v>374</v>
      </c>
      <c r="N39" t="s">
        <v>375</v>
      </c>
      <c r="O39" t="s">
        <v>376</v>
      </c>
      <c r="P39" t="s">
        <v>377</v>
      </c>
      <c r="Q39" t="str">
        <f>'Main Category'!C39</f>
        <v>USBCables</v>
      </c>
    </row>
    <row r="40" spans="1:17" x14ac:dyDescent="0.35">
      <c r="A40" t="s">
        <v>378</v>
      </c>
      <c r="B40" t="s">
        <v>379</v>
      </c>
      <c r="C40" t="s">
        <v>171</v>
      </c>
      <c r="D40" s="3">
        <v>32999</v>
      </c>
      <c r="E40" s="4">
        <v>45999</v>
      </c>
      <c r="F40" s="1">
        <v>0.28000000000000003</v>
      </c>
      <c r="G40">
        <v>4.2</v>
      </c>
      <c r="H40" s="2">
        <v>7298</v>
      </c>
      <c r="I40" t="s">
        <v>380</v>
      </c>
      <c r="J40" t="s">
        <v>381</v>
      </c>
      <c r="K40" t="s">
        <v>382</v>
      </c>
      <c r="L40" t="s">
        <v>383</v>
      </c>
      <c r="M40" t="s">
        <v>384</v>
      </c>
      <c r="N40" t="s">
        <v>385</v>
      </c>
      <c r="O40" t="s">
        <v>386</v>
      </c>
      <c r="P40" t="s">
        <v>387</v>
      </c>
      <c r="Q40" t="str">
        <f>'Main Category'!C40</f>
        <v>SmartTelevisions</v>
      </c>
    </row>
    <row r="41" spans="1:17" x14ac:dyDescent="0.35">
      <c r="A41" t="s">
        <v>388</v>
      </c>
      <c r="B41" t="s">
        <v>389</v>
      </c>
      <c r="C41" t="s">
        <v>18</v>
      </c>
      <c r="D41" s="3">
        <v>970</v>
      </c>
      <c r="E41" s="4">
        <v>1999</v>
      </c>
      <c r="F41" s="1">
        <v>0.51</v>
      </c>
      <c r="G41">
        <v>4.2</v>
      </c>
      <c r="H41">
        <v>462</v>
      </c>
      <c r="I41" t="s">
        <v>390</v>
      </c>
      <c r="J41" t="s">
        <v>391</v>
      </c>
      <c r="K41" t="s">
        <v>392</v>
      </c>
      <c r="L41" t="s">
        <v>393</v>
      </c>
      <c r="M41" t="s">
        <v>394</v>
      </c>
      <c r="N41" t="s">
        <v>395</v>
      </c>
      <c r="O41" t="s">
        <v>396</v>
      </c>
      <c r="P41" t="s">
        <v>397</v>
      </c>
      <c r="Q41" t="str">
        <f>'Main Category'!C41</f>
        <v>USBCables</v>
      </c>
    </row>
    <row r="42" spans="1:17" x14ac:dyDescent="0.35">
      <c r="A42" t="s">
        <v>398</v>
      </c>
      <c r="B42" t="s">
        <v>399</v>
      </c>
      <c r="C42" t="s">
        <v>18</v>
      </c>
      <c r="D42" s="3">
        <v>209</v>
      </c>
      <c r="E42" s="4">
        <v>695</v>
      </c>
      <c r="F42" s="1">
        <v>0.7</v>
      </c>
      <c r="G42">
        <v>4.5</v>
      </c>
      <c r="H42" t="s">
        <v>400</v>
      </c>
      <c r="I42" t="s">
        <v>401</v>
      </c>
      <c r="J42" t="s">
        <v>402</v>
      </c>
      <c r="K42" t="s">
        <v>403</v>
      </c>
      <c r="L42" t="s">
        <v>404</v>
      </c>
      <c r="M42" t="s">
        <v>405</v>
      </c>
      <c r="N42" t="s">
        <v>406</v>
      </c>
      <c r="O42" t="s">
        <v>407</v>
      </c>
      <c r="P42" t="s">
        <v>408</v>
      </c>
      <c r="Q42" t="str">
        <f>'Main Category'!C42</f>
        <v>USBCables</v>
      </c>
    </row>
    <row r="43" spans="1:17" x14ac:dyDescent="0.35">
      <c r="A43" t="s">
        <v>409</v>
      </c>
      <c r="B43" t="s">
        <v>410</v>
      </c>
      <c r="C43" t="s">
        <v>171</v>
      </c>
      <c r="D43" s="3">
        <v>19999</v>
      </c>
      <c r="E43" s="4">
        <v>34999</v>
      </c>
      <c r="F43" s="1">
        <v>0.43</v>
      </c>
      <c r="G43">
        <v>4.3</v>
      </c>
      <c r="H43" s="2">
        <v>27151</v>
      </c>
      <c r="I43" t="s">
        <v>411</v>
      </c>
      <c r="J43" t="s">
        <v>412</v>
      </c>
      <c r="K43" t="s">
        <v>413</v>
      </c>
      <c r="L43" t="s">
        <v>414</v>
      </c>
      <c r="M43" t="s">
        <v>415</v>
      </c>
      <c r="N43" t="s">
        <v>13270</v>
      </c>
      <c r="O43" t="s">
        <v>416</v>
      </c>
      <c r="P43" t="s">
        <v>417</v>
      </c>
      <c r="Q43" t="str">
        <f>'Main Category'!C43</f>
        <v>SmartTelevisions</v>
      </c>
    </row>
    <row r="44" spans="1:17" x14ac:dyDescent="0.35">
      <c r="A44" t="s">
        <v>418</v>
      </c>
      <c r="B44" t="s">
        <v>419</v>
      </c>
      <c r="C44" t="s">
        <v>18</v>
      </c>
      <c r="D44" s="3">
        <v>399</v>
      </c>
      <c r="E44" s="4">
        <v>1099</v>
      </c>
      <c r="F44" s="1">
        <v>0.64</v>
      </c>
      <c r="G44">
        <v>4.2</v>
      </c>
      <c r="H44" s="2">
        <v>24269</v>
      </c>
      <c r="I44" t="s">
        <v>420</v>
      </c>
      <c r="J44" t="s">
        <v>20</v>
      </c>
      <c r="K44" t="s">
        <v>21</v>
      </c>
      <c r="L44" t="s">
        <v>22</v>
      </c>
      <c r="M44" t="s">
        <v>23</v>
      </c>
      <c r="N44" t="s">
        <v>24</v>
      </c>
      <c r="O44" t="s">
        <v>421</v>
      </c>
      <c r="P44" t="s">
        <v>422</v>
      </c>
      <c r="Q44" t="str">
        <f>'Main Category'!C44</f>
        <v>USBCables</v>
      </c>
    </row>
    <row r="45" spans="1:17" x14ac:dyDescent="0.35">
      <c r="A45" t="s">
        <v>423</v>
      </c>
      <c r="B45" t="s">
        <v>424</v>
      </c>
      <c r="C45" t="s">
        <v>98</v>
      </c>
      <c r="D45" s="3">
        <v>999</v>
      </c>
      <c r="E45" s="4">
        <v>1599</v>
      </c>
      <c r="F45" s="1">
        <v>0.38</v>
      </c>
      <c r="G45">
        <v>4.3</v>
      </c>
      <c r="H45" s="2">
        <v>12093</v>
      </c>
      <c r="I45" t="s">
        <v>425</v>
      </c>
      <c r="J45" t="s">
        <v>426</v>
      </c>
      <c r="K45" t="s">
        <v>427</v>
      </c>
      <c r="L45" t="s">
        <v>428</v>
      </c>
      <c r="M45" t="s">
        <v>429</v>
      </c>
      <c r="N45" t="s">
        <v>430</v>
      </c>
      <c r="O45" t="s">
        <v>431</v>
      </c>
      <c r="P45" t="s">
        <v>432</v>
      </c>
      <c r="Q45" t="str">
        <f>'Main Category'!C45</f>
        <v>WirelessUSBAdapters</v>
      </c>
    </row>
    <row r="46" spans="1:17" x14ac:dyDescent="0.35">
      <c r="A46" t="s">
        <v>433</v>
      </c>
      <c r="B46" t="s">
        <v>434</v>
      </c>
      <c r="C46" t="s">
        <v>18</v>
      </c>
      <c r="D46" s="3">
        <v>59</v>
      </c>
      <c r="E46" s="4">
        <v>199</v>
      </c>
      <c r="F46" s="1">
        <v>0.7</v>
      </c>
      <c r="G46">
        <v>4</v>
      </c>
      <c r="H46" s="2">
        <v>9378</v>
      </c>
      <c r="I46" t="s">
        <v>435</v>
      </c>
      <c r="J46" t="s">
        <v>238</v>
      </c>
      <c r="K46" t="s">
        <v>239</v>
      </c>
      <c r="L46" t="s">
        <v>240</v>
      </c>
      <c r="M46" t="s">
        <v>241</v>
      </c>
      <c r="N46" t="s">
        <v>242</v>
      </c>
      <c r="O46" t="s">
        <v>436</v>
      </c>
      <c r="P46" t="s">
        <v>437</v>
      </c>
      <c r="Q46" t="str">
        <f>'Main Category'!C46</f>
        <v>USBCables</v>
      </c>
    </row>
    <row r="47" spans="1:17" x14ac:dyDescent="0.35">
      <c r="A47" t="s">
        <v>438</v>
      </c>
      <c r="B47" t="s">
        <v>439</v>
      </c>
      <c r="C47" t="s">
        <v>18</v>
      </c>
      <c r="D47" s="3">
        <v>333</v>
      </c>
      <c r="E47" s="4">
        <v>999</v>
      </c>
      <c r="F47" s="1">
        <v>0.67</v>
      </c>
      <c r="G47">
        <v>3.3</v>
      </c>
      <c r="H47" s="2">
        <v>9792</v>
      </c>
      <c r="I47" t="s">
        <v>440</v>
      </c>
      <c r="J47" t="s">
        <v>441</v>
      </c>
      <c r="K47" t="s">
        <v>442</v>
      </c>
      <c r="L47" t="s">
        <v>443</v>
      </c>
      <c r="M47" t="s">
        <v>444</v>
      </c>
      <c r="N47" t="s">
        <v>445</v>
      </c>
      <c r="O47" t="s">
        <v>446</v>
      </c>
      <c r="P47" t="s">
        <v>447</v>
      </c>
      <c r="Q47" t="str">
        <f>'Main Category'!C47</f>
        <v>USBCables</v>
      </c>
    </row>
    <row r="48" spans="1:17" x14ac:dyDescent="0.35">
      <c r="A48" t="s">
        <v>448</v>
      </c>
      <c r="B48" t="s">
        <v>449</v>
      </c>
      <c r="C48" t="s">
        <v>98</v>
      </c>
      <c r="D48" s="3">
        <v>507</v>
      </c>
      <c r="E48" s="4">
        <v>1208</v>
      </c>
      <c r="F48" s="1">
        <v>0.57999999999999996</v>
      </c>
      <c r="G48">
        <v>4.0999999999999996</v>
      </c>
      <c r="H48" s="2">
        <v>8131</v>
      </c>
      <c r="I48" t="s">
        <v>450</v>
      </c>
      <c r="J48" t="s">
        <v>451</v>
      </c>
      <c r="K48" t="s">
        <v>452</v>
      </c>
      <c r="L48" t="s">
        <v>453</v>
      </c>
      <c r="M48" t="s">
        <v>454</v>
      </c>
      <c r="N48" t="s">
        <v>455</v>
      </c>
      <c r="O48" t="s">
        <v>456</v>
      </c>
      <c r="P48" t="s">
        <v>457</v>
      </c>
      <c r="Q48" t="str">
        <f>'Main Category'!C48</f>
        <v>WirelessUSBAdapters</v>
      </c>
    </row>
    <row r="49" spans="1:17" x14ac:dyDescent="0.35">
      <c r="A49" t="s">
        <v>458</v>
      </c>
      <c r="B49" t="s">
        <v>459</v>
      </c>
      <c r="C49" t="s">
        <v>130</v>
      </c>
      <c r="D49" s="3">
        <v>309</v>
      </c>
      <c r="E49" s="4">
        <v>475</v>
      </c>
      <c r="F49" s="1">
        <v>0.35</v>
      </c>
      <c r="G49">
        <v>4.4000000000000004</v>
      </c>
      <c r="H49" t="s">
        <v>131</v>
      </c>
      <c r="I49" t="s">
        <v>460</v>
      </c>
      <c r="J49" t="s">
        <v>133</v>
      </c>
      <c r="K49" t="s">
        <v>134</v>
      </c>
      <c r="L49" t="s">
        <v>135</v>
      </c>
      <c r="M49" t="s">
        <v>136</v>
      </c>
      <c r="N49" t="s">
        <v>137</v>
      </c>
      <c r="O49" t="s">
        <v>461</v>
      </c>
      <c r="P49" t="s">
        <v>462</v>
      </c>
      <c r="Q49" t="str">
        <f>'Main Category'!C49</f>
        <v>HDMICables</v>
      </c>
    </row>
    <row r="50" spans="1:17" x14ac:dyDescent="0.35">
      <c r="A50" t="s">
        <v>463</v>
      </c>
      <c r="B50" t="s">
        <v>464</v>
      </c>
      <c r="C50" t="s">
        <v>465</v>
      </c>
      <c r="D50" s="3">
        <v>399</v>
      </c>
      <c r="E50" s="4">
        <v>999</v>
      </c>
      <c r="F50" s="1">
        <v>0.6</v>
      </c>
      <c r="G50">
        <v>3.6</v>
      </c>
      <c r="H50">
        <v>493</v>
      </c>
      <c r="I50" t="s">
        <v>466</v>
      </c>
      <c r="J50" t="s">
        <v>467</v>
      </c>
      <c r="K50" t="s">
        <v>468</v>
      </c>
      <c r="L50" t="s">
        <v>469</v>
      </c>
      <c r="M50" t="s">
        <v>470</v>
      </c>
      <c r="N50" t="s">
        <v>471</v>
      </c>
      <c r="O50" t="s">
        <v>472</v>
      </c>
      <c r="P50" t="s">
        <v>473</v>
      </c>
      <c r="Q50" t="str">
        <f>'Main Category'!C50</f>
        <v>RemoteControls</v>
      </c>
    </row>
    <row r="51" spans="1:17" x14ac:dyDescent="0.35">
      <c r="A51" t="s">
        <v>474</v>
      </c>
      <c r="B51" t="s">
        <v>475</v>
      </c>
      <c r="C51" t="s">
        <v>18</v>
      </c>
      <c r="D51" s="3">
        <v>199</v>
      </c>
      <c r="E51" s="4">
        <v>395</v>
      </c>
      <c r="F51" s="1">
        <v>0.5</v>
      </c>
      <c r="G51">
        <v>4.2</v>
      </c>
      <c r="H51" s="2">
        <v>92595</v>
      </c>
      <c r="I51" t="s">
        <v>476</v>
      </c>
      <c r="J51" t="s">
        <v>477</v>
      </c>
      <c r="K51" t="s">
        <v>478</v>
      </c>
      <c r="L51" t="s">
        <v>479</v>
      </c>
      <c r="M51" t="s">
        <v>480</v>
      </c>
      <c r="N51" t="s">
        <v>481</v>
      </c>
      <c r="O51" t="s">
        <v>482</v>
      </c>
      <c r="P51" t="s">
        <v>483</v>
      </c>
      <c r="Q51" t="str">
        <f>'Main Category'!C51</f>
        <v>USBCables</v>
      </c>
    </row>
    <row r="52" spans="1:17" x14ac:dyDescent="0.35">
      <c r="A52" t="s">
        <v>484</v>
      </c>
      <c r="B52" t="s">
        <v>485</v>
      </c>
      <c r="C52" t="s">
        <v>98</v>
      </c>
      <c r="D52" s="3">
        <v>1199</v>
      </c>
      <c r="E52" s="4">
        <v>2199</v>
      </c>
      <c r="F52" s="1">
        <v>0.45</v>
      </c>
      <c r="G52">
        <v>4.4000000000000004</v>
      </c>
      <c r="H52" s="2">
        <v>24780</v>
      </c>
      <c r="I52" t="s">
        <v>486</v>
      </c>
      <c r="J52" t="s">
        <v>487</v>
      </c>
      <c r="K52" t="s">
        <v>488</v>
      </c>
      <c r="L52" t="s">
        <v>489</v>
      </c>
      <c r="M52" t="s">
        <v>490</v>
      </c>
      <c r="N52" t="s">
        <v>491</v>
      </c>
      <c r="O52" t="s">
        <v>492</v>
      </c>
      <c r="P52" t="s">
        <v>493</v>
      </c>
      <c r="Q52" t="str">
        <f>'Main Category'!C52</f>
        <v>WirelessUSBAdapters</v>
      </c>
    </row>
    <row r="53" spans="1:17" x14ac:dyDescent="0.35">
      <c r="A53" t="s">
        <v>494</v>
      </c>
      <c r="B53" t="s">
        <v>495</v>
      </c>
      <c r="C53" t="s">
        <v>18</v>
      </c>
      <c r="D53" s="3">
        <v>179</v>
      </c>
      <c r="E53" s="4">
        <v>500</v>
      </c>
      <c r="F53" s="1">
        <v>0.64</v>
      </c>
      <c r="G53">
        <v>4.2</v>
      </c>
      <c r="H53" s="2">
        <v>92595</v>
      </c>
      <c r="I53" t="s">
        <v>496</v>
      </c>
      <c r="J53" t="s">
        <v>477</v>
      </c>
      <c r="K53" t="s">
        <v>478</v>
      </c>
      <c r="L53" t="s">
        <v>479</v>
      </c>
      <c r="M53" t="s">
        <v>480</v>
      </c>
      <c r="N53" t="s">
        <v>481</v>
      </c>
      <c r="O53" t="s">
        <v>497</v>
      </c>
      <c r="P53" t="s">
        <v>498</v>
      </c>
      <c r="Q53" t="str">
        <f>'Main Category'!C53</f>
        <v>USBCables</v>
      </c>
    </row>
    <row r="54" spans="1:17" x14ac:dyDescent="0.35">
      <c r="A54" t="s">
        <v>499</v>
      </c>
      <c r="B54" t="s">
        <v>500</v>
      </c>
      <c r="C54" t="s">
        <v>18</v>
      </c>
      <c r="D54" s="3">
        <v>799</v>
      </c>
      <c r="E54" s="4">
        <v>2100</v>
      </c>
      <c r="F54" s="1">
        <v>0.62</v>
      </c>
      <c r="G54">
        <v>4.3</v>
      </c>
      <c r="H54" s="2">
        <v>8188</v>
      </c>
      <c r="I54" t="s">
        <v>501</v>
      </c>
      <c r="J54" t="s">
        <v>502</v>
      </c>
      <c r="K54" t="s">
        <v>503</v>
      </c>
      <c r="L54" t="s">
        <v>504</v>
      </c>
      <c r="M54" t="s">
        <v>505</v>
      </c>
      <c r="N54" t="s">
        <v>506</v>
      </c>
      <c r="O54" t="s">
        <v>507</v>
      </c>
      <c r="P54" t="s">
        <v>508</v>
      </c>
      <c r="Q54" t="str">
        <f>'Main Category'!C54</f>
        <v>USBCables</v>
      </c>
    </row>
    <row r="55" spans="1:17" x14ac:dyDescent="0.35">
      <c r="A55" t="s">
        <v>509</v>
      </c>
      <c r="B55" t="s">
        <v>510</v>
      </c>
      <c r="C55" t="s">
        <v>511</v>
      </c>
      <c r="D55" s="3">
        <v>6999</v>
      </c>
      <c r="E55" s="4">
        <v>12999</v>
      </c>
      <c r="F55" s="1">
        <v>0.46</v>
      </c>
      <c r="G55">
        <v>4.2</v>
      </c>
      <c r="H55" s="2">
        <v>4003</v>
      </c>
      <c r="I55" t="s">
        <v>512</v>
      </c>
      <c r="J55" t="s">
        <v>513</v>
      </c>
      <c r="K55" t="s">
        <v>514</v>
      </c>
      <c r="L55" t="s">
        <v>515</v>
      </c>
      <c r="M55" t="s">
        <v>516</v>
      </c>
      <c r="N55" t="s">
        <v>13271</v>
      </c>
      <c r="O55" t="s">
        <v>517</v>
      </c>
      <c r="P55" t="s">
        <v>518</v>
      </c>
      <c r="Q55" t="str">
        <f>'Main Category'!C55</f>
        <v>StandardTelevisions</v>
      </c>
    </row>
    <row r="56" spans="1:17" x14ac:dyDescent="0.35">
      <c r="A56" t="s">
        <v>519</v>
      </c>
      <c r="B56" t="s">
        <v>520</v>
      </c>
      <c r="C56" t="s">
        <v>18</v>
      </c>
      <c r="D56" s="3">
        <v>199</v>
      </c>
      <c r="E56" s="4">
        <v>349</v>
      </c>
      <c r="F56" s="1">
        <v>0.43</v>
      </c>
      <c r="G56">
        <v>4.0999999999999996</v>
      </c>
      <c r="H56">
        <v>314</v>
      </c>
      <c r="I56" t="s">
        <v>521</v>
      </c>
      <c r="J56" t="s">
        <v>522</v>
      </c>
      <c r="K56" t="s">
        <v>523</v>
      </c>
      <c r="L56" t="s">
        <v>524</v>
      </c>
      <c r="M56" t="s">
        <v>525</v>
      </c>
      <c r="N56" t="s">
        <v>526</v>
      </c>
      <c r="O56" t="s">
        <v>527</v>
      </c>
      <c r="P56" t="s">
        <v>528</v>
      </c>
      <c r="Q56" t="str">
        <f>'Main Category'!C56</f>
        <v>USBCables</v>
      </c>
    </row>
    <row r="57" spans="1:17" x14ac:dyDescent="0.35">
      <c r="A57" t="s">
        <v>529</v>
      </c>
      <c r="B57" t="s">
        <v>530</v>
      </c>
      <c r="C57" t="s">
        <v>465</v>
      </c>
      <c r="D57" s="3">
        <v>230</v>
      </c>
      <c r="E57" s="4">
        <v>499</v>
      </c>
      <c r="F57" s="1">
        <v>0.54</v>
      </c>
      <c r="G57">
        <v>3.7</v>
      </c>
      <c r="H57" s="2">
        <v>2960</v>
      </c>
      <c r="I57" t="s">
        <v>531</v>
      </c>
      <c r="J57" t="s">
        <v>532</v>
      </c>
      <c r="K57" t="s">
        <v>533</v>
      </c>
      <c r="L57" t="s">
        <v>534</v>
      </c>
      <c r="M57" t="s">
        <v>535</v>
      </c>
      <c r="N57" t="s">
        <v>536</v>
      </c>
      <c r="O57" t="s">
        <v>537</v>
      </c>
      <c r="P57" t="s">
        <v>538</v>
      </c>
      <c r="Q57" t="str">
        <f>'Main Category'!C57</f>
        <v>RemoteControls</v>
      </c>
    </row>
    <row r="58" spans="1:17" x14ac:dyDescent="0.35">
      <c r="A58" t="s">
        <v>539</v>
      </c>
      <c r="B58" t="s">
        <v>540</v>
      </c>
      <c r="C58" t="s">
        <v>98</v>
      </c>
      <c r="D58" s="3">
        <v>649</v>
      </c>
      <c r="E58" s="4">
        <v>1399</v>
      </c>
      <c r="F58" s="1">
        <v>0.54</v>
      </c>
      <c r="G58">
        <v>4.2</v>
      </c>
      <c r="H58" t="s">
        <v>99</v>
      </c>
      <c r="I58" t="s">
        <v>541</v>
      </c>
      <c r="J58" t="s">
        <v>101</v>
      </c>
      <c r="K58" t="s">
        <v>102</v>
      </c>
      <c r="L58" t="s">
        <v>103</v>
      </c>
      <c r="M58" t="s">
        <v>104</v>
      </c>
      <c r="N58" t="s">
        <v>105</v>
      </c>
      <c r="O58" t="s">
        <v>542</v>
      </c>
      <c r="P58" t="s">
        <v>543</v>
      </c>
      <c r="Q58" t="str">
        <f>'Main Category'!C58</f>
        <v>WirelessUSBAdapters</v>
      </c>
    </row>
    <row r="59" spans="1:17" x14ac:dyDescent="0.35">
      <c r="A59" t="s">
        <v>544</v>
      </c>
      <c r="B59" t="s">
        <v>545</v>
      </c>
      <c r="C59" t="s">
        <v>171</v>
      </c>
      <c r="D59" s="3">
        <v>15999</v>
      </c>
      <c r="E59" s="4">
        <v>21999</v>
      </c>
      <c r="F59" s="1">
        <v>0.27</v>
      </c>
      <c r="G59">
        <v>4.2</v>
      </c>
      <c r="H59" s="2">
        <v>34899</v>
      </c>
      <c r="I59" t="s">
        <v>546</v>
      </c>
      <c r="J59" t="s">
        <v>267</v>
      </c>
      <c r="K59" t="s">
        <v>268</v>
      </c>
      <c r="L59" t="s">
        <v>269</v>
      </c>
      <c r="M59" t="s">
        <v>270</v>
      </c>
      <c r="N59" t="s">
        <v>271</v>
      </c>
      <c r="O59" t="s">
        <v>547</v>
      </c>
      <c r="P59" t="s">
        <v>548</v>
      </c>
      <c r="Q59" t="str">
        <f>'Main Category'!C59</f>
        <v>SmartTelevisions</v>
      </c>
    </row>
    <row r="60" spans="1:17" x14ac:dyDescent="0.35">
      <c r="A60" t="s">
        <v>549</v>
      </c>
      <c r="B60" t="s">
        <v>550</v>
      </c>
      <c r="C60" t="s">
        <v>18</v>
      </c>
      <c r="D60" s="3">
        <v>348</v>
      </c>
      <c r="E60" s="4">
        <v>1499</v>
      </c>
      <c r="F60" s="1">
        <v>0.77</v>
      </c>
      <c r="G60">
        <v>4.2</v>
      </c>
      <c r="H60">
        <v>656</v>
      </c>
      <c r="I60" t="s">
        <v>551</v>
      </c>
      <c r="J60" t="s">
        <v>552</v>
      </c>
      <c r="K60" t="s">
        <v>553</v>
      </c>
      <c r="L60" t="s">
        <v>554</v>
      </c>
      <c r="M60" t="s">
        <v>555</v>
      </c>
      <c r="N60" t="s">
        <v>556</v>
      </c>
      <c r="O60" t="s">
        <v>557</v>
      </c>
      <c r="P60" t="s">
        <v>558</v>
      </c>
      <c r="Q60" t="str">
        <f>'Main Category'!C60</f>
        <v>USBCables</v>
      </c>
    </row>
    <row r="61" spans="1:17" x14ac:dyDescent="0.35">
      <c r="A61" t="s">
        <v>559</v>
      </c>
      <c r="B61" t="s">
        <v>560</v>
      </c>
      <c r="C61" t="s">
        <v>18</v>
      </c>
      <c r="D61" s="3">
        <v>154</v>
      </c>
      <c r="E61" s="4">
        <v>349</v>
      </c>
      <c r="F61" s="1">
        <v>0.56000000000000005</v>
      </c>
      <c r="G61">
        <v>4.3</v>
      </c>
      <c r="H61" s="2">
        <v>7064</v>
      </c>
      <c r="I61" t="s">
        <v>561</v>
      </c>
      <c r="J61" t="s">
        <v>562</v>
      </c>
      <c r="K61" t="s">
        <v>563</v>
      </c>
      <c r="L61" t="s">
        <v>564</v>
      </c>
      <c r="M61" t="s">
        <v>565</v>
      </c>
      <c r="N61" t="s">
        <v>566</v>
      </c>
      <c r="O61" t="s">
        <v>567</v>
      </c>
      <c r="P61" t="s">
        <v>568</v>
      </c>
      <c r="Q61" t="str">
        <f>'Main Category'!C61</f>
        <v>USBCables</v>
      </c>
    </row>
    <row r="62" spans="1:17" x14ac:dyDescent="0.35">
      <c r="A62" t="s">
        <v>569</v>
      </c>
      <c r="B62" t="s">
        <v>570</v>
      </c>
      <c r="C62" t="s">
        <v>465</v>
      </c>
      <c r="D62" s="3">
        <v>179</v>
      </c>
      <c r="E62" s="4">
        <v>799</v>
      </c>
      <c r="F62" s="1">
        <v>0.78</v>
      </c>
      <c r="G62">
        <v>3.7</v>
      </c>
      <c r="H62" s="2">
        <v>2201</v>
      </c>
      <c r="I62" t="s">
        <v>571</v>
      </c>
      <c r="J62" t="s">
        <v>572</v>
      </c>
      <c r="K62" t="s">
        <v>573</v>
      </c>
      <c r="L62" t="s">
        <v>574</v>
      </c>
      <c r="M62" t="s">
        <v>575</v>
      </c>
      <c r="N62" t="s">
        <v>576</v>
      </c>
      <c r="O62" t="s">
        <v>577</v>
      </c>
      <c r="P62" t="s">
        <v>578</v>
      </c>
      <c r="Q62" t="str">
        <f>'Main Category'!C62</f>
        <v>RemoteControls</v>
      </c>
    </row>
    <row r="63" spans="1:17" x14ac:dyDescent="0.35">
      <c r="A63" t="s">
        <v>579</v>
      </c>
      <c r="B63" t="s">
        <v>580</v>
      </c>
      <c r="C63" t="s">
        <v>171</v>
      </c>
      <c r="D63" s="3">
        <v>32990</v>
      </c>
      <c r="E63" s="4">
        <v>47900</v>
      </c>
      <c r="F63" s="1">
        <v>0.31</v>
      </c>
      <c r="G63">
        <v>4.3</v>
      </c>
      <c r="H63" s="2">
        <v>7109</v>
      </c>
      <c r="I63" t="s">
        <v>581</v>
      </c>
      <c r="J63" t="s">
        <v>582</v>
      </c>
      <c r="K63" t="s">
        <v>583</v>
      </c>
      <c r="L63" t="s">
        <v>584</v>
      </c>
      <c r="M63" t="s">
        <v>585</v>
      </c>
      <c r="N63" t="s">
        <v>586</v>
      </c>
      <c r="O63" t="s">
        <v>587</v>
      </c>
      <c r="P63" t="s">
        <v>588</v>
      </c>
      <c r="Q63" t="str">
        <f>'Main Category'!C63</f>
        <v>SmartTelevisions</v>
      </c>
    </row>
    <row r="64" spans="1:17" x14ac:dyDescent="0.35">
      <c r="A64" t="s">
        <v>589</v>
      </c>
      <c r="B64" t="s">
        <v>590</v>
      </c>
      <c r="C64" t="s">
        <v>18</v>
      </c>
      <c r="D64" s="3">
        <v>139</v>
      </c>
      <c r="E64" s="4">
        <v>999</v>
      </c>
      <c r="F64" s="1">
        <v>0.86</v>
      </c>
      <c r="G64">
        <v>4</v>
      </c>
      <c r="H64" s="2">
        <v>1313</v>
      </c>
      <c r="I64" t="s">
        <v>591</v>
      </c>
      <c r="J64" t="s">
        <v>592</v>
      </c>
      <c r="K64" t="s">
        <v>593</v>
      </c>
      <c r="L64" t="s">
        <v>594</v>
      </c>
      <c r="M64" t="s">
        <v>595</v>
      </c>
      <c r="N64" t="s">
        <v>596</v>
      </c>
      <c r="O64" t="s">
        <v>597</v>
      </c>
      <c r="P64" t="s">
        <v>598</v>
      </c>
      <c r="Q64" t="str">
        <f>'Main Category'!C64</f>
        <v>USBCables</v>
      </c>
    </row>
    <row r="65" spans="1:17" x14ac:dyDescent="0.35">
      <c r="A65" t="s">
        <v>599</v>
      </c>
      <c r="B65" t="s">
        <v>600</v>
      </c>
      <c r="C65" t="s">
        <v>18</v>
      </c>
      <c r="D65" s="3">
        <v>329</v>
      </c>
      <c r="E65" s="4">
        <v>845</v>
      </c>
      <c r="F65" s="1">
        <v>0.61</v>
      </c>
      <c r="G65">
        <v>4.2</v>
      </c>
      <c r="H65" s="2">
        <v>29746</v>
      </c>
      <c r="I65" t="s">
        <v>601</v>
      </c>
      <c r="J65" t="s">
        <v>602</v>
      </c>
      <c r="K65" t="s">
        <v>603</v>
      </c>
      <c r="L65" t="s">
        <v>604</v>
      </c>
      <c r="M65" t="s">
        <v>605</v>
      </c>
      <c r="N65" t="s">
        <v>606</v>
      </c>
      <c r="O65" t="s">
        <v>607</v>
      </c>
      <c r="P65" t="s">
        <v>608</v>
      </c>
      <c r="Q65" t="str">
        <f>'Main Category'!C65</f>
        <v>USBCables</v>
      </c>
    </row>
    <row r="66" spans="1:17" x14ac:dyDescent="0.35">
      <c r="A66" t="s">
        <v>609</v>
      </c>
      <c r="B66" t="s">
        <v>610</v>
      </c>
      <c r="C66" t="s">
        <v>171</v>
      </c>
      <c r="D66" s="3">
        <v>13999</v>
      </c>
      <c r="E66" s="4">
        <v>24999</v>
      </c>
      <c r="F66" s="1">
        <v>0.44</v>
      </c>
      <c r="G66">
        <v>4.2</v>
      </c>
      <c r="H66" s="2">
        <v>45238</v>
      </c>
      <c r="I66" t="s">
        <v>611</v>
      </c>
      <c r="J66" t="s">
        <v>612</v>
      </c>
      <c r="K66" t="s">
        <v>613</v>
      </c>
      <c r="L66" t="s">
        <v>614</v>
      </c>
      <c r="M66" t="s">
        <v>615</v>
      </c>
      <c r="N66" t="s">
        <v>616</v>
      </c>
      <c r="O66" t="s">
        <v>617</v>
      </c>
      <c r="P66" t="s">
        <v>618</v>
      </c>
      <c r="Q66" t="str">
        <f>'Main Category'!C66</f>
        <v>SmartTelevisions</v>
      </c>
    </row>
    <row r="67" spans="1:17" x14ac:dyDescent="0.35">
      <c r="A67" t="s">
        <v>619</v>
      </c>
      <c r="B67" t="s">
        <v>620</v>
      </c>
      <c r="C67" t="s">
        <v>130</v>
      </c>
      <c r="D67" s="3">
        <v>309</v>
      </c>
      <c r="E67" s="4">
        <v>1400</v>
      </c>
      <c r="F67" s="1">
        <v>0.78</v>
      </c>
      <c r="G67">
        <v>4.4000000000000004</v>
      </c>
      <c r="H67" t="s">
        <v>131</v>
      </c>
      <c r="I67" t="s">
        <v>621</v>
      </c>
      <c r="J67" t="s">
        <v>133</v>
      </c>
      <c r="K67" t="s">
        <v>134</v>
      </c>
      <c r="L67" t="s">
        <v>135</v>
      </c>
      <c r="M67" t="s">
        <v>136</v>
      </c>
      <c r="N67" t="s">
        <v>137</v>
      </c>
      <c r="O67" t="s">
        <v>622</v>
      </c>
      <c r="P67" t="s">
        <v>623</v>
      </c>
      <c r="Q67" t="str">
        <f>'Main Category'!C67</f>
        <v>HDMICables</v>
      </c>
    </row>
    <row r="68" spans="1:17" x14ac:dyDescent="0.35">
      <c r="A68" t="s">
        <v>624</v>
      </c>
      <c r="B68" t="s">
        <v>625</v>
      </c>
      <c r="C68" t="s">
        <v>18</v>
      </c>
      <c r="D68" s="3">
        <v>263</v>
      </c>
      <c r="E68" s="4">
        <v>699</v>
      </c>
      <c r="F68" s="1">
        <v>0.62</v>
      </c>
      <c r="G68">
        <v>4.0999999999999996</v>
      </c>
      <c r="H68">
        <v>450</v>
      </c>
      <c r="I68" t="s">
        <v>626</v>
      </c>
      <c r="J68" t="s">
        <v>627</v>
      </c>
      <c r="K68" t="s">
        <v>628</v>
      </c>
      <c r="L68" t="s">
        <v>629</v>
      </c>
      <c r="M68" t="s">
        <v>630</v>
      </c>
      <c r="N68" t="s">
        <v>631</v>
      </c>
      <c r="O68" t="s">
        <v>632</v>
      </c>
      <c r="P68" t="s">
        <v>633</v>
      </c>
      <c r="Q68" t="str">
        <f>'Main Category'!C68</f>
        <v>USBCables</v>
      </c>
    </row>
    <row r="69" spans="1:17" x14ac:dyDescent="0.35">
      <c r="A69" t="s">
        <v>634</v>
      </c>
      <c r="B69" t="s">
        <v>635</v>
      </c>
      <c r="C69" t="s">
        <v>511</v>
      </c>
      <c r="D69" s="3">
        <v>7999</v>
      </c>
      <c r="E69" s="4">
        <v>14990</v>
      </c>
      <c r="F69" s="1">
        <v>0.47</v>
      </c>
      <c r="G69">
        <v>4.3</v>
      </c>
      <c r="H69">
        <v>457</v>
      </c>
      <c r="I69" t="s">
        <v>636</v>
      </c>
      <c r="J69" t="s">
        <v>637</v>
      </c>
      <c r="K69" t="s">
        <v>638</v>
      </c>
      <c r="L69" t="s">
        <v>639</v>
      </c>
      <c r="M69" t="s">
        <v>640</v>
      </c>
      <c r="N69" t="s">
        <v>641</v>
      </c>
      <c r="O69" t="s">
        <v>642</v>
      </c>
      <c r="P69" t="s">
        <v>643</v>
      </c>
      <c r="Q69" t="str">
        <f>'Main Category'!C69</f>
        <v>StandardTelevisions</v>
      </c>
    </row>
    <row r="70" spans="1:17" x14ac:dyDescent="0.35">
      <c r="A70" t="s">
        <v>644</v>
      </c>
      <c r="B70" t="s">
        <v>645</v>
      </c>
      <c r="C70" t="s">
        <v>646</v>
      </c>
      <c r="D70" s="3">
        <v>1599</v>
      </c>
      <c r="E70" s="4">
        <v>2999</v>
      </c>
      <c r="F70" s="1">
        <v>0.47</v>
      </c>
      <c r="G70">
        <v>4.2</v>
      </c>
      <c r="H70" s="2">
        <v>2727</v>
      </c>
      <c r="I70" t="s">
        <v>647</v>
      </c>
      <c r="J70" t="s">
        <v>648</v>
      </c>
      <c r="K70" t="s">
        <v>649</v>
      </c>
      <c r="L70" t="s">
        <v>650</v>
      </c>
      <c r="M70" t="s">
        <v>651</v>
      </c>
      <c r="N70" t="s">
        <v>652</v>
      </c>
      <c r="O70" t="s">
        <v>653</v>
      </c>
      <c r="P70" t="s">
        <v>654</v>
      </c>
      <c r="Q70" t="str">
        <f>'Main Category'!C70</f>
        <v>TVWall&amp;CeilingMounts</v>
      </c>
    </row>
    <row r="71" spans="1:17" x14ac:dyDescent="0.35">
      <c r="A71" t="s">
        <v>655</v>
      </c>
      <c r="B71" t="s">
        <v>656</v>
      </c>
      <c r="C71" t="s">
        <v>18</v>
      </c>
      <c r="D71" s="3">
        <v>219</v>
      </c>
      <c r="E71" s="4">
        <v>700</v>
      </c>
      <c r="F71" s="1">
        <v>0.69</v>
      </c>
      <c r="G71">
        <v>4.3</v>
      </c>
      <c r="H71" s="2">
        <v>20053</v>
      </c>
      <c r="I71" t="s">
        <v>657</v>
      </c>
      <c r="J71" t="s">
        <v>658</v>
      </c>
      <c r="K71" t="s">
        <v>659</v>
      </c>
      <c r="L71" t="s">
        <v>660</v>
      </c>
      <c r="M71" t="s">
        <v>661</v>
      </c>
      <c r="N71" t="s">
        <v>662</v>
      </c>
      <c r="O71" t="s">
        <v>663</v>
      </c>
      <c r="P71" t="s">
        <v>664</v>
      </c>
      <c r="Q71" t="str">
        <f>'Main Category'!C71</f>
        <v>USBCables</v>
      </c>
    </row>
    <row r="72" spans="1:17" x14ac:dyDescent="0.35">
      <c r="A72" t="s">
        <v>665</v>
      </c>
      <c r="B72" t="s">
        <v>666</v>
      </c>
      <c r="C72" t="s">
        <v>18</v>
      </c>
      <c r="D72" s="3">
        <v>349</v>
      </c>
      <c r="E72" s="4">
        <v>899</v>
      </c>
      <c r="F72" s="1">
        <v>0.61</v>
      </c>
      <c r="G72">
        <v>4.5</v>
      </c>
      <c r="H72">
        <v>149</v>
      </c>
      <c r="I72" t="s">
        <v>667</v>
      </c>
      <c r="J72" t="s">
        <v>668</v>
      </c>
      <c r="K72" t="s">
        <v>669</v>
      </c>
      <c r="L72" t="s">
        <v>670</v>
      </c>
      <c r="M72" t="s">
        <v>671</v>
      </c>
      <c r="N72" t="s">
        <v>672</v>
      </c>
      <c r="O72" t="s">
        <v>673</v>
      </c>
      <c r="P72" t="s">
        <v>674</v>
      </c>
      <c r="Q72" t="str">
        <f>'Main Category'!C72</f>
        <v>USBCables</v>
      </c>
    </row>
    <row r="73" spans="1:17" x14ac:dyDescent="0.35">
      <c r="A73" t="s">
        <v>675</v>
      </c>
      <c r="B73" t="s">
        <v>676</v>
      </c>
      <c r="C73" t="s">
        <v>18</v>
      </c>
      <c r="D73" s="3">
        <v>349</v>
      </c>
      <c r="E73" s="4">
        <v>599</v>
      </c>
      <c r="F73" s="1">
        <v>0.42</v>
      </c>
      <c r="G73">
        <v>4.0999999999999996</v>
      </c>
      <c r="H73">
        <v>210</v>
      </c>
      <c r="I73" t="s">
        <v>677</v>
      </c>
      <c r="J73" t="s">
        <v>678</v>
      </c>
      <c r="K73" t="s">
        <v>679</v>
      </c>
      <c r="L73" t="s">
        <v>680</v>
      </c>
      <c r="M73" t="s">
        <v>681</v>
      </c>
      <c r="N73" t="s">
        <v>682</v>
      </c>
      <c r="O73" t="s">
        <v>683</v>
      </c>
      <c r="P73" t="s">
        <v>684</v>
      </c>
      <c r="Q73" t="str">
        <f>'Main Category'!C73</f>
        <v>USBCables</v>
      </c>
    </row>
    <row r="74" spans="1:17" x14ac:dyDescent="0.35">
      <c r="A74" t="s">
        <v>685</v>
      </c>
      <c r="B74" t="s">
        <v>686</v>
      </c>
      <c r="C74" t="s">
        <v>171</v>
      </c>
      <c r="D74" s="3">
        <v>26999</v>
      </c>
      <c r="E74" s="4">
        <v>42999</v>
      </c>
      <c r="F74" s="1">
        <v>0.37</v>
      </c>
      <c r="G74">
        <v>4.2</v>
      </c>
      <c r="H74" s="2">
        <v>45238</v>
      </c>
      <c r="I74" t="s">
        <v>687</v>
      </c>
      <c r="J74" t="s">
        <v>612</v>
      </c>
      <c r="K74" t="s">
        <v>613</v>
      </c>
      <c r="L74" t="s">
        <v>614</v>
      </c>
      <c r="M74" t="s">
        <v>615</v>
      </c>
      <c r="N74" t="s">
        <v>616</v>
      </c>
      <c r="O74" t="s">
        <v>688</v>
      </c>
      <c r="P74" t="s">
        <v>689</v>
      </c>
      <c r="Q74" t="str">
        <f>'Main Category'!C74</f>
        <v>SmartTelevisions</v>
      </c>
    </row>
    <row r="75" spans="1:17" x14ac:dyDescent="0.35">
      <c r="A75" t="s">
        <v>690</v>
      </c>
      <c r="B75" t="s">
        <v>691</v>
      </c>
      <c r="C75" t="s">
        <v>18</v>
      </c>
      <c r="D75" s="3">
        <v>115</v>
      </c>
      <c r="E75" s="4">
        <v>499</v>
      </c>
      <c r="F75" s="1">
        <v>0.77</v>
      </c>
      <c r="G75">
        <v>4</v>
      </c>
      <c r="H75" s="2">
        <v>7732</v>
      </c>
      <c r="I75" t="s">
        <v>692</v>
      </c>
      <c r="J75" t="s">
        <v>693</v>
      </c>
      <c r="K75" t="s">
        <v>694</v>
      </c>
      <c r="L75" t="s">
        <v>695</v>
      </c>
      <c r="M75" t="s">
        <v>696</v>
      </c>
      <c r="N75" t="s">
        <v>697</v>
      </c>
      <c r="O75" t="s">
        <v>698</v>
      </c>
      <c r="P75" t="s">
        <v>699</v>
      </c>
      <c r="Q75" t="str">
        <f>'Main Category'!C75</f>
        <v>USBCables</v>
      </c>
    </row>
    <row r="76" spans="1:17" x14ac:dyDescent="0.35">
      <c r="A76" t="s">
        <v>700</v>
      </c>
      <c r="B76" t="s">
        <v>701</v>
      </c>
      <c r="C76" t="s">
        <v>18</v>
      </c>
      <c r="D76" s="3">
        <v>399</v>
      </c>
      <c r="E76" s="4">
        <v>999</v>
      </c>
      <c r="F76" s="1">
        <v>0.6</v>
      </c>
      <c r="G76">
        <v>4.0999999999999996</v>
      </c>
      <c r="H76" s="2">
        <v>1780</v>
      </c>
      <c r="I76" t="s">
        <v>702</v>
      </c>
      <c r="J76" t="s">
        <v>703</v>
      </c>
      <c r="K76" t="s">
        <v>704</v>
      </c>
      <c r="L76" t="s">
        <v>705</v>
      </c>
      <c r="M76" t="s">
        <v>706</v>
      </c>
      <c r="N76" t="s">
        <v>707</v>
      </c>
      <c r="O76" t="s">
        <v>708</v>
      </c>
      <c r="P76" t="s">
        <v>709</v>
      </c>
      <c r="Q76" t="str">
        <f>'Main Category'!C76</f>
        <v>USBCables</v>
      </c>
    </row>
    <row r="77" spans="1:17" x14ac:dyDescent="0.35">
      <c r="A77" t="s">
        <v>710</v>
      </c>
      <c r="B77" t="s">
        <v>711</v>
      </c>
      <c r="C77" t="s">
        <v>18</v>
      </c>
      <c r="D77" s="3">
        <v>199</v>
      </c>
      <c r="E77" s="4">
        <v>499</v>
      </c>
      <c r="F77" s="1">
        <v>0.6</v>
      </c>
      <c r="G77">
        <v>4.0999999999999996</v>
      </c>
      <c r="H77">
        <v>602</v>
      </c>
      <c r="I77" t="s">
        <v>712</v>
      </c>
      <c r="J77" t="s">
        <v>713</v>
      </c>
      <c r="K77" t="s">
        <v>714</v>
      </c>
      <c r="L77" t="s">
        <v>715</v>
      </c>
      <c r="M77" t="s">
        <v>716</v>
      </c>
      <c r="N77" t="s">
        <v>717</v>
      </c>
      <c r="O77" t="s">
        <v>718</v>
      </c>
      <c r="P77" t="s">
        <v>719</v>
      </c>
      <c r="Q77" t="str">
        <f>'Main Category'!C77</f>
        <v>USBCables</v>
      </c>
    </row>
    <row r="78" spans="1:17" x14ac:dyDescent="0.35">
      <c r="A78" t="s">
        <v>720</v>
      </c>
      <c r="B78" t="s">
        <v>721</v>
      </c>
      <c r="C78" t="s">
        <v>18</v>
      </c>
      <c r="D78" s="3">
        <v>179</v>
      </c>
      <c r="E78" s="4">
        <v>399</v>
      </c>
      <c r="F78" s="1">
        <v>0.55000000000000004</v>
      </c>
      <c r="G78">
        <v>4</v>
      </c>
      <c r="H78" s="2">
        <v>1423</v>
      </c>
      <c r="I78" t="s">
        <v>722</v>
      </c>
      <c r="J78" t="s">
        <v>723</v>
      </c>
      <c r="K78" t="s">
        <v>724</v>
      </c>
      <c r="L78" t="s">
        <v>725</v>
      </c>
      <c r="M78" t="s">
        <v>726</v>
      </c>
      <c r="N78" t="s">
        <v>13272</v>
      </c>
      <c r="O78" t="s">
        <v>727</v>
      </c>
      <c r="P78" t="s">
        <v>728</v>
      </c>
      <c r="Q78" t="str">
        <f>'Main Category'!C78</f>
        <v>USBCables</v>
      </c>
    </row>
    <row r="79" spans="1:17" x14ac:dyDescent="0.35">
      <c r="A79" t="s">
        <v>729</v>
      </c>
      <c r="B79" t="s">
        <v>730</v>
      </c>
      <c r="C79" t="s">
        <v>171</v>
      </c>
      <c r="D79" s="3">
        <v>10901</v>
      </c>
      <c r="E79" s="4">
        <v>30990</v>
      </c>
      <c r="F79" s="1">
        <v>0.65</v>
      </c>
      <c r="G79">
        <v>4.0999999999999996</v>
      </c>
      <c r="H79">
        <v>398</v>
      </c>
      <c r="I79" t="s">
        <v>731</v>
      </c>
      <c r="J79" t="s">
        <v>732</v>
      </c>
      <c r="K79" t="s">
        <v>733</v>
      </c>
      <c r="L79" t="s">
        <v>734</v>
      </c>
      <c r="M79" t="s">
        <v>735</v>
      </c>
      <c r="N79" t="s">
        <v>736</v>
      </c>
      <c r="O79" t="s">
        <v>737</v>
      </c>
      <c r="P79" t="s">
        <v>738</v>
      </c>
      <c r="Q79" t="str">
        <f>'Main Category'!C79</f>
        <v>SmartTelevisions</v>
      </c>
    </row>
    <row r="80" spans="1:17" x14ac:dyDescent="0.35">
      <c r="A80" t="s">
        <v>739</v>
      </c>
      <c r="B80" t="s">
        <v>740</v>
      </c>
      <c r="C80" t="s">
        <v>18</v>
      </c>
      <c r="D80" s="3">
        <v>209</v>
      </c>
      <c r="E80" s="4">
        <v>499</v>
      </c>
      <c r="F80" s="1">
        <v>0.57999999999999996</v>
      </c>
      <c r="G80">
        <v>3.9</v>
      </c>
      <c r="H80">
        <v>536</v>
      </c>
      <c r="I80" t="s">
        <v>741</v>
      </c>
      <c r="J80" t="s">
        <v>742</v>
      </c>
      <c r="K80" t="s">
        <v>743</v>
      </c>
      <c r="L80" t="s">
        <v>744</v>
      </c>
      <c r="M80" t="s">
        <v>745</v>
      </c>
      <c r="N80" t="s">
        <v>746</v>
      </c>
      <c r="O80" t="s">
        <v>747</v>
      </c>
      <c r="P80" t="s">
        <v>748</v>
      </c>
      <c r="Q80" t="str">
        <f>'Main Category'!C80</f>
        <v>USBCables</v>
      </c>
    </row>
    <row r="81" spans="1:17" x14ac:dyDescent="0.35">
      <c r="A81" t="s">
        <v>749</v>
      </c>
      <c r="B81" t="s">
        <v>750</v>
      </c>
      <c r="C81" t="s">
        <v>465</v>
      </c>
      <c r="D81" s="3">
        <v>1434</v>
      </c>
      <c r="E81" s="4">
        <v>3999</v>
      </c>
      <c r="F81" s="1">
        <v>0.64</v>
      </c>
      <c r="G81">
        <v>4</v>
      </c>
      <c r="H81">
        <v>32</v>
      </c>
      <c r="I81" t="s">
        <v>751</v>
      </c>
      <c r="J81" t="s">
        <v>752</v>
      </c>
      <c r="K81" t="s">
        <v>753</v>
      </c>
      <c r="L81" t="s">
        <v>754</v>
      </c>
      <c r="M81" t="s">
        <v>755</v>
      </c>
      <c r="N81" t="s">
        <v>756</v>
      </c>
      <c r="O81" t="s">
        <v>757</v>
      </c>
      <c r="P81" t="s">
        <v>758</v>
      </c>
      <c r="Q81" t="str">
        <f>'Main Category'!C81</f>
        <v>RemoteControls</v>
      </c>
    </row>
    <row r="82" spans="1:17" x14ac:dyDescent="0.35">
      <c r="A82" t="s">
        <v>759</v>
      </c>
      <c r="B82" t="s">
        <v>760</v>
      </c>
      <c r="C82" t="s">
        <v>18</v>
      </c>
      <c r="D82" s="3">
        <v>399</v>
      </c>
      <c r="E82" s="4">
        <v>1099</v>
      </c>
      <c r="F82" s="1">
        <v>0.64</v>
      </c>
      <c r="G82">
        <v>4.2</v>
      </c>
      <c r="H82" s="2">
        <v>24269</v>
      </c>
      <c r="I82" t="s">
        <v>761</v>
      </c>
      <c r="J82" t="s">
        <v>20</v>
      </c>
      <c r="K82" t="s">
        <v>21</v>
      </c>
      <c r="L82" t="s">
        <v>22</v>
      </c>
      <c r="M82" t="s">
        <v>23</v>
      </c>
      <c r="N82" t="s">
        <v>762</v>
      </c>
      <c r="O82" t="s">
        <v>763</v>
      </c>
      <c r="P82" t="s">
        <v>764</v>
      </c>
      <c r="Q82" t="str">
        <f>'Main Category'!C82</f>
        <v>USBCables</v>
      </c>
    </row>
    <row r="83" spans="1:17" x14ac:dyDescent="0.35">
      <c r="A83" t="s">
        <v>765</v>
      </c>
      <c r="B83" t="s">
        <v>766</v>
      </c>
      <c r="C83" t="s">
        <v>18</v>
      </c>
      <c r="D83" s="3">
        <v>139</v>
      </c>
      <c r="E83" s="4">
        <v>249</v>
      </c>
      <c r="F83" s="1">
        <v>0.44</v>
      </c>
      <c r="G83">
        <v>4</v>
      </c>
      <c r="H83" s="2">
        <v>9378</v>
      </c>
      <c r="I83" t="s">
        <v>767</v>
      </c>
      <c r="J83" t="s">
        <v>238</v>
      </c>
      <c r="K83" t="s">
        <v>239</v>
      </c>
      <c r="L83" t="s">
        <v>240</v>
      </c>
      <c r="M83" t="s">
        <v>241</v>
      </c>
      <c r="N83" t="s">
        <v>768</v>
      </c>
      <c r="O83" t="s">
        <v>769</v>
      </c>
      <c r="P83" t="s">
        <v>770</v>
      </c>
      <c r="Q83" t="str">
        <f>'Main Category'!C83</f>
        <v>USBCables</v>
      </c>
    </row>
    <row r="84" spans="1:17" x14ac:dyDescent="0.35">
      <c r="A84" t="s">
        <v>771</v>
      </c>
      <c r="B84" t="s">
        <v>772</v>
      </c>
      <c r="C84" t="s">
        <v>171</v>
      </c>
      <c r="D84" s="3">
        <v>7299</v>
      </c>
      <c r="E84" s="4">
        <v>19125</v>
      </c>
      <c r="F84" s="1">
        <v>0.62</v>
      </c>
      <c r="G84">
        <v>3.4</v>
      </c>
      <c r="H84">
        <v>902</v>
      </c>
      <c r="I84" t="s">
        <v>773</v>
      </c>
      <c r="J84" t="s">
        <v>774</v>
      </c>
      <c r="K84" t="s">
        <v>775</v>
      </c>
      <c r="L84" t="s">
        <v>776</v>
      </c>
      <c r="M84" t="s">
        <v>777</v>
      </c>
      <c r="N84" t="s">
        <v>778</v>
      </c>
      <c r="O84" t="s">
        <v>779</v>
      </c>
      <c r="P84" t="s">
        <v>780</v>
      </c>
      <c r="Q84" t="str">
        <f>'Main Category'!C84</f>
        <v>SmartTelevisions</v>
      </c>
    </row>
    <row r="85" spans="1:17" x14ac:dyDescent="0.35">
      <c r="A85" t="s">
        <v>781</v>
      </c>
      <c r="B85" t="s">
        <v>782</v>
      </c>
      <c r="C85" t="s">
        <v>18</v>
      </c>
      <c r="D85" s="3">
        <v>299</v>
      </c>
      <c r="E85" s="4">
        <v>799</v>
      </c>
      <c r="F85" s="1">
        <v>0.63</v>
      </c>
      <c r="G85">
        <v>4.4000000000000004</v>
      </c>
      <c r="H85" s="2">
        <v>28791</v>
      </c>
      <c r="I85" t="s">
        <v>783</v>
      </c>
      <c r="J85" t="s">
        <v>784</v>
      </c>
      <c r="K85" t="s">
        <v>785</v>
      </c>
      <c r="L85" t="s">
        <v>786</v>
      </c>
      <c r="M85" t="s">
        <v>787</v>
      </c>
      <c r="N85" t="s">
        <v>788</v>
      </c>
      <c r="O85" t="s">
        <v>789</v>
      </c>
      <c r="P85" t="s">
        <v>790</v>
      </c>
      <c r="Q85" t="str">
        <f>'Main Category'!C85</f>
        <v>USBCables</v>
      </c>
    </row>
    <row r="86" spans="1:17" x14ac:dyDescent="0.35">
      <c r="A86" t="s">
        <v>791</v>
      </c>
      <c r="B86" t="s">
        <v>792</v>
      </c>
      <c r="C86" t="s">
        <v>18</v>
      </c>
      <c r="D86" s="3">
        <v>325</v>
      </c>
      <c r="E86" s="4">
        <v>1299</v>
      </c>
      <c r="F86" s="1">
        <v>0.75</v>
      </c>
      <c r="G86">
        <v>4.2</v>
      </c>
      <c r="H86" s="2">
        <v>10576</v>
      </c>
      <c r="I86" t="s">
        <v>793</v>
      </c>
      <c r="J86" t="s">
        <v>794</v>
      </c>
      <c r="K86" t="s">
        <v>795</v>
      </c>
      <c r="L86" t="s">
        <v>796</v>
      </c>
      <c r="M86" t="s">
        <v>797</v>
      </c>
      <c r="N86" t="s">
        <v>798</v>
      </c>
      <c r="O86" t="s">
        <v>799</v>
      </c>
      <c r="P86" t="s">
        <v>800</v>
      </c>
      <c r="Q86" t="str">
        <f>'Main Category'!C86</f>
        <v>USBCables</v>
      </c>
    </row>
    <row r="87" spans="1:17" x14ac:dyDescent="0.35">
      <c r="A87" t="s">
        <v>801</v>
      </c>
      <c r="B87" t="s">
        <v>802</v>
      </c>
      <c r="C87" t="s">
        <v>171</v>
      </c>
      <c r="D87" s="3">
        <v>29999</v>
      </c>
      <c r="E87" s="4">
        <v>39999</v>
      </c>
      <c r="F87" s="1">
        <v>0.25</v>
      </c>
      <c r="G87">
        <v>4.2</v>
      </c>
      <c r="H87" s="2">
        <v>7298</v>
      </c>
      <c r="I87" t="s">
        <v>803</v>
      </c>
      <c r="J87" t="s">
        <v>381</v>
      </c>
      <c r="K87" t="s">
        <v>382</v>
      </c>
      <c r="L87" t="s">
        <v>383</v>
      </c>
      <c r="M87" t="s">
        <v>384</v>
      </c>
      <c r="N87" t="s">
        <v>385</v>
      </c>
      <c r="O87" t="s">
        <v>804</v>
      </c>
      <c r="P87" t="s">
        <v>805</v>
      </c>
      <c r="Q87" t="str">
        <f>'Main Category'!C87</f>
        <v>SmartTelevisions</v>
      </c>
    </row>
    <row r="88" spans="1:17" x14ac:dyDescent="0.35">
      <c r="A88" t="s">
        <v>806</v>
      </c>
      <c r="B88" t="s">
        <v>807</v>
      </c>
      <c r="C88" t="s">
        <v>171</v>
      </c>
      <c r="D88" s="3">
        <v>27999</v>
      </c>
      <c r="E88" s="4">
        <v>40990</v>
      </c>
      <c r="F88" s="1">
        <v>0.32</v>
      </c>
      <c r="G88">
        <v>4.3</v>
      </c>
      <c r="H88" s="2">
        <v>4703</v>
      </c>
      <c r="I88" t="s">
        <v>808</v>
      </c>
      <c r="J88" t="s">
        <v>248</v>
      </c>
      <c r="K88" t="s">
        <v>249</v>
      </c>
      <c r="L88" t="s">
        <v>250</v>
      </c>
      <c r="M88" t="s">
        <v>251</v>
      </c>
      <c r="N88" t="s">
        <v>13267</v>
      </c>
      <c r="O88" t="s">
        <v>809</v>
      </c>
      <c r="P88" t="s">
        <v>810</v>
      </c>
      <c r="Q88" t="str">
        <f>'Main Category'!C88</f>
        <v>SmartTelevisions</v>
      </c>
    </row>
    <row r="89" spans="1:17" x14ac:dyDescent="0.35">
      <c r="A89" t="s">
        <v>811</v>
      </c>
      <c r="B89" t="s">
        <v>812</v>
      </c>
      <c r="C89" t="s">
        <v>171</v>
      </c>
      <c r="D89" s="3">
        <v>30990</v>
      </c>
      <c r="E89" s="4">
        <v>52900</v>
      </c>
      <c r="F89" s="1">
        <v>0.41</v>
      </c>
      <c r="G89">
        <v>4.3</v>
      </c>
      <c r="H89" s="2">
        <v>7109</v>
      </c>
      <c r="I89" t="s">
        <v>813</v>
      </c>
      <c r="J89" t="s">
        <v>582</v>
      </c>
      <c r="K89" t="s">
        <v>583</v>
      </c>
      <c r="L89" t="s">
        <v>584</v>
      </c>
      <c r="M89" t="s">
        <v>585</v>
      </c>
      <c r="N89" t="s">
        <v>586</v>
      </c>
      <c r="O89" t="s">
        <v>814</v>
      </c>
      <c r="P89" t="s">
        <v>815</v>
      </c>
      <c r="Q89" t="str">
        <f>'Main Category'!C89</f>
        <v>SmartTelevisions</v>
      </c>
    </row>
    <row r="90" spans="1:17" x14ac:dyDescent="0.35">
      <c r="A90" t="s">
        <v>816</v>
      </c>
      <c r="B90" t="s">
        <v>817</v>
      </c>
      <c r="C90" t="s">
        <v>18</v>
      </c>
      <c r="D90" s="3">
        <v>199</v>
      </c>
      <c r="E90" s="4">
        <v>999</v>
      </c>
      <c r="F90" s="1">
        <v>0.8</v>
      </c>
      <c r="G90">
        <v>4.5</v>
      </c>
      <c r="H90">
        <v>127</v>
      </c>
      <c r="I90" t="s">
        <v>818</v>
      </c>
      <c r="J90" t="s">
        <v>819</v>
      </c>
      <c r="K90" t="s">
        <v>820</v>
      </c>
      <c r="L90" t="s">
        <v>821</v>
      </c>
      <c r="M90" t="s">
        <v>822</v>
      </c>
      <c r="N90" t="s">
        <v>823</v>
      </c>
      <c r="O90" t="s">
        <v>824</v>
      </c>
      <c r="P90" t="s">
        <v>825</v>
      </c>
      <c r="Q90" t="str">
        <f>'Main Category'!C90</f>
        <v>USBCables</v>
      </c>
    </row>
    <row r="91" spans="1:17" x14ac:dyDescent="0.35">
      <c r="A91" t="s">
        <v>826</v>
      </c>
      <c r="B91" t="s">
        <v>827</v>
      </c>
      <c r="C91" t="s">
        <v>18</v>
      </c>
      <c r="D91" s="3">
        <v>649</v>
      </c>
      <c r="E91" s="4">
        <v>1999</v>
      </c>
      <c r="F91" s="1">
        <v>0.68</v>
      </c>
      <c r="G91">
        <v>4.2</v>
      </c>
      <c r="H91" s="2">
        <v>24269</v>
      </c>
      <c r="I91" t="s">
        <v>420</v>
      </c>
      <c r="J91" t="s">
        <v>20</v>
      </c>
      <c r="K91" t="s">
        <v>21</v>
      </c>
      <c r="L91" t="s">
        <v>22</v>
      </c>
      <c r="M91" t="s">
        <v>23</v>
      </c>
      <c r="N91" t="s">
        <v>828</v>
      </c>
      <c r="O91" t="s">
        <v>829</v>
      </c>
      <c r="P91" t="s">
        <v>830</v>
      </c>
      <c r="Q91" t="str">
        <f>'Main Category'!C91</f>
        <v>USBCables</v>
      </c>
    </row>
    <row r="92" spans="1:17" x14ac:dyDescent="0.35">
      <c r="A92" t="s">
        <v>831</v>
      </c>
      <c r="B92" t="s">
        <v>832</v>
      </c>
      <c r="C92" t="s">
        <v>98</v>
      </c>
      <c r="D92" s="3">
        <v>269</v>
      </c>
      <c r="E92" s="4">
        <v>800</v>
      </c>
      <c r="F92" s="1">
        <v>0.66</v>
      </c>
      <c r="G92">
        <v>3.6</v>
      </c>
      <c r="H92" s="2">
        <v>10134</v>
      </c>
      <c r="I92" t="s">
        <v>833</v>
      </c>
      <c r="J92" t="s">
        <v>834</v>
      </c>
      <c r="K92" t="s">
        <v>835</v>
      </c>
      <c r="L92" t="s">
        <v>836</v>
      </c>
      <c r="M92" t="s">
        <v>837</v>
      </c>
      <c r="N92" t="s">
        <v>838</v>
      </c>
      <c r="O92" t="s">
        <v>839</v>
      </c>
      <c r="P92" t="s">
        <v>840</v>
      </c>
      <c r="Q92" t="str">
        <f>'Main Category'!C92</f>
        <v>WirelessUSBAdapters</v>
      </c>
    </row>
    <row r="93" spans="1:17" x14ac:dyDescent="0.35">
      <c r="A93" t="s">
        <v>841</v>
      </c>
      <c r="B93" t="s">
        <v>842</v>
      </c>
      <c r="C93" t="s">
        <v>171</v>
      </c>
      <c r="D93" s="3">
        <v>24999</v>
      </c>
      <c r="E93" s="4">
        <v>31999</v>
      </c>
      <c r="F93" s="1">
        <v>0.22</v>
      </c>
      <c r="G93">
        <v>4.2</v>
      </c>
      <c r="H93" s="2">
        <v>34899</v>
      </c>
      <c r="I93" t="s">
        <v>843</v>
      </c>
      <c r="J93" t="s">
        <v>267</v>
      </c>
      <c r="K93" t="s">
        <v>268</v>
      </c>
      <c r="L93" t="s">
        <v>269</v>
      </c>
      <c r="M93" t="s">
        <v>270</v>
      </c>
      <c r="N93" t="s">
        <v>271</v>
      </c>
      <c r="O93" t="s">
        <v>844</v>
      </c>
      <c r="P93" t="s">
        <v>845</v>
      </c>
      <c r="Q93" t="str">
        <f>'Main Category'!C93</f>
        <v>SmartTelevisions</v>
      </c>
    </row>
    <row r="94" spans="1:17" x14ac:dyDescent="0.35">
      <c r="A94" t="s">
        <v>846</v>
      </c>
      <c r="B94" t="s">
        <v>847</v>
      </c>
      <c r="C94" t="s">
        <v>18</v>
      </c>
      <c r="D94" s="3">
        <v>299</v>
      </c>
      <c r="E94" s="4">
        <v>699</v>
      </c>
      <c r="F94" s="1">
        <v>0.56999999999999995</v>
      </c>
      <c r="G94">
        <v>4.2</v>
      </c>
      <c r="H94" s="2">
        <v>94363</v>
      </c>
      <c r="I94" t="s">
        <v>49</v>
      </c>
      <c r="J94" t="s">
        <v>50</v>
      </c>
      <c r="K94" t="s">
        <v>51</v>
      </c>
      <c r="L94" t="s">
        <v>52</v>
      </c>
      <c r="M94" t="s">
        <v>53</v>
      </c>
      <c r="N94" t="s">
        <v>54</v>
      </c>
      <c r="O94" t="s">
        <v>848</v>
      </c>
      <c r="P94" t="s">
        <v>849</v>
      </c>
      <c r="Q94" t="str">
        <f>'Main Category'!C94</f>
        <v>USBCables</v>
      </c>
    </row>
    <row r="95" spans="1:17" x14ac:dyDescent="0.35">
      <c r="A95" t="s">
        <v>850</v>
      </c>
      <c r="B95" t="s">
        <v>851</v>
      </c>
      <c r="C95" t="s">
        <v>18</v>
      </c>
      <c r="D95" s="3">
        <v>199</v>
      </c>
      <c r="E95" s="4">
        <v>999</v>
      </c>
      <c r="F95" s="1">
        <v>0.8</v>
      </c>
      <c r="G95">
        <v>4.0999999999999996</v>
      </c>
      <c r="H95">
        <v>425</v>
      </c>
      <c r="I95" t="s">
        <v>852</v>
      </c>
      <c r="J95" t="s">
        <v>853</v>
      </c>
      <c r="K95" t="s">
        <v>854</v>
      </c>
      <c r="L95" t="s">
        <v>855</v>
      </c>
      <c r="M95" t="s">
        <v>856</v>
      </c>
      <c r="N95" t="s">
        <v>857</v>
      </c>
      <c r="O95" t="s">
        <v>858</v>
      </c>
      <c r="P95" t="s">
        <v>859</v>
      </c>
      <c r="Q95" t="str">
        <f>'Main Category'!C95</f>
        <v>USBCables</v>
      </c>
    </row>
    <row r="96" spans="1:17" x14ac:dyDescent="0.35">
      <c r="A96" t="s">
        <v>860</v>
      </c>
      <c r="B96" t="s">
        <v>861</v>
      </c>
      <c r="C96" t="s">
        <v>171</v>
      </c>
      <c r="D96" s="3">
        <v>18990</v>
      </c>
      <c r="E96" s="4">
        <v>40990</v>
      </c>
      <c r="F96" s="1">
        <v>0.54</v>
      </c>
      <c r="G96">
        <v>4.2</v>
      </c>
      <c r="H96" s="2">
        <v>6659</v>
      </c>
      <c r="I96" t="s">
        <v>862</v>
      </c>
      <c r="J96" t="s">
        <v>863</v>
      </c>
      <c r="K96" t="s">
        <v>864</v>
      </c>
      <c r="L96" t="s">
        <v>865</v>
      </c>
      <c r="M96" t="s">
        <v>866</v>
      </c>
      <c r="N96" t="s">
        <v>867</v>
      </c>
      <c r="O96" t="s">
        <v>868</v>
      </c>
      <c r="P96" t="s">
        <v>869</v>
      </c>
      <c r="Q96" t="str">
        <f>'Main Category'!C96</f>
        <v>SmartTelevisions</v>
      </c>
    </row>
    <row r="97" spans="1:17" x14ac:dyDescent="0.35">
      <c r="A97" t="s">
        <v>870</v>
      </c>
      <c r="B97" t="s">
        <v>871</v>
      </c>
      <c r="C97" t="s">
        <v>98</v>
      </c>
      <c r="D97" s="3">
        <v>290</v>
      </c>
      <c r="E97" s="4">
        <v>349</v>
      </c>
      <c r="F97" s="1">
        <v>0.17</v>
      </c>
      <c r="G97">
        <v>3.7</v>
      </c>
      <c r="H97" s="2">
        <v>1977</v>
      </c>
      <c r="I97" t="s">
        <v>872</v>
      </c>
      <c r="J97" t="s">
        <v>873</v>
      </c>
      <c r="K97" t="s">
        <v>874</v>
      </c>
      <c r="L97" t="s">
        <v>875</v>
      </c>
      <c r="M97" t="s">
        <v>876</v>
      </c>
      <c r="N97" t="s">
        <v>877</v>
      </c>
      <c r="O97" t="s">
        <v>878</v>
      </c>
      <c r="P97" t="s">
        <v>879</v>
      </c>
      <c r="Q97" t="str">
        <f>'Main Category'!C97</f>
        <v>WirelessUSBAdapters</v>
      </c>
    </row>
    <row r="98" spans="1:17" x14ac:dyDescent="0.35">
      <c r="A98" t="s">
        <v>880</v>
      </c>
      <c r="B98" t="s">
        <v>881</v>
      </c>
      <c r="C98" t="s">
        <v>465</v>
      </c>
      <c r="D98" s="3">
        <v>249</v>
      </c>
      <c r="E98" s="4">
        <v>799</v>
      </c>
      <c r="F98" s="1">
        <v>0.69</v>
      </c>
      <c r="G98">
        <v>3.8</v>
      </c>
      <c r="H98" s="2">
        <v>1079</v>
      </c>
      <c r="I98" t="s">
        <v>882</v>
      </c>
      <c r="J98" t="s">
        <v>883</v>
      </c>
      <c r="K98" t="s">
        <v>884</v>
      </c>
      <c r="L98" t="s">
        <v>885</v>
      </c>
      <c r="M98" t="s">
        <v>886</v>
      </c>
      <c r="N98" t="s">
        <v>887</v>
      </c>
      <c r="O98" t="s">
        <v>888</v>
      </c>
      <c r="P98" t="s">
        <v>889</v>
      </c>
      <c r="Q98" t="str">
        <f>'Main Category'!C98</f>
        <v>RemoteControls</v>
      </c>
    </row>
    <row r="99" spans="1:17" x14ac:dyDescent="0.35">
      <c r="A99" t="s">
        <v>890</v>
      </c>
      <c r="B99" t="s">
        <v>891</v>
      </c>
      <c r="C99" t="s">
        <v>18</v>
      </c>
      <c r="D99" s="3">
        <v>345</v>
      </c>
      <c r="E99" s="4">
        <v>999</v>
      </c>
      <c r="F99" s="1">
        <v>0.65</v>
      </c>
      <c r="G99">
        <v>3.7</v>
      </c>
      <c r="H99" s="2">
        <v>1097</v>
      </c>
      <c r="I99" t="s">
        <v>892</v>
      </c>
      <c r="J99" t="s">
        <v>893</v>
      </c>
      <c r="K99" t="s">
        <v>894</v>
      </c>
      <c r="L99" t="s">
        <v>895</v>
      </c>
      <c r="M99" t="s">
        <v>896</v>
      </c>
      <c r="N99" t="s">
        <v>897</v>
      </c>
      <c r="O99" t="s">
        <v>898</v>
      </c>
      <c r="P99" t="s">
        <v>899</v>
      </c>
      <c r="Q99" t="str">
        <f>'Main Category'!C99</f>
        <v>USBCables</v>
      </c>
    </row>
    <row r="100" spans="1:17" x14ac:dyDescent="0.35">
      <c r="A100" t="s">
        <v>900</v>
      </c>
      <c r="B100" t="s">
        <v>901</v>
      </c>
      <c r="C100" t="s">
        <v>98</v>
      </c>
      <c r="D100" s="3">
        <v>1099</v>
      </c>
      <c r="E100" s="4">
        <v>1899</v>
      </c>
      <c r="F100" s="1">
        <v>0.42</v>
      </c>
      <c r="G100">
        <v>4.5</v>
      </c>
      <c r="H100" s="2">
        <v>22420</v>
      </c>
      <c r="I100" t="s">
        <v>902</v>
      </c>
      <c r="J100" t="s">
        <v>903</v>
      </c>
      <c r="K100" t="s">
        <v>904</v>
      </c>
      <c r="L100" t="s">
        <v>905</v>
      </c>
      <c r="M100" t="s">
        <v>906</v>
      </c>
      <c r="N100" t="s">
        <v>907</v>
      </c>
      <c r="O100" t="s">
        <v>908</v>
      </c>
      <c r="P100" t="s">
        <v>909</v>
      </c>
      <c r="Q100" t="str">
        <f>'Main Category'!C100</f>
        <v>WirelessUSBAdapters</v>
      </c>
    </row>
    <row r="101" spans="1:17" x14ac:dyDescent="0.35">
      <c r="A101" t="s">
        <v>910</v>
      </c>
      <c r="B101" t="s">
        <v>911</v>
      </c>
      <c r="C101" t="s">
        <v>18</v>
      </c>
      <c r="D101" s="3">
        <v>719</v>
      </c>
      <c r="E101" s="4">
        <v>1499</v>
      </c>
      <c r="F101" s="1">
        <v>0.52</v>
      </c>
      <c r="G101">
        <v>4.0999999999999996</v>
      </c>
      <c r="H101" s="2">
        <v>1045</v>
      </c>
      <c r="I101" t="s">
        <v>912</v>
      </c>
      <c r="J101" t="s">
        <v>913</v>
      </c>
      <c r="K101" t="s">
        <v>914</v>
      </c>
      <c r="L101" t="s">
        <v>915</v>
      </c>
      <c r="M101" t="s">
        <v>916</v>
      </c>
      <c r="N101" t="s">
        <v>917</v>
      </c>
      <c r="O101" t="s">
        <v>918</v>
      </c>
      <c r="P101" t="s">
        <v>919</v>
      </c>
      <c r="Q101" t="str">
        <f>'Main Category'!C101</f>
        <v>USBCables</v>
      </c>
    </row>
    <row r="102" spans="1:17" x14ac:dyDescent="0.35">
      <c r="A102" t="s">
        <v>920</v>
      </c>
      <c r="B102" t="s">
        <v>921</v>
      </c>
      <c r="C102" t="s">
        <v>465</v>
      </c>
      <c r="D102" s="3">
        <v>349</v>
      </c>
      <c r="E102" s="4">
        <v>1499</v>
      </c>
      <c r="F102" s="1">
        <v>0.77</v>
      </c>
      <c r="G102">
        <v>4.3</v>
      </c>
      <c r="H102" s="2">
        <v>4145</v>
      </c>
      <c r="I102" t="s">
        <v>922</v>
      </c>
      <c r="J102" t="s">
        <v>923</v>
      </c>
      <c r="K102" t="s">
        <v>924</v>
      </c>
      <c r="L102" t="s">
        <v>925</v>
      </c>
      <c r="M102" t="s">
        <v>926</v>
      </c>
      <c r="N102" t="s">
        <v>927</v>
      </c>
      <c r="O102" t="s">
        <v>928</v>
      </c>
      <c r="P102" t="s">
        <v>929</v>
      </c>
      <c r="Q102" t="str">
        <f>'Main Category'!C102</f>
        <v>RemoteControls</v>
      </c>
    </row>
    <row r="103" spans="1:17" x14ac:dyDescent="0.35">
      <c r="A103" t="s">
        <v>930</v>
      </c>
      <c r="B103" t="s">
        <v>931</v>
      </c>
      <c r="C103" t="s">
        <v>18</v>
      </c>
      <c r="D103" s="3">
        <v>849</v>
      </c>
      <c r="E103" s="4">
        <v>1809</v>
      </c>
      <c r="F103" s="1">
        <v>0.53</v>
      </c>
      <c r="G103">
        <v>4.3</v>
      </c>
      <c r="H103" s="2">
        <v>6547</v>
      </c>
      <c r="I103" t="s">
        <v>501</v>
      </c>
      <c r="J103" t="s">
        <v>932</v>
      </c>
      <c r="K103" t="s">
        <v>933</v>
      </c>
      <c r="L103" t="s">
        <v>934</v>
      </c>
      <c r="M103" t="s">
        <v>935</v>
      </c>
      <c r="N103" t="s">
        <v>936</v>
      </c>
      <c r="O103" t="s">
        <v>507</v>
      </c>
      <c r="P103" t="s">
        <v>937</v>
      </c>
      <c r="Q103" t="str">
        <f>'Main Category'!C103</f>
        <v>USBCables</v>
      </c>
    </row>
    <row r="104" spans="1:17" x14ac:dyDescent="0.35">
      <c r="A104" t="s">
        <v>938</v>
      </c>
      <c r="B104" t="s">
        <v>939</v>
      </c>
      <c r="C104" t="s">
        <v>465</v>
      </c>
      <c r="D104" s="3">
        <v>299</v>
      </c>
      <c r="E104" s="4">
        <v>899</v>
      </c>
      <c r="F104" s="1">
        <v>0.67</v>
      </c>
      <c r="G104">
        <v>4</v>
      </c>
      <c r="H104" s="2">
        <v>1588</v>
      </c>
      <c r="I104" t="s">
        <v>940</v>
      </c>
      <c r="J104" t="s">
        <v>941</v>
      </c>
      <c r="K104" t="s">
        <v>942</v>
      </c>
      <c r="L104" t="s">
        <v>943</v>
      </c>
      <c r="M104" t="s">
        <v>944</v>
      </c>
      <c r="N104" t="s">
        <v>945</v>
      </c>
      <c r="O104" t="s">
        <v>946</v>
      </c>
      <c r="P104" t="s">
        <v>947</v>
      </c>
      <c r="Q104" t="str">
        <f>'Main Category'!C104</f>
        <v>RemoteControls</v>
      </c>
    </row>
    <row r="105" spans="1:17" x14ac:dyDescent="0.35">
      <c r="A105" t="s">
        <v>948</v>
      </c>
      <c r="B105" t="s">
        <v>949</v>
      </c>
      <c r="C105" t="s">
        <v>171</v>
      </c>
      <c r="D105" s="3">
        <v>21999</v>
      </c>
      <c r="E105" s="4">
        <v>29999</v>
      </c>
      <c r="F105" s="1">
        <v>0.27</v>
      </c>
      <c r="G105">
        <v>4.2</v>
      </c>
      <c r="H105" s="2">
        <v>32840</v>
      </c>
      <c r="I105" t="s">
        <v>950</v>
      </c>
      <c r="J105" t="s">
        <v>173</v>
      </c>
      <c r="K105" t="s">
        <v>174</v>
      </c>
      <c r="L105" t="s">
        <v>175</v>
      </c>
      <c r="M105" t="s">
        <v>176</v>
      </c>
      <c r="N105" t="s">
        <v>951</v>
      </c>
      <c r="O105" t="s">
        <v>952</v>
      </c>
      <c r="P105" t="s">
        <v>953</v>
      </c>
      <c r="Q105" t="str">
        <f>'Main Category'!C105</f>
        <v>SmartTelevisions</v>
      </c>
    </row>
    <row r="106" spans="1:17" x14ac:dyDescent="0.35">
      <c r="A106" t="s">
        <v>954</v>
      </c>
      <c r="B106" t="s">
        <v>955</v>
      </c>
      <c r="C106" t="s">
        <v>18</v>
      </c>
      <c r="D106" s="3">
        <v>349</v>
      </c>
      <c r="E106" s="4">
        <v>999</v>
      </c>
      <c r="F106" s="1">
        <v>0.65</v>
      </c>
      <c r="G106">
        <v>4.2</v>
      </c>
      <c r="H106" s="2">
        <v>13120</v>
      </c>
      <c r="I106" t="s">
        <v>956</v>
      </c>
      <c r="J106" t="s">
        <v>957</v>
      </c>
      <c r="K106" t="s">
        <v>958</v>
      </c>
      <c r="L106" t="s">
        <v>959</v>
      </c>
      <c r="M106" t="s">
        <v>960</v>
      </c>
      <c r="N106" t="s">
        <v>961</v>
      </c>
      <c r="O106" t="s">
        <v>962</v>
      </c>
      <c r="P106" t="s">
        <v>963</v>
      </c>
      <c r="Q106" t="str">
        <f>'Main Category'!C106</f>
        <v>USBCables</v>
      </c>
    </row>
    <row r="107" spans="1:17" x14ac:dyDescent="0.35">
      <c r="A107" t="s">
        <v>964</v>
      </c>
      <c r="B107" t="s">
        <v>965</v>
      </c>
      <c r="C107" t="s">
        <v>18</v>
      </c>
      <c r="D107" s="3">
        <v>399</v>
      </c>
      <c r="E107" s="4">
        <v>999</v>
      </c>
      <c r="F107" s="1">
        <v>0.6</v>
      </c>
      <c r="G107">
        <v>4.3</v>
      </c>
      <c r="H107" s="2">
        <v>2806</v>
      </c>
      <c r="I107" t="s">
        <v>966</v>
      </c>
      <c r="J107" t="s">
        <v>967</v>
      </c>
      <c r="K107" t="s">
        <v>968</v>
      </c>
      <c r="L107" t="s">
        <v>969</v>
      </c>
      <c r="M107" t="s">
        <v>970</v>
      </c>
      <c r="N107" t="s">
        <v>971</v>
      </c>
      <c r="O107" t="s">
        <v>972</v>
      </c>
      <c r="P107" t="s">
        <v>973</v>
      </c>
      <c r="Q107" t="str">
        <f>'Main Category'!C107</f>
        <v>USBCables</v>
      </c>
    </row>
    <row r="108" spans="1:17" x14ac:dyDescent="0.35">
      <c r="A108" t="s">
        <v>974</v>
      </c>
      <c r="B108" t="s">
        <v>975</v>
      </c>
      <c r="C108" t="s">
        <v>18</v>
      </c>
      <c r="D108" s="3">
        <v>449</v>
      </c>
      <c r="E108" s="4">
        <v>1299</v>
      </c>
      <c r="F108" s="1">
        <v>0.65</v>
      </c>
      <c r="G108">
        <v>4.2</v>
      </c>
      <c r="H108" s="2">
        <v>24269</v>
      </c>
      <c r="I108" t="s">
        <v>976</v>
      </c>
      <c r="J108" t="s">
        <v>20</v>
      </c>
      <c r="K108" t="s">
        <v>21</v>
      </c>
      <c r="L108" t="s">
        <v>22</v>
      </c>
      <c r="M108" t="s">
        <v>23</v>
      </c>
      <c r="N108" t="s">
        <v>24</v>
      </c>
      <c r="O108" t="s">
        <v>25</v>
      </c>
      <c r="P108" t="s">
        <v>977</v>
      </c>
      <c r="Q108" t="str">
        <f>'Main Category'!C108</f>
        <v>USBCables</v>
      </c>
    </row>
    <row r="109" spans="1:17" x14ac:dyDescent="0.35">
      <c r="A109" t="s">
        <v>978</v>
      </c>
      <c r="B109" t="s">
        <v>979</v>
      </c>
      <c r="C109" t="s">
        <v>18</v>
      </c>
      <c r="D109" s="3">
        <v>299</v>
      </c>
      <c r="E109" s="4">
        <v>999</v>
      </c>
      <c r="F109" s="1">
        <v>0.7</v>
      </c>
      <c r="G109">
        <v>4.3</v>
      </c>
      <c r="H109">
        <v>766</v>
      </c>
      <c r="I109" t="s">
        <v>980</v>
      </c>
      <c r="J109" t="s">
        <v>981</v>
      </c>
      <c r="K109" t="s">
        <v>982</v>
      </c>
      <c r="L109" t="s">
        <v>983</v>
      </c>
      <c r="M109" t="s">
        <v>984</v>
      </c>
      <c r="N109" t="s">
        <v>985</v>
      </c>
      <c r="O109" t="s">
        <v>986</v>
      </c>
      <c r="P109" t="s">
        <v>987</v>
      </c>
      <c r="Q109" t="str">
        <f>'Main Category'!C109</f>
        <v>USBCables</v>
      </c>
    </row>
    <row r="110" spans="1:17" x14ac:dyDescent="0.35">
      <c r="A110" t="s">
        <v>988</v>
      </c>
      <c r="B110" t="s">
        <v>989</v>
      </c>
      <c r="C110" t="s">
        <v>171</v>
      </c>
      <c r="D110" s="3">
        <v>37999</v>
      </c>
      <c r="E110" s="4">
        <v>65000</v>
      </c>
      <c r="F110" s="1">
        <v>0.42</v>
      </c>
      <c r="G110">
        <v>4.3</v>
      </c>
      <c r="H110" s="2">
        <v>3587</v>
      </c>
      <c r="I110" t="s">
        <v>990</v>
      </c>
      <c r="J110" t="s">
        <v>991</v>
      </c>
      <c r="K110" t="s">
        <v>992</v>
      </c>
      <c r="L110" t="s">
        <v>993</v>
      </c>
      <c r="M110" t="s">
        <v>994</v>
      </c>
      <c r="N110" t="s">
        <v>995</v>
      </c>
      <c r="O110" t="s">
        <v>996</v>
      </c>
      <c r="P110" t="s">
        <v>997</v>
      </c>
      <c r="Q110" t="str">
        <f>'Main Category'!C110</f>
        <v>SmartTelevisions</v>
      </c>
    </row>
    <row r="111" spans="1:17" x14ac:dyDescent="0.35">
      <c r="A111" t="s">
        <v>998</v>
      </c>
      <c r="B111" t="s">
        <v>999</v>
      </c>
      <c r="C111" t="s">
        <v>18</v>
      </c>
      <c r="D111" s="3">
        <v>99</v>
      </c>
      <c r="E111" s="4">
        <v>800</v>
      </c>
      <c r="F111" s="1">
        <v>0.88</v>
      </c>
      <c r="G111">
        <v>3.9</v>
      </c>
      <c r="H111" s="2">
        <v>24871</v>
      </c>
      <c r="I111" t="s">
        <v>1000</v>
      </c>
      <c r="J111" t="s">
        <v>69</v>
      </c>
      <c r="K111" t="s">
        <v>70</v>
      </c>
      <c r="L111" t="s">
        <v>71</v>
      </c>
      <c r="M111" t="s">
        <v>72</v>
      </c>
      <c r="N111" t="s">
        <v>1001</v>
      </c>
      <c r="O111" t="s">
        <v>1002</v>
      </c>
      <c r="P111" t="s">
        <v>1003</v>
      </c>
      <c r="Q111" t="str">
        <f>'Main Category'!C111</f>
        <v>USBCables</v>
      </c>
    </row>
    <row r="112" spans="1:17" x14ac:dyDescent="0.35">
      <c r="A112" t="s">
        <v>1004</v>
      </c>
      <c r="B112" t="s">
        <v>1005</v>
      </c>
      <c r="C112" t="s">
        <v>511</v>
      </c>
      <c r="D112" s="3">
        <v>7390</v>
      </c>
      <c r="E112" s="4">
        <v>20000</v>
      </c>
      <c r="F112" s="1">
        <v>0.63</v>
      </c>
      <c r="G112">
        <v>4.0999999999999996</v>
      </c>
      <c r="H112" s="2">
        <v>2581</v>
      </c>
      <c r="I112" t="s">
        <v>1006</v>
      </c>
      <c r="J112" t="s">
        <v>1007</v>
      </c>
      <c r="K112" t="s">
        <v>1008</v>
      </c>
      <c r="L112" t="s">
        <v>1009</v>
      </c>
      <c r="M112" t="s">
        <v>1010</v>
      </c>
      <c r="N112" t="s">
        <v>1011</v>
      </c>
      <c r="O112" t="s">
        <v>1012</v>
      </c>
      <c r="P112" t="s">
        <v>1013</v>
      </c>
      <c r="Q112" t="str">
        <f>'Main Category'!C112</f>
        <v>StandardTelevisions</v>
      </c>
    </row>
    <row r="113" spans="1:17" x14ac:dyDescent="0.35">
      <c r="A113" t="s">
        <v>1014</v>
      </c>
      <c r="B113" t="s">
        <v>1015</v>
      </c>
      <c r="C113" t="s">
        <v>18</v>
      </c>
      <c r="D113" s="3">
        <v>273.10000000000002</v>
      </c>
      <c r="E113" s="4">
        <v>999</v>
      </c>
      <c r="F113" s="1">
        <v>0.73</v>
      </c>
      <c r="G113">
        <v>4.3</v>
      </c>
      <c r="H113" s="2">
        <v>20850</v>
      </c>
      <c r="I113" t="s">
        <v>1016</v>
      </c>
      <c r="J113" t="s">
        <v>297</v>
      </c>
      <c r="K113" t="s">
        <v>298</v>
      </c>
      <c r="L113" t="s">
        <v>299</v>
      </c>
      <c r="M113" t="s">
        <v>300</v>
      </c>
      <c r="N113" t="s">
        <v>301</v>
      </c>
      <c r="O113" t="s">
        <v>1017</v>
      </c>
      <c r="P113" t="s">
        <v>1018</v>
      </c>
      <c r="Q113" t="str">
        <f>'Main Category'!C113</f>
        <v>USBCables</v>
      </c>
    </row>
    <row r="114" spans="1:17" x14ac:dyDescent="0.35">
      <c r="A114" t="s">
        <v>1019</v>
      </c>
      <c r="B114" t="s">
        <v>1020</v>
      </c>
      <c r="C114" t="s">
        <v>171</v>
      </c>
      <c r="D114" s="3">
        <v>15990</v>
      </c>
      <c r="E114" s="4">
        <v>23990</v>
      </c>
      <c r="F114" s="1">
        <v>0.33</v>
      </c>
      <c r="G114">
        <v>4.3</v>
      </c>
      <c r="H114" s="2">
        <v>1035</v>
      </c>
      <c r="I114" t="s">
        <v>1021</v>
      </c>
      <c r="J114" t="s">
        <v>1022</v>
      </c>
      <c r="K114" t="s">
        <v>1023</v>
      </c>
      <c r="L114" t="s">
        <v>1024</v>
      </c>
      <c r="M114" t="s">
        <v>1025</v>
      </c>
      <c r="N114" t="s">
        <v>1026</v>
      </c>
      <c r="O114" t="s">
        <v>1027</v>
      </c>
      <c r="P114" t="s">
        <v>1028</v>
      </c>
      <c r="Q114" t="str">
        <f>'Main Category'!C114</f>
        <v>SmartTelevisions</v>
      </c>
    </row>
    <row r="115" spans="1:17" x14ac:dyDescent="0.35">
      <c r="A115" t="s">
        <v>1029</v>
      </c>
      <c r="B115" t="s">
        <v>1030</v>
      </c>
      <c r="C115" t="s">
        <v>18</v>
      </c>
      <c r="D115" s="3">
        <v>399</v>
      </c>
      <c r="E115" s="4">
        <v>999</v>
      </c>
      <c r="F115" s="1">
        <v>0.6</v>
      </c>
      <c r="G115">
        <v>4.0999999999999996</v>
      </c>
      <c r="H115" s="2">
        <v>1780</v>
      </c>
      <c r="I115" t="s">
        <v>1031</v>
      </c>
      <c r="J115" t="s">
        <v>703</v>
      </c>
      <c r="K115" t="s">
        <v>704</v>
      </c>
      <c r="L115" t="s">
        <v>705</v>
      </c>
      <c r="M115" t="s">
        <v>706</v>
      </c>
      <c r="N115" t="s">
        <v>707</v>
      </c>
      <c r="O115" t="s">
        <v>1032</v>
      </c>
      <c r="P115" t="s">
        <v>1033</v>
      </c>
      <c r="Q115" t="str">
        <f>'Main Category'!C115</f>
        <v>USBCables</v>
      </c>
    </row>
    <row r="116" spans="1:17" x14ac:dyDescent="0.35">
      <c r="A116" t="s">
        <v>1034</v>
      </c>
      <c r="B116" t="s">
        <v>1035</v>
      </c>
      <c r="C116" t="s">
        <v>465</v>
      </c>
      <c r="D116" s="3">
        <v>399</v>
      </c>
      <c r="E116" s="4">
        <v>1999</v>
      </c>
      <c r="F116" s="1">
        <v>0.8</v>
      </c>
      <c r="G116">
        <v>4.5</v>
      </c>
      <c r="H116">
        <v>505</v>
      </c>
      <c r="I116" t="s">
        <v>1036</v>
      </c>
      <c r="J116" t="s">
        <v>1037</v>
      </c>
      <c r="K116" t="s">
        <v>1038</v>
      </c>
      <c r="L116" t="s">
        <v>1039</v>
      </c>
      <c r="M116" t="s">
        <v>1040</v>
      </c>
      <c r="N116" t="s">
        <v>1041</v>
      </c>
      <c r="O116" t="s">
        <v>1042</v>
      </c>
      <c r="P116" t="s">
        <v>1043</v>
      </c>
      <c r="Q116" t="str">
        <f>'Main Category'!C116</f>
        <v>RemoteControls</v>
      </c>
    </row>
    <row r="117" spans="1:17" x14ac:dyDescent="0.35">
      <c r="A117" t="s">
        <v>1044</v>
      </c>
      <c r="B117" t="s">
        <v>1045</v>
      </c>
      <c r="C117" t="s">
        <v>18</v>
      </c>
      <c r="D117" s="3">
        <v>210</v>
      </c>
      <c r="E117" s="4">
        <v>399</v>
      </c>
      <c r="F117" s="1">
        <v>0.47</v>
      </c>
      <c r="G117">
        <v>4.0999999999999996</v>
      </c>
      <c r="H117" s="2">
        <v>1717</v>
      </c>
      <c r="I117" t="s">
        <v>1046</v>
      </c>
      <c r="J117" t="s">
        <v>1047</v>
      </c>
      <c r="K117" t="s">
        <v>1048</v>
      </c>
      <c r="L117" t="s">
        <v>1049</v>
      </c>
      <c r="M117" t="s">
        <v>1050</v>
      </c>
      <c r="N117" t="s">
        <v>1051</v>
      </c>
      <c r="O117" t="s">
        <v>1052</v>
      </c>
      <c r="P117" t="s">
        <v>1053</v>
      </c>
      <c r="Q117" t="str">
        <f>'Main Category'!C117</f>
        <v>USBCables</v>
      </c>
    </row>
    <row r="118" spans="1:17" x14ac:dyDescent="0.35">
      <c r="A118" t="s">
        <v>1054</v>
      </c>
      <c r="B118" t="s">
        <v>1055</v>
      </c>
      <c r="C118" t="s">
        <v>465</v>
      </c>
      <c r="D118" s="3">
        <v>1299</v>
      </c>
      <c r="E118" s="4">
        <v>1999</v>
      </c>
      <c r="F118" s="1">
        <v>0.35</v>
      </c>
      <c r="G118">
        <v>3.6</v>
      </c>
      <c r="H118">
        <v>590</v>
      </c>
      <c r="I118" t="s">
        <v>1056</v>
      </c>
      <c r="J118" t="s">
        <v>1057</v>
      </c>
      <c r="K118" t="s">
        <v>1058</v>
      </c>
      <c r="L118" t="s">
        <v>1059</v>
      </c>
      <c r="M118" t="s">
        <v>1060</v>
      </c>
      <c r="N118" t="s">
        <v>1061</v>
      </c>
      <c r="O118" t="s">
        <v>1062</v>
      </c>
      <c r="P118" t="s">
        <v>1063</v>
      </c>
      <c r="Q118" t="str">
        <f>'Main Category'!C118</f>
        <v>RemoteControls</v>
      </c>
    </row>
    <row r="119" spans="1:17" x14ac:dyDescent="0.35">
      <c r="A119" t="s">
        <v>1064</v>
      </c>
      <c r="B119" t="s">
        <v>1065</v>
      </c>
      <c r="C119" t="s">
        <v>18</v>
      </c>
      <c r="D119" s="3">
        <v>347</v>
      </c>
      <c r="E119" s="4">
        <v>999</v>
      </c>
      <c r="F119" s="1">
        <v>0.65</v>
      </c>
      <c r="G119">
        <v>3.5</v>
      </c>
      <c r="H119" s="2">
        <v>1121</v>
      </c>
      <c r="I119" t="s">
        <v>1066</v>
      </c>
      <c r="J119" t="s">
        <v>1067</v>
      </c>
      <c r="K119" t="s">
        <v>1068</v>
      </c>
      <c r="L119" t="s">
        <v>1069</v>
      </c>
      <c r="M119" t="s">
        <v>1070</v>
      </c>
      <c r="N119" t="s">
        <v>1071</v>
      </c>
      <c r="O119" t="s">
        <v>1072</v>
      </c>
      <c r="P119" t="s">
        <v>1073</v>
      </c>
      <c r="Q119" t="str">
        <f>'Main Category'!C119</f>
        <v>USBCables</v>
      </c>
    </row>
    <row r="120" spans="1:17" x14ac:dyDescent="0.35">
      <c r="A120" t="s">
        <v>1074</v>
      </c>
      <c r="B120" t="s">
        <v>1075</v>
      </c>
      <c r="C120" t="s">
        <v>18</v>
      </c>
      <c r="D120" s="3">
        <v>149</v>
      </c>
      <c r="E120" s="4">
        <v>999</v>
      </c>
      <c r="F120" s="1">
        <v>0.85</v>
      </c>
      <c r="G120">
        <v>4</v>
      </c>
      <c r="H120" s="2">
        <v>1313</v>
      </c>
      <c r="I120" t="s">
        <v>1076</v>
      </c>
      <c r="J120" t="s">
        <v>592</v>
      </c>
      <c r="K120" t="s">
        <v>593</v>
      </c>
      <c r="L120" t="s">
        <v>594</v>
      </c>
      <c r="M120" t="s">
        <v>595</v>
      </c>
      <c r="N120" t="s">
        <v>596</v>
      </c>
      <c r="O120" t="s">
        <v>1077</v>
      </c>
      <c r="P120" t="s">
        <v>1078</v>
      </c>
      <c r="Q120" t="str">
        <f>'Main Category'!C120</f>
        <v>USBCables</v>
      </c>
    </row>
    <row r="121" spans="1:17" x14ac:dyDescent="0.35">
      <c r="A121" t="s">
        <v>1079</v>
      </c>
      <c r="B121" t="s">
        <v>1080</v>
      </c>
      <c r="C121" t="s">
        <v>18</v>
      </c>
      <c r="D121" s="3">
        <v>228</v>
      </c>
      <c r="E121" s="4">
        <v>899</v>
      </c>
      <c r="F121" s="1">
        <v>0.75</v>
      </c>
      <c r="G121">
        <v>3.8</v>
      </c>
      <c r="H121">
        <v>132</v>
      </c>
      <c r="I121" t="s">
        <v>1081</v>
      </c>
      <c r="J121" t="s">
        <v>1082</v>
      </c>
      <c r="K121" t="s">
        <v>1083</v>
      </c>
      <c r="L121" t="s">
        <v>1084</v>
      </c>
      <c r="M121" t="s">
        <v>1085</v>
      </c>
      <c r="N121" t="s">
        <v>1086</v>
      </c>
      <c r="O121" t="s">
        <v>1087</v>
      </c>
      <c r="P121" t="s">
        <v>1088</v>
      </c>
      <c r="Q121" t="str">
        <f>'Main Category'!C121</f>
        <v>USBCables</v>
      </c>
    </row>
    <row r="122" spans="1:17" x14ac:dyDescent="0.35">
      <c r="A122" t="s">
        <v>1089</v>
      </c>
      <c r="B122" t="s">
        <v>1090</v>
      </c>
      <c r="C122" t="s">
        <v>18</v>
      </c>
      <c r="D122" s="3">
        <v>1599</v>
      </c>
      <c r="E122" s="4">
        <v>1999</v>
      </c>
      <c r="F122" s="1">
        <v>0.2</v>
      </c>
      <c r="G122">
        <v>4.4000000000000004</v>
      </c>
      <c r="H122" s="2">
        <v>1951</v>
      </c>
      <c r="I122" t="s">
        <v>1091</v>
      </c>
      <c r="J122" t="s">
        <v>1092</v>
      </c>
      <c r="K122" t="s">
        <v>1093</v>
      </c>
      <c r="L122" t="s">
        <v>1094</v>
      </c>
      <c r="M122" t="s">
        <v>1095</v>
      </c>
      <c r="N122" t="s">
        <v>1096</v>
      </c>
      <c r="O122" t="s">
        <v>1097</v>
      </c>
      <c r="P122" t="s">
        <v>1098</v>
      </c>
      <c r="Q122" t="str">
        <f>'Main Category'!C122</f>
        <v>USBCables</v>
      </c>
    </row>
    <row r="123" spans="1:17" x14ac:dyDescent="0.35">
      <c r="A123" t="s">
        <v>1099</v>
      </c>
      <c r="B123" t="s">
        <v>1100</v>
      </c>
      <c r="C123" t="s">
        <v>465</v>
      </c>
      <c r="D123" s="3">
        <v>1499</v>
      </c>
      <c r="E123" s="4">
        <v>3999</v>
      </c>
      <c r="F123" s="1">
        <v>0.63</v>
      </c>
      <c r="G123">
        <v>3.7</v>
      </c>
      <c r="H123">
        <v>37</v>
      </c>
      <c r="I123" t="s">
        <v>1101</v>
      </c>
      <c r="J123" t="s">
        <v>1102</v>
      </c>
      <c r="K123" t="s">
        <v>1103</v>
      </c>
      <c r="L123" t="s">
        <v>1104</v>
      </c>
      <c r="M123" t="s">
        <v>1105</v>
      </c>
      <c r="N123" t="s">
        <v>1106</v>
      </c>
      <c r="O123" t="s">
        <v>1107</v>
      </c>
      <c r="P123" t="s">
        <v>1108</v>
      </c>
      <c r="Q123" t="str">
        <f>'Main Category'!C123</f>
        <v>RemoteControls</v>
      </c>
    </row>
    <row r="124" spans="1:17" x14ac:dyDescent="0.35">
      <c r="A124" t="s">
        <v>1109</v>
      </c>
      <c r="B124" t="s">
        <v>1110</v>
      </c>
      <c r="C124" t="s">
        <v>171</v>
      </c>
      <c r="D124" s="3">
        <v>8499</v>
      </c>
      <c r="E124" s="4">
        <v>15999</v>
      </c>
      <c r="F124" s="1">
        <v>0.47</v>
      </c>
      <c r="G124">
        <v>4.3</v>
      </c>
      <c r="H124">
        <v>592</v>
      </c>
      <c r="I124" t="s">
        <v>1111</v>
      </c>
      <c r="J124" t="s">
        <v>1112</v>
      </c>
      <c r="K124" t="s">
        <v>1113</v>
      </c>
      <c r="L124" t="s">
        <v>1114</v>
      </c>
      <c r="M124" t="s">
        <v>1115</v>
      </c>
      <c r="N124" t="s">
        <v>1116</v>
      </c>
      <c r="O124" t="s">
        <v>1117</v>
      </c>
      <c r="P124" t="s">
        <v>1118</v>
      </c>
      <c r="Q124" t="str">
        <f>'Main Category'!C124</f>
        <v>SmartTelevisions</v>
      </c>
    </row>
    <row r="125" spans="1:17" x14ac:dyDescent="0.35">
      <c r="A125" t="s">
        <v>1119</v>
      </c>
      <c r="B125" t="s">
        <v>1120</v>
      </c>
      <c r="C125" t="s">
        <v>171</v>
      </c>
      <c r="D125" s="3">
        <v>20990</v>
      </c>
      <c r="E125" s="4">
        <v>44990</v>
      </c>
      <c r="F125" s="1">
        <v>0.53</v>
      </c>
      <c r="G125">
        <v>4.0999999999999996</v>
      </c>
      <c r="H125" s="2">
        <v>1259</v>
      </c>
      <c r="I125" t="s">
        <v>1121</v>
      </c>
      <c r="J125" t="s">
        <v>1122</v>
      </c>
      <c r="K125" t="s">
        <v>1123</v>
      </c>
      <c r="L125" t="s">
        <v>1124</v>
      </c>
      <c r="M125" t="s">
        <v>1125</v>
      </c>
      <c r="N125" t="s">
        <v>1126</v>
      </c>
      <c r="O125" t="s">
        <v>1127</v>
      </c>
      <c r="P125" t="s">
        <v>1128</v>
      </c>
      <c r="Q125" t="str">
        <f>'Main Category'!C125</f>
        <v>SmartTelevisions</v>
      </c>
    </row>
    <row r="126" spans="1:17" x14ac:dyDescent="0.35">
      <c r="A126" t="s">
        <v>1129</v>
      </c>
      <c r="B126" t="s">
        <v>1130</v>
      </c>
      <c r="C126" t="s">
        <v>171</v>
      </c>
      <c r="D126" s="3">
        <v>32999</v>
      </c>
      <c r="E126" s="4">
        <v>44999</v>
      </c>
      <c r="F126" s="1">
        <v>0.27</v>
      </c>
      <c r="G126">
        <v>4.2</v>
      </c>
      <c r="H126" s="2">
        <v>45238</v>
      </c>
      <c r="I126" t="s">
        <v>1131</v>
      </c>
      <c r="J126" t="s">
        <v>612</v>
      </c>
      <c r="K126" t="s">
        <v>613</v>
      </c>
      <c r="L126" t="s">
        <v>614</v>
      </c>
      <c r="M126" t="s">
        <v>615</v>
      </c>
      <c r="N126" t="s">
        <v>616</v>
      </c>
      <c r="O126" t="s">
        <v>1132</v>
      </c>
      <c r="P126" t="s">
        <v>1133</v>
      </c>
      <c r="Q126" t="str">
        <f>'Main Category'!C126</f>
        <v>SmartTelevisions</v>
      </c>
    </row>
    <row r="127" spans="1:17" x14ac:dyDescent="0.35">
      <c r="A127" t="s">
        <v>1134</v>
      </c>
      <c r="B127" t="s">
        <v>1135</v>
      </c>
      <c r="C127" t="s">
        <v>130</v>
      </c>
      <c r="D127" s="3">
        <v>799</v>
      </c>
      <c r="E127" s="4">
        <v>1700</v>
      </c>
      <c r="F127" s="1">
        <v>0.53</v>
      </c>
      <c r="G127">
        <v>4.0999999999999996</v>
      </c>
      <c r="H127" s="2">
        <v>28638</v>
      </c>
      <c r="I127" t="s">
        <v>1136</v>
      </c>
      <c r="J127" t="s">
        <v>1137</v>
      </c>
      <c r="K127" t="s">
        <v>1138</v>
      </c>
      <c r="L127" t="s">
        <v>1139</v>
      </c>
      <c r="M127" t="s">
        <v>1140</v>
      </c>
      <c r="N127" t="s">
        <v>1141</v>
      </c>
      <c r="O127" t="s">
        <v>1142</v>
      </c>
      <c r="P127" t="s">
        <v>1143</v>
      </c>
      <c r="Q127" t="str">
        <f>'Main Category'!C127</f>
        <v>HDMICables</v>
      </c>
    </row>
    <row r="128" spans="1:17" x14ac:dyDescent="0.35">
      <c r="A128" t="s">
        <v>1144</v>
      </c>
      <c r="B128" t="s">
        <v>1145</v>
      </c>
      <c r="C128" t="s">
        <v>130</v>
      </c>
      <c r="D128" s="3">
        <v>229</v>
      </c>
      <c r="E128" s="4">
        <v>595</v>
      </c>
      <c r="F128" s="1">
        <v>0.62</v>
      </c>
      <c r="G128">
        <v>4.3</v>
      </c>
      <c r="H128" s="2">
        <v>12835</v>
      </c>
      <c r="I128" t="s">
        <v>1146</v>
      </c>
      <c r="J128" t="s">
        <v>1147</v>
      </c>
      <c r="K128" t="s">
        <v>1148</v>
      </c>
      <c r="L128" t="s">
        <v>1149</v>
      </c>
      <c r="M128" t="s">
        <v>1150</v>
      </c>
      <c r="N128" t="s">
        <v>1151</v>
      </c>
      <c r="O128" t="s">
        <v>1152</v>
      </c>
      <c r="P128" t="s">
        <v>1153</v>
      </c>
      <c r="Q128" t="str">
        <f>'Main Category'!C128</f>
        <v>HDMICables</v>
      </c>
    </row>
    <row r="129" spans="1:17" x14ac:dyDescent="0.35">
      <c r="A129" t="s">
        <v>1154</v>
      </c>
      <c r="B129" t="s">
        <v>1155</v>
      </c>
      <c r="C129" t="s">
        <v>171</v>
      </c>
      <c r="D129" s="3">
        <v>9999</v>
      </c>
      <c r="E129" s="4">
        <v>27990</v>
      </c>
      <c r="F129" s="1">
        <v>0.64</v>
      </c>
      <c r="G129">
        <v>4.2</v>
      </c>
      <c r="H129" s="2">
        <v>1269</v>
      </c>
      <c r="I129" t="s">
        <v>1156</v>
      </c>
      <c r="J129" t="s">
        <v>1157</v>
      </c>
      <c r="K129" t="s">
        <v>1158</v>
      </c>
      <c r="L129" t="s">
        <v>1159</v>
      </c>
      <c r="M129" t="s">
        <v>1160</v>
      </c>
      <c r="N129" t="s">
        <v>1161</v>
      </c>
      <c r="O129" t="s">
        <v>1162</v>
      </c>
      <c r="P129" t="s">
        <v>1163</v>
      </c>
      <c r="Q129" t="str">
        <f>'Main Category'!C129</f>
        <v>SmartTelevisions</v>
      </c>
    </row>
    <row r="130" spans="1:17" x14ac:dyDescent="0.35">
      <c r="A130" t="s">
        <v>1164</v>
      </c>
      <c r="B130" t="s">
        <v>1165</v>
      </c>
      <c r="C130" t="s">
        <v>465</v>
      </c>
      <c r="D130" s="3">
        <v>349</v>
      </c>
      <c r="E130" s="4">
        <v>599</v>
      </c>
      <c r="F130" s="1">
        <v>0.42</v>
      </c>
      <c r="G130">
        <v>4.2</v>
      </c>
      <c r="H130">
        <v>284</v>
      </c>
      <c r="I130" t="s">
        <v>1166</v>
      </c>
      <c r="J130" t="s">
        <v>1167</v>
      </c>
      <c r="K130" t="s">
        <v>1168</v>
      </c>
      <c r="L130" t="s">
        <v>1169</v>
      </c>
      <c r="M130" t="s">
        <v>1170</v>
      </c>
      <c r="N130" t="s">
        <v>1171</v>
      </c>
      <c r="O130" t="s">
        <v>1172</v>
      </c>
      <c r="P130" t="s">
        <v>1173</v>
      </c>
      <c r="Q130" t="str">
        <f>'Main Category'!C130</f>
        <v>RemoteControls</v>
      </c>
    </row>
    <row r="131" spans="1:17" x14ac:dyDescent="0.35">
      <c r="A131" t="s">
        <v>1174</v>
      </c>
      <c r="B131" t="s">
        <v>1175</v>
      </c>
      <c r="C131" t="s">
        <v>1176</v>
      </c>
      <c r="D131" s="3">
        <v>489</v>
      </c>
      <c r="E131" s="4">
        <v>1200</v>
      </c>
      <c r="F131" s="1">
        <v>0.59</v>
      </c>
      <c r="G131">
        <v>4.4000000000000004</v>
      </c>
      <c r="H131" s="2">
        <v>69538</v>
      </c>
      <c r="I131" t="s">
        <v>1177</v>
      </c>
      <c r="J131" t="s">
        <v>1178</v>
      </c>
      <c r="K131" t="s">
        <v>1179</v>
      </c>
      <c r="L131" t="s">
        <v>1180</v>
      </c>
      <c r="M131" t="s">
        <v>1181</v>
      </c>
      <c r="N131" t="s">
        <v>1182</v>
      </c>
      <c r="O131" t="s">
        <v>1183</v>
      </c>
      <c r="P131" t="s">
        <v>1184</v>
      </c>
      <c r="Q131" t="str">
        <f>'Main Category'!C131</f>
        <v>RCACables</v>
      </c>
    </row>
    <row r="132" spans="1:17" x14ac:dyDescent="0.35">
      <c r="A132" t="s">
        <v>1185</v>
      </c>
      <c r="B132" t="s">
        <v>1186</v>
      </c>
      <c r="C132" t="s">
        <v>171</v>
      </c>
      <c r="D132" s="3">
        <v>23999</v>
      </c>
      <c r="E132" s="4">
        <v>34990</v>
      </c>
      <c r="F132" s="1">
        <v>0.31</v>
      </c>
      <c r="G132">
        <v>4.3</v>
      </c>
      <c r="H132" s="2">
        <v>4703</v>
      </c>
      <c r="I132" t="s">
        <v>808</v>
      </c>
      <c r="J132" t="s">
        <v>248</v>
      </c>
      <c r="K132" t="s">
        <v>249</v>
      </c>
      <c r="L132" t="s">
        <v>250</v>
      </c>
      <c r="M132" t="s">
        <v>251</v>
      </c>
      <c r="N132" t="s">
        <v>13267</v>
      </c>
      <c r="O132" t="s">
        <v>1187</v>
      </c>
      <c r="P132" t="s">
        <v>1188</v>
      </c>
      <c r="Q132" t="str">
        <f>'Main Category'!C132</f>
        <v>SmartTelevisions</v>
      </c>
    </row>
    <row r="133" spans="1:17" x14ac:dyDescent="0.35">
      <c r="A133" t="s">
        <v>1189</v>
      </c>
      <c r="B133" t="s">
        <v>1190</v>
      </c>
      <c r="C133" t="s">
        <v>18</v>
      </c>
      <c r="D133" s="3">
        <v>399</v>
      </c>
      <c r="E133" s="4">
        <v>999</v>
      </c>
      <c r="F133" s="1">
        <v>0.6</v>
      </c>
      <c r="G133">
        <v>4.3</v>
      </c>
      <c r="H133" s="2">
        <v>2806</v>
      </c>
      <c r="I133" t="s">
        <v>1191</v>
      </c>
      <c r="J133" t="s">
        <v>967</v>
      </c>
      <c r="K133" t="s">
        <v>968</v>
      </c>
      <c r="L133" t="s">
        <v>969</v>
      </c>
      <c r="M133" t="s">
        <v>970</v>
      </c>
      <c r="N133" t="s">
        <v>971</v>
      </c>
      <c r="O133" t="s">
        <v>1192</v>
      </c>
      <c r="P133" t="s">
        <v>1193</v>
      </c>
      <c r="Q133" t="str">
        <f>'Main Category'!C133</f>
        <v>USBCables</v>
      </c>
    </row>
    <row r="134" spans="1:17" x14ac:dyDescent="0.35">
      <c r="A134" t="s">
        <v>1194</v>
      </c>
      <c r="B134" t="s">
        <v>1195</v>
      </c>
      <c r="C134" t="s">
        <v>1196</v>
      </c>
      <c r="D134" s="3">
        <v>349</v>
      </c>
      <c r="E134" s="4">
        <v>1299</v>
      </c>
      <c r="F134" s="1">
        <v>0.73</v>
      </c>
      <c r="G134">
        <v>4</v>
      </c>
      <c r="H134" s="2">
        <v>3295</v>
      </c>
      <c r="I134" t="s">
        <v>1197</v>
      </c>
      <c r="J134" t="s">
        <v>1198</v>
      </c>
      <c r="K134" t="s">
        <v>1199</v>
      </c>
      <c r="L134" t="s">
        <v>1200</v>
      </c>
      <c r="M134" t="s">
        <v>1201</v>
      </c>
      <c r="N134" t="s">
        <v>1202</v>
      </c>
      <c r="O134" t="s">
        <v>1203</v>
      </c>
      <c r="P134" t="s">
        <v>1204</v>
      </c>
      <c r="Q134" t="str">
        <f>'Main Category'!C134</f>
        <v>Mounts</v>
      </c>
    </row>
    <row r="135" spans="1:17" x14ac:dyDescent="0.35">
      <c r="A135" t="s">
        <v>1205</v>
      </c>
      <c r="B135" t="s">
        <v>1206</v>
      </c>
      <c r="C135" t="s">
        <v>18</v>
      </c>
      <c r="D135" s="3">
        <v>179</v>
      </c>
      <c r="E135" s="4">
        <v>299</v>
      </c>
      <c r="F135" s="1">
        <v>0.4</v>
      </c>
      <c r="G135">
        <v>3.9</v>
      </c>
      <c r="H135">
        <v>81</v>
      </c>
      <c r="I135" t="s">
        <v>1207</v>
      </c>
      <c r="J135" t="s">
        <v>1208</v>
      </c>
      <c r="K135" t="s">
        <v>1209</v>
      </c>
      <c r="L135" t="s">
        <v>1210</v>
      </c>
      <c r="M135" t="s">
        <v>1211</v>
      </c>
      <c r="N135" t="s">
        <v>1212</v>
      </c>
      <c r="O135" t="s">
        <v>1213</v>
      </c>
      <c r="P135" t="s">
        <v>1214</v>
      </c>
      <c r="Q135" t="str">
        <f>'Main Category'!C135</f>
        <v>USBCables</v>
      </c>
    </row>
    <row r="136" spans="1:17" x14ac:dyDescent="0.35">
      <c r="A136" t="s">
        <v>1215</v>
      </c>
      <c r="B136" t="s">
        <v>1216</v>
      </c>
      <c r="C136" t="s">
        <v>18</v>
      </c>
      <c r="D136" s="3">
        <v>689</v>
      </c>
      <c r="E136" s="4">
        <v>1500</v>
      </c>
      <c r="F136" s="1">
        <v>0.54</v>
      </c>
      <c r="G136">
        <v>4.2</v>
      </c>
      <c r="H136" s="2">
        <v>42301</v>
      </c>
      <c r="I136" t="s">
        <v>1217</v>
      </c>
      <c r="J136" t="s">
        <v>1218</v>
      </c>
      <c r="K136" t="s">
        <v>1219</v>
      </c>
      <c r="L136" t="s">
        <v>1220</v>
      </c>
      <c r="M136" t="s">
        <v>1221</v>
      </c>
      <c r="N136" t="s">
        <v>1222</v>
      </c>
      <c r="O136" t="s">
        <v>1223</v>
      </c>
      <c r="P136" t="s">
        <v>1224</v>
      </c>
      <c r="Q136" t="str">
        <f>'Main Category'!C136</f>
        <v>USBCables</v>
      </c>
    </row>
    <row r="137" spans="1:17" x14ac:dyDescent="0.35">
      <c r="A137" t="s">
        <v>1225</v>
      </c>
      <c r="B137" t="s">
        <v>1226</v>
      </c>
      <c r="C137" t="s">
        <v>171</v>
      </c>
      <c r="D137" s="3">
        <v>30990</v>
      </c>
      <c r="E137" s="4">
        <v>49990</v>
      </c>
      <c r="F137" s="1">
        <v>0.38</v>
      </c>
      <c r="G137">
        <v>4.3</v>
      </c>
      <c r="H137" s="2">
        <v>1376</v>
      </c>
      <c r="I137" t="s">
        <v>1227</v>
      </c>
      <c r="J137" t="s">
        <v>1228</v>
      </c>
      <c r="K137" t="s">
        <v>1229</v>
      </c>
      <c r="L137" t="s">
        <v>1230</v>
      </c>
      <c r="M137" t="s">
        <v>1231</v>
      </c>
      <c r="N137" t="s">
        <v>1232</v>
      </c>
      <c r="O137" t="s">
        <v>1233</v>
      </c>
      <c r="P137" t="s">
        <v>1234</v>
      </c>
      <c r="Q137" t="str">
        <f>'Main Category'!C137</f>
        <v>SmartTelevisions</v>
      </c>
    </row>
    <row r="138" spans="1:17" x14ac:dyDescent="0.35">
      <c r="A138" t="s">
        <v>1235</v>
      </c>
      <c r="B138" t="s">
        <v>1236</v>
      </c>
      <c r="C138" t="s">
        <v>18</v>
      </c>
      <c r="D138" s="3">
        <v>249</v>
      </c>
      <c r="E138" s="4">
        <v>931</v>
      </c>
      <c r="F138" s="1">
        <v>0.73</v>
      </c>
      <c r="G138">
        <v>3.9</v>
      </c>
      <c r="H138" s="2">
        <v>1075</v>
      </c>
      <c r="I138" t="s">
        <v>1237</v>
      </c>
      <c r="J138" t="s">
        <v>345</v>
      </c>
      <c r="K138" t="s">
        <v>346</v>
      </c>
      <c r="L138" t="s">
        <v>347</v>
      </c>
      <c r="M138" t="s">
        <v>348</v>
      </c>
      <c r="N138" t="s">
        <v>349</v>
      </c>
      <c r="O138" t="s">
        <v>1238</v>
      </c>
      <c r="P138" t="s">
        <v>1239</v>
      </c>
      <c r="Q138" t="str">
        <f>'Main Category'!C138</f>
        <v>USBCables</v>
      </c>
    </row>
    <row r="139" spans="1:17" x14ac:dyDescent="0.35">
      <c r="A139" t="s">
        <v>1240</v>
      </c>
      <c r="B139" t="s">
        <v>1241</v>
      </c>
      <c r="C139" t="s">
        <v>130</v>
      </c>
      <c r="D139" s="3">
        <v>999</v>
      </c>
      <c r="E139" s="4">
        <v>2399</v>
      </c>
      <c r="F139" s="1">
        <v>0.57999999999999996</v>
      </c>
      <c r="G139">
        <v>4.5999999999999996</v>
      </c>
      <c r="H139" s="2">
        <v>3664</v>
      </c>
      <c r="I139" t="s">
        <v>1242</v>
      </c>
      <c r="J139" t="s">
        <v>1243</v>
      </c>
      <c r="K139" t="s">
        <v>1244</v>
      </c>
      <c r="L139" t="s">
        <v>1245</v>
      </c>
      <c r="M139" t="s">
        <v>1246</v>
      </c>
      <c r="N139" t="s">
        <v>1247</v>
      </c>
      <c r="O139" t="s">
        <v>1248</v>
      </c>
      <c r="P139" t="s">
        <v>1249</v>
      </c>
      <c r="Q139" t="str">
        <f>'Main Category'!C139</f>
        <v>HDMICables</v>
      </c>
    </row>
    <row r="140" spans="1:17" x14ac:dyDescent="0.35">
      <c r="A140" t="s">
        <v>1250</v>
      </c>
      <c r="B140" t="s">
        <v>1251</v>
      </c>
      <c r="C140" t="s">
        <v>465</v>
      </c>
      <c r="D140" s="3">
        <v>399</v>
      </c>
      <c r="E140" s="4">
        <v>399</v>
      </c>
      <c r="F140" s="1">
        <v>0</v>
      </c>
      <c r="G140">
        <v>3.9</v>
      </c>
      <c r="H140" s="2">
        <v>1951</v>
      </c>
      <c r="I140" t="s">
        <v>1252</v>
      </c>
      <c r="J140" t="s">
        <v>1253</v>
      </c>
      <c r="K140" t="s">
        <v>1254</v>
      </c>
      <c r="L140" t="s">
        <v>1255</v>
      </c>
      <c r="M140" t="s">
        <v>1256</v>
      </c>
      <c r="N140" t="s">
        <v>1257</v>
      </c>
      <c r="O140" t="s">
        <v>1258</v>
      </c>
      <c r="P140" t="s">
        <v>1259</v>
      </c>
      <c r="Q140" t="str">
        <f>'Main Category'!C140</f>
        <v>RemoteControls</v>
      </c>
    </row>
    <row r="141" spans="1:17" x14ac:dyDescent="0.35">
      <c r="A141" t="s">
        <v>1260</v>
      </c>
      <c r="B141" t="s">
        <v>1261</v>
      </c>
      <c r="C141" t="s">
        <v>18</v>
      </c>
      <c r="D141" s="3">
        <v>349</v>
      </c>
      <c r="E141" s="4">
        <v>699</v>
      </c>
      <c r="F141" s="1">
        <v>0.5</v>
      </c>
      <c r="G141">
        <v>4.3</v>
      </c>
      <c r="H141" s="2">
        <v>20850</v>
      </c>
      <c r="I141" t="s">
        <v>1262</v>
      </c>
      <c r="J141" t="s">
        <v>297</v>
      </c>
      <c r="K141" t="s">
        <v>298</v>
      </c>
      <c r="L141" t="s">
        <v>299</v>
      </c>
      <c r="M141" t="s">
        <v>300</v>
      </c>
      <c r="N141" t="s">
        <v>301</v>
      </c>
      <c r="O141" t="s">
        <v>1263</v>
      </c>
      <c r="P141" t="s">
        <v>1264</v>
      </c>
      <c r="Q141" t="str">
        <f>'Main Category'!C141</f>
        <v>USBCables</v>
      </c>
    </row>
    <row r="142" spans="1:17" x14ac:dyDescent="0.35">
      <c r="A142" t="s">
        <v>1265</v>
      </c>
      <c r="B142" t="s">
        <v>1266</v>
      </c>
      <c r="C142" t="s">
        <v>18</v>
      </c>
      <c r="D142" s="3">
        <v>399</v>
      </c>
      <c r="E142" s="4">
        <v>1099</v>
      </c>
      <c r="F142" s="1">
        <v>0.64</v>
      </c>
      <c r="G142">
        <v>4.0999999999999996</v>
      </c>
      <c r="H142" s="2">
        <v>2685</v>
      </c>
      <c r="I142" t="s">
        <v>1267</v>
      </c>
      <c r="J142" t="s">
        <v>1268</v>
      </c>
      <c r="K142" t="s">
        <v>1269</v>
      </c>
      <c r="L142" t="s">
        <v>1270</v>
      </c>
      <c r="M142" t="s">
        <v>1271</v>
      </c>
      <c r="N142" t="s">
        <v>1272</v>
      </c>
      <c r="O142" t="s">
        <v>1273</v>
      </c>
      <c r="P142" t="s">
        <v>1274</v>
      </c>
      <c r="Q142" t="str">
        <f>'Main Category'!C142</f>
        <v>USBCables</v>
      </c>
    </row>
    <row r="143" spans="1:17" x14ac:dyDescent="0.35">
      <c r="A143" t="s">
        <v>1275</v>
      </c>
      <c r="B143" t="s">
        <v>1276</v>
      </c>
      <c r="C143" t="s">
        <v>98</v>
      </c>
      <c r="D143" s="3">
        <v>1699</v>
      </c>
      <c r="E143" s="4">
        <v>2999</v>
      </c>
      <c r="F143" s="1">
        <v>0.43</v>
      </c>
      <c r="G143">
        <v>4.4000000000000004</v>
      </c>
      <c r="H143" s="2">
        <v>24780</v>
      </c>
      <c r="I143" t="s">
        <v>1277</v>
      </c>
      <c r="J143" t="s">
        <v>487</v>
      </c>
      <c r="K143" t="s">
        <v>488</v>
      </c>
      <c r="L143" t="s">
        <v>489</v>
      </c>
      <c r="M143" t="s">
        <v>490</v>
      </c>
      <c r="N143" t="s">
        <v>491</v>
      </c>
      <c r="O143" t="s">
        <v>1278</v>
      </c>
      <c r="P143" t="s">
        <v>1279</v>
      </c>
      <c r="Q143" t="str">
        <f>'Main Category'!C143</f>
        <v>WirelessUSBAdapters</v>
      </c>
    </row>
    <row r="144" spans="1:17" x14ac:dyDescent="0.35">
      <c r="A144" t="s">
        <v>1280</v>
      </c>
      <c r="B144" t="s">
        <v>1281</v>
      </c>
      <c r="C144" t="s">
        <v>465</v>
      </c>
      <c r="D144" s="3">
        <v>655</v>
      </c>
      <c r="E144" s="4">
        <v>1099</v>
      </c>
      <c r="F144" s="1">
        <v>0.4</v>
      </c>
      <c r="G144">
        <v>3.2</v>
      </c>
      <c r="H144">
        <v>285</v>
      </c>
      <c r="I144" t="s">
        <v>1282</v>
      </c>
      <c r="J144" t="s">
        <v>1283</v>
      </c>
      <c r="K144" t="s">
        <v>1284</v>
      </c>
      <c r="L144" t="s">
        <v>1285</v>
      </c>
      <c r="M144" t="s">
        <v>1286</v>
      </c>
      <c r="N144" t="s">
        <v>1287</v>
      </c>
      <c r="O144" t="s">
        <v>1288</v>
      </c>
      <c r="P144" t="s">
        <v>1289</v>
      </c>
      <c r="Q144" t="str">
        <f>'Main Category'!C144</f>
        <v>RemoteControls</v>
      </c>
    </row>
    <row r="145" spans="1:17" x14ac:dyDescent="0.35">
      <c r="A145" t="s">
        <v>1290</v>
      </c>
      <c r="B145" t="s">
        <v>1291</v>
      </c>
      <c r="C145" t="s">
        <v>98</v>
      </c>
      <c r="D145" s="3">
        <v>749</v>
      </c>
      <c r="E145" s="4">
        <v>1339</v>
      </c>
      <c r="F145" s="1">
        <v>0.44</v>
      </c>
      <c r="G145">
        <v>4.2</v>
      </c>
      <c r="H145" t="s">
        <v>1292</v>
      </c>
      <c r="I145" t="s">
        <v>1293</v>
      </c>
      <c r="J145" t="s">
        <v>101</v>
      </c>
      <c r="K145" t="s">
        <v>102</v>
      </c>
      <c r="L145" t="s">
        <v>103</v>
      </c>
      <c r="M145" t="s">
        <v>104</v>
      </c>
      <c r="N145" t="s">
        <v>105</v>
      </c>
      <c r="O145" t="s">
        <v>1294</v>
      </c>
      <c r="P145" t="s">
        <v>1295</v>
      </c>
      <c r="Q145" t="str">
        <f>'Main Category'!C145</f>
        <v>WirelessUSBAdapters</v>
      </c>
    </row>
    <row r="146" spans="1:17" x14ac:dyDescent="0.35">
      <c r="A146" t="s">
        <v>1296</v>
      </c>
      <c r="B146" t="s">
        <v>1297</v>
      </c>
      <c r="C146" t="s">
        <v>171</v>
      </c>
      <c r="D146" s="3">
        <v>9999</v>
      </c>
      <c r="E146" s="4">
        <v>12999</v>
      </c>
      <c r="F146" s="1">
        <v>0.23</v>
      </c>
      <c r="G146">
        <v>4.2</v>
      </c>
      <c r="H146" s="2">
        <v>6088</v>
      </c>
      <c r="I146" t="s">
        <v>1298</v>
      </c>
      <c r="J146" t="s">
        <v>1299</v>
      </c>
      <c r="K146" t="s">
        <v>1300</v>
      </c>
      <c r="L146" t="s">
        <v>1301</v>
      </c>
      <c r="M146" t="s">
        <v>1302</v>
      </c>
      <c r="N146" t="s">
        <v>1303</v>
      </c>
      <c r="O146" t="s">
        <v>1304</v>
      </c>
      <c r="P146" t="s">
        <v>1305</v>
      </c>
      <c r="Q146" t="str">
        <f>'Main Category'!C146</f>
        <v>SmartTelevisions</v>
      </c>
    </row>
    <row r="147" spans="1:17" x14ac:dyDescent="0.35">
      <c r="A147" t="s">
        <v>1306</v>
      </c>
      <c r="B147" t="s">
        <v>1307</v>
      </c>
      <c r="C147" t="s">
        <v>465</v>
      </c>
      <c r="D147" s="3">
        <v>195</v>
      </c>
      <c r="E147" s="4">
        <v>499</v>
      </c>
      <c r="F147" s="1">
        <v>0.61</v>
      </c>
      <c r="G147">
        <v>3.7</v>
      </c>
      <c r="H147" s="2">
        <v>1383</v>
      </c>
      <c r="I147" t="s">
        <v>1308</v>
      </c>
      <c r="J147" t="s">
        <v>1309</v>
      </c>
      <c r="K147" t="s">
        <v>1310</v>
      </c>
      <c r="L147" t="s">
        <v>1311</v>
      </c>
      <c r="M147" t="s">
        <v>1312</v>
      </c>
      <c r="N147" t="s">
        <v>1313</v>
      </c>
      <c r="O147" t="s">
        <v>1314</v>
      </c>
      <c r="P147" t="s">
        <v>1315</v>
      </c>
      <c r="Q147" t="str">
        <f>'Main Category'!C147</f>
        <v>RemoteControls</v>
      </c>
    </row>
    <row r="148" spans="1:17" x14ac:dyDescent="0.35">
      <c r="A148" t="s">
        <v>1316</v>
      </c>
      <c r="B148" t="s">
        <v>1317</v>
      </c>
      <c r="C148" t="s">
        <v>18</v>
      </c>
      <c r="D148" s="3">
        <v>999</v>
      </c>
      <c r="E148" s="4">
        <v>2100</v>
      </c>
      <c r="F148" s="1">
        <v>0.52</v>
      </c>
      <c r="G148">
        <v>4.5</v>
      </c>
      <c r="H148" s="2">
        <v>5492</v>
      </c>
      <c r="I148" t="s">
        <v>501</v>
      </c>
      <c r="J148" t="s">
        <v>1318</v>
      </c>
      <c r="K148" t="s">
        <v>1319</v>
      </c>
      <c r="L148" t="s">
        <v>1320</v>
      </c>
      <c r="M148" t="s">
        <v>1321</v>
      </c>
      <c r="N148" t="s">
        <v>1322</v>
      </c>
      <c r="O148" t="s">
        <v>1323</v>
      </c>
      <c r="P148" t="s">
        <v>1324</v>
      </c>
      <c r="Q148" t="str">
        <f>'Main Category'!C148</f>
        <v>USBCables</v>
      </c>
    </row>
    <row r="149" spans="1:17" x14ac:dyDescent="0.35">
      <c r="A149" t="s">
        <v>1325</v>
      </c>
      <c r="B149" t="s">
        <v>1326</v>
      </c>
      <c r="C149" t="s">
        <v>18</v>
      </c>
      <c r="D149" s="3">
        <v>499</v>
      </c>
      <c r="E149" s="4">
        <v>899</v>
      </c>
      <c r="F149" s="1">
        <v>0.44</v>
      </c>
      <c r="G149">
        <v>4.2</v>
      </c>
      <c r="H149">
        <v>919</v>
      </c>
      <c r="I149" t="s">
        <v>1327</v>
      </c>
      <c r="J149" t="s">
        <v>1328</v>
      </c>
      <c r="K149" t="s">
        <v>1329</v>
      </c>
      <c r="L149" t="s">
        <v>1330</v>
      </c>
      <c r="M149" t="s">
        <v>1331</v>
      </c>
      <c r="N149" t="s">
        <v>1332</v>
      </c>
      <c r="O149" t="s">
        <v>1333</v>
      </c>
      <c r="P149" t="s">
        <v>1334</v>
      </c>
      <c r="Q149" t="str">
        <f>'Main Category'!C149</f>
        <v>USBCables</v>
      </c>
    </row>
    <row r="150" spans="1:17" x14ac:dyDescent="0.35">
      <c r="A150" t="s">
        <v>1335</v>
      </c>
      <c r="B150" t="s">
        <v>1336</v>
      </c>
      <c r="C150" t="s">
        <v>1337</v>
      </c>
      <c r="D150" s="3">
        <v>416</v>
      </c>
      <c r="E150" s="4">
        <v>599</v>
      </c>
      <c r="F150" s="1">
        <v>0.31</v>
      </c>
      <c r="G150">
        <v>4.2</v>
      </c>
      <c r="H150" s="2">
        <v>30023</v>
      </c>
      <c r="I150" t="s">
        <v>1338</v>
      </c>
      <c r="J150" t="s">
        <v>1339</v>
      </c>
      <c r="K150" t="s">
        <v>1340</v>
      </c>
      <c r="L150" t="s">
        <v>1341</v>
      </c>
      <c r="M150" t="s">
        <v>1342</v>
      </c>
      <c r="N150" t="s">
        <v>1343</v>
      </c>
      <c r="O150" t="s">
        <v>1344</v>
      </c>
      <c r="P150" t="s">
        <v>1345</v>
      </c>
      <c r="Q150" t="str">
        <f>'Main Category'!C150</f>
        <v>OpticalCables</v>
      </c>
    </row>
    <row r="151" spans="1:17" x14ac:dyDescent="0.35">
      <c r="A151" t="s">
        <v>1346</v>
      </c>
      <c r="B151" t="s">
        <v>1347</v>
      </c>
      <c r="C151" t="s">
        <v>18</v>
      </c>
      <c r="D151" s="3">
        <v>368</v>
      </c>
      <c r="E151" s="4">
        <v>699</v>
      </c>
      <c r="F151" s="1">
        <v>0.47</v>
      </c>
      <c r="G151">
        <v>4.2</v>
      </c>
      <c r="H151">
        <v>387</v>
      </c>
      <c r="I151" t="s">
        <v>1348</v>
      </c>
      <c r="J151" t="s">
        <v>1349</v>
      </c>
      <c r="K151" t="s">
        <v>1350</v>
      </c>
      <c r="L151" t="s">
        <v>1351</v>
      </c>
      <c r="M151" t="s">
        <v>1352</v>
      </c>
      <c r="N151" t="s">
        <v>1353</v>
      </c>
      <c r="O151" t="s">
        <v>1354</v>
      </c>
      <c r="P151" t="s">
        <v>1355</v>
      </c>
      <c r="Q151" t="str">
        <f>'Main Category'!C151</f>
        <v>USBCables</v>
      </c>
    </row>
    <row r="152" spans="1:17" x14ac:dyDescent="0.35">
      <c r="A152" t="s">
        <v>1356</v>
      </c>
      <c r="B152" t="s">
        <v>1357</v>
      </c>
      <c r="C152" t="s">
        <v>171</v>
      </c>
      <c r="D152" s="3">
        <v>29990</v>
      </c>
      <c r="E152" s="4">
        <v>65000</v>
      </c>
      <c r="F152" s="1">
        <v>0.54</v>
      </c>
      <c r="G152">
        <v>4.0999999999999996</v>
      </c>
      <c r="H152">
        <v>211</v>
      </c>
      <c r="I152" t="s">
        <v>1358</v>
      </c>
      <c r="J152" t="s">
        <v>1359</v>
      </c>
      <c r="K152" t="s">
        <v>1360</v>
      </c>
      <c r="L152" t="s">
        <v>1361</v>
      </c>
      <c r="M152" t="s">
        <v>1362</v>
      </c>
      <c r="N152" t="s">
        <v>1363</v>
      </c>
      <c r="O152" t="s">
        <v>1364</v>
      </c>
      <c r="P152" t="s">
        <v>1365</v>
      </c>
      <c r="Q152" t="str">
        <f>'Main Category'!C152</f>
        <v>SmartTelevisions</v>
      </c>
    </row>
    <row r="153" spans="1:17" x14ac:dyDescent="0.35">
      <c r="A153" t="s">
        <v>1366</v>
      </c>
      <c r="B153" t="s">
        <v>1367</v>
      </c>
      <c r="C153" t="s">
        <v>18</v>
      </c>
      <c r="D153" s="3">
        <v>339</v>
      </c>
      <c r="E153" s="4">
        <v>1099</v>
      </c>
      <c r="F153" s="1">
        <v>0.69</v>
      </c>
      <c r="G153">
        <v>4.3</v>
      </c>
      <c r="H153">
        <v>974</v>
      </c>
      <c r="I153" t="s">
        <v>1368</v>
      </c>
      <c r="J153" t="s">
        <v>325</v>
      </c>
      <c r="K153" t="s">
        <v>326</v>
      </c>
      <c r="L153" t="s">
        <v>327</v>
      </c>
      <c r="M153" t="s">
        <v>328</v>
      </c>
      <c r="N153" t="s">
        <v>329</v>
      </c>
      <c r="O153" t="s">
        <v>1369</v>
      </c>
      <c r="P153" t="s">
        <v>1370</v>
      </c>
      <c r="Q153" t="str">
        <f>'Main Category'!C153</f>
        <v>USBCables</v>
      </c>
    </row>
    <row r="154" spans="1:17" x14ac:dyDescent="0.35">
      <c r="A154" t="s">
        <v>1371</v>
      </c>
      <c r="B154" t="s">
        <v>1372</v>
      </c>
      <c r="C154" t="s">
        <v>171</v>
      </c>
      <c r="D154" s="3">
        <v>15490</v>
      </c>
      <c r="E154" s="4">
        <v>20900</v>
      </c>
      <c r="F154" s="1">
        <v>0.26</v>
      </c>
      <c r="G154">
        <v>4.3</v>
      </c>
      <c r="H154" s="2">
        <v>16299</v>
      </c>
      <c r="I154" t="s">
        <v>1373</v>
      </c>
      <c r="J154" t="s">
        <v>228</v>
      </c>
      <c r="K154" t="s">
        <v>229</v>
      </c>
      <c r="L154" t="s">
        <v>230</v>
      </c>
      <c r="M154" t="s">
        <v>231</v>
      </c>
      <c r="N154" t="s">
        <v>232</v>
      </c>
      <c r="O154" t="s">
        <v>1374</v>
      </c>
      <c r="P154" t="s">
        <v>1375</v>
      </c>
      <c r="Q154" t="str">
        <f>'Main Category'!C154</f>
        <v>SmartTelevisions</v>
      </c>
    </row>
    <row r="155" spans="1:17" x14ac:dyDescent="0.35">
      <c r="A155" t="s">
        <v>1376</v>
      </c>
      <c r="B155" t="s">
        <v>1377</v>
      </c>
      <c r="C155" t="s">
        <v>18</v>
      </c>
      <c r="D155" s="3">
        <v>499</v>
      </c>
      <c r="E155" s="4">
        <v>1299</v>
      </c>
      <c r="F155" s="1">
        <v>0.62</v>
      </c>
      <c r="G155">
        <v>4.3</v>
      </c>
      <c r="H155" s="2">
        <v>30411</v>
      </c>
      <c r="I155" t="s">
        <v>1378</v>
      </c>
      <c r="J155" t="s">
        <v>89</v>
      </c>
      <c r="K155" t="s">
        <v>90</v>
      </c>
      <c r="L155" t="s">
        <v>91</v>
      </c>
      <c r="M155" t="s">
        <v>92</v>
      </c>
      <c r="N155" t="s">
        <v>93</v>
      </c>
      <c r="O155" t="s">
        <v>1379</v>
      </c>
      <c r="P155" t="s">
        <v>1380</v>
      </c>
      <c r="Q155" t="str">
        <f>'Main Category'!C155</f>
        <v>USBCables</v>
      </c>
    </row>
    <row r="156" spans="1:17" x14ac:dyDescent="0.35">
      <c r="A156" t="s">
        <v>1381</v>
      </c>
      <c r="B156" t="s">
        <v>1382</v>
      </c>
      <c r="C156" t="s">
        <v>98</v>
      </c>
      <c r="D156" s="3">
        <v>249</v>
      </c>
      <c r="E156" s="4">
        <v>399</v>
      </c>
      <c r="F156" s="1">
        <v>0.38</v>
      </c>
      <c r="G156">
        <v>3.4</v>
      </c>
      <c r="H156" s="2">
        <v>4642</v>
      </c>
      <c r="I156" t="s">
        <v>1383</v>
      </c>
      <c r="J156" t="s">
        <v>1384</v>
      </c>
      <c r="K156" t="s">
        <v>1385</v>
      </c>
      <c r="L156" t="s">
        <v>1386</v>
      </c>
      <c r="M156" t="s">
        <v>1387</v>
      </c>
      <c r="N156" t="s">
        <v>1388</v>
      </c>
      <c r="O156" t="s">
        <v>1389</v>
      </c>
      <c r="P156" t="s">
        <v>1390</v>
      </c>
      <c r="Q156" t="str">
        <f>'Main Category'!C156</f>
        <v>WirelessUSBAdapters</v>
      </c>
    </row>
    <row r="157" spans="1:17" x14ac:dyDescent="0.35">
      <c r="A157" t="s">
        <v>1391</v>
      </c>
      <c r="B157" t="s">
        <v>1392</v>
      </c>
      <c r="C157" t="s">
        <v>465</v>
      </c>
      <c r="D157" s="3">
        <v>399</v>
      </c>
      <c r="E157" s="4">
        <v>799</v>
      </c>
      <c r="F157" s="1">
        <v>0.5</v>
      </c>
      <c r="G157">
        <v>4.3</v>
      </c>
      <c r="H157">
        <v>12</v>
      </c>
      <c r="I157" t="s">
        <v>1393</v>
      </c>
      <c r="J157" t="s">
        <v>1394</v>
      </c>
      <c r="K157" t="s">
        <v>1395</v>
      </c>
      <c r="L157" t="s">
        <v>1396</v>
      </c>
      <c r="M157" t="s">
        <v>1397</v>
      </c>
      <c r="N157" t="s">
        <v>1398</v>
      </c>
      <c r="O157" t="s">
        <v>1399</v>
      </c>
      <c r="P157" t="s">
        <v>1400</v>
      </c>
      <c r="Q157" t="str">
        <f>'Main Category'!C157</f>
        <v>RemoteControls</v>
      </c>
    </row>
    <row r="158" spans="1:17" x14ac:dyDescent="0.35">
      <c r="A158" t="s">
        <v>1401</v>
      </c>
      <c r="B158" t="s">
        <v>1402</v>
      </c>
      <c r="C158" t="s">
        <v>18</v>
      </c>
      <c r="D158" s="3">
        <v>1499</v>
      </c>
      <c r="E158" s="4">
        <v>1999</v>
      </c>
      <c r="F158" s="1">
        <v>0.25</v>
      </c>
      <c r="G158">
        <v>4.4000000000000004</v>
      </c>
      <c r="H158" s="2">
        <v>1951</v>
      </c>
      <c r="I158" t="s">
        <v>1403</v>
      </c>
      <c r="J158" t="s">
        <v>1092</v>
      </c>
      <c r="K158" t="s">
        <v>1093</v>
      </c>
      <c r="L158" t="s">
        <v>1094</v>
      </c>
      <c r="M158" t="s">
        <v>1095</v>
      </c>
      <c r="N158" t="s">
        <v>1096</v>
      </c>
      <c r="O158" t="s">
        <v>1404</v>
      </c>
      <c r="P158" t="s">
        <v>1405</v>
      </c>
      <c r="Q158" t="str">
        <f>'Main Category'!C158</f>
        <v>USBCables</v>
      </c>
    </row>
    <row r="159" spans="1:17" x14ac:dyDescent="0.35">
      <c r="A159" t="s">
        <v>1406</v>
      </c>
      <c r="B159" t="s">
        <v>1407</v>
      </c>
      <c r="C159" t="s">
        <v>1408</v>
      </c>
      <c r="D159" s="3">
        <v>9490</v>
      </c>
      <c r="E159" s="4">
        <v>15990</v>
      </c>
      <c r="F159" s="1">
        <v>0.41</v>
      </c>
      <c r="G159">
        <v>3.9</v>
      </c>
      <c r="H159" s="2">
        <v>10480</v>
      </c>
      <c r="I159" t="s">
        <v>1409</v>
      </c>
      <c r="J159" t="s">
        <v>1410</v>
      </c>
      <c r="K159" t="s">
        <v>1411</v>
      </c>
      <c r="L159" t="s">
        <v>1412</v>
      </c>
      <c r="M159" t="s">
        <v>1413</v>
      </c>
      <c r="N159" t="s">
        <v>1414</v>
      </c>
      <c r="O159" t="s">
        <v>1415</v>
      </c>
      <c r="P159" t="s">
        <v>1416</v>
      </c>
      <c r="Q159" t="str">
        <f>'Main Category'!C159</f>
        <v>Projectors</v>
      </c>
    </row>
    <row r="160" spans="1:17" x14ac:dyDescent="0.35">
      <c r="A160" t="s">
        <v>1417</v>
      </c>
      <c r="B160" t="s">
        <v>1418</v>
      </c>
      <c r="C160" t="s">
        <v>130</v>
      </c>
      <c r="D160" s="3">
        <v>637</v>
      </c>
      <c r="E160" s="4">
        <v>1499</v>
      </c>
      <c r="F160" s="1">
        <v>0.57999999999999996</v>
      </c>
      <c r="G160">
        <v>4.0999999999999996</v>
      </c>
      <c r="H160">
        <v>24</v>
      </c>
      <c r="I160" t="s">
        <v>1419</v>
      </c>
      <c r="J160" t="s">
        <v>1420</v>
      </c>
      <c r="K160" t="s">
        <v>1421</v>
      </c>
      <c r="L160" t="s">
        <v>1422</v>
      </c>
      <c r="M160" t="s">
        <v>1423</v>
      </c>
      <c r="N160" t="s">
        <v>1424</v>
      </c>
      <c r="O160" t="s">
        <v>1425</v>
      </c>
      <c r="P160" t="s">
        <v>1426</v>
      </c>
      <c r="Q160" t="str">
        <f>'Main Category'!C160</f>
        <v>HDMICables</v>
      </c>
    </row>
    <row r="161" spans="1:17" x14ac:dyDescent="0.35">
      <c r="A161" t="s">
        <v>1427</v>
      </c>
      <c r="B161" t="s">
        <v>1428</v>
      </c>
      <c r="C161" t="s">
        <v>465</v>
      </c>
      <c r="D161" s="3">
        <v>399</v>
      </c>
      <c r="E161" s="4">
        <v>899</v>
      </c>
      <c r="F161" s="1">
        <v>0.56000000000000005</v>
      </c>
      <c r="G161">
        <v>3.9</v>
      </c>
      <c r="H161">
        <v>254</v>
      </c>
      <c r="I161" t="s">
        <v>1429</v>
      </c>
      <c r="J161" t="s">
        <v>1430</v>
      </c>
      <c r="K161" t="s">
        <v>1431</v>
      </c>
      <c r="L161" t="s">
        <v>1432</v>
      </c>
      <c r="M161" t="s">
        <v>1433</v>
      </c>
      <c r="N161" t="s">
        <v>1434</v>
      </c>
      <c r="O161" t="s">
        <v>1435</v>
      </c>
      <c r="P161" t="s">
        <v>1436</v>
      </c>
      <c r="Q161" t="str">
        <f>'Main Category'!C161</f>
        <v>RemoteControls</v>
      </c>
    </row>
    <row r="162" spans="1:17" x14ac:dyDescent="0.35">
      <c r="A162" t="s">
        <v>1437</v>
      </c>
      <c r="B162" t="s">
        <v>1438</v>
      </c>
      <c r="C162" t="s">
        <v>1337</v>
      </c>
      <c r="D162" s="3">
        <v>1089</v>
      </c>
      <c r="E162" s="4">
        <v>1600</v>
      </c>
      <c r="F162" s="1">
        <v>0.32</v>
      </c>
      <c r="G162">
        <v>4</v>
      </c>
      <c r="H162" s="2">
        <v>3565</v>
      </c>
      <c r="I162" t="s">
        <v>1439</v>
      </c>
      <c r="J162" t="s">
        <v>1440</v>
      </c>
      <c r="K162" t="s">
        <v>1441</v>
      </c>
      <c r="L162" t="s">
        <v>1442</v>
      </c>
      <c r="M162" t="s">
        <v>1443</v>
      </c>
      <c r="N162" t="s">
        <v>1444</v>
      </c>
      <c r="O162" t="s">
        <v>1445</v>
      </c>
      <c r="P162" t="s">
        <v>1446</v>
      </c>
      <c r="Q162" t="str">
        <f>'Main Category'!C162</f>
        <v>OpticalCables</v>
      </c>
    </row>
    <row r="163" spans="1:17" x14ac:dyDescent="0.35">
      <c r="A163" t="s">
        <v>1447</v>
      </c>
      <c r="B163" t="s">
        <v>1448</v>
      </c>
      <c r="C163" t="s">
        <v>18</v>
      </c>
      <c r="D163" s="3">
        <v>339</v>
      </c>
      <c r="E163" s="4">
        <v>999</v>
      </c>
      <c r="F163" s="1">
        <v>0.66</v>
      </c>
      <c r="G163">
        <v>4.3</v>
      </c>
      <c r="H163" s="2">
        <v>6255</v>
      </c>
      <c r="I163" t="s">
        <v>1449</v>
      </c>
      <c r="J163" t="s">
        <v>1450</v>
      </c>
      <c r="K163" t="s">
        <v>1451</v>
      </c>
      <c r="L163" t="s">
        <v>1452</v>
      </c>
      <c r="M163" t="s">
        <v>1453</v>
      </c>
      <c r="N163" t="s">
        <v>13273</v>
      </c>
      <c r="O163" t="s">
        <v>1454</v>
      </c>
      <c r="P163" t="s">
        <v>1455</v>
      </c>
      <c r="Q163" t="str">
        <f>'Main Category'!C163</f>
        <v>USBCables</v>
      </c>
    </row>
    <row r="164" spans="1:17" x14ac:dyDescent="0.35">
      <c r="A164" t="s">
        <v>1456</v>
      </c>
      <c r="B164" t="s">
        <v>1457</v>
      </c>
      <c r="C164" t="s">
        <v>18</v>
      </c>
      <c r="D164" s="3">
        <v>149</v>
      </c>
      <c r="E164" s="4">
        <v>499</v>
      </c>
      <c r="F164" s="1">
        <v>0.7</v>
      </c>
      <c r="G164">
        <v>4</v>
      </c>
      <c r="H164" s="2">
        <v>7732</v>
      </c>
      <c r="I164" t="s">
        <v>1458</v>
      </c>
      <c r="J164" t="s">
        <v>693</v>
      </c>
      <c r="K164" t="s">
        <v>694</v>
      </c>
      <c r="L164" t="s">
        <v>695</v>
      </c>
      <c r="M164" t="s">
        <v>696</v>
      </c>
      <c r="N164" t="s">
        <v>697</v>
      </c>
      <c r="O164" t="s">
        <v>1459</v>
      </c>
      <c r="P164" t="s">
        <v>1460</v>
      </c>
      <c r="Q164" t="str">
        <f>'Main Category'!C164</f>
        <v>USBCables</v>
      </c>
    </row>
    <row r="165" spans="1:17" x14ac:dyDescent="0.35">
      <c r="A165" t="s">
        <v>1461</v>
      </c>
      <c r="B165" t="s">
        <v>1462</v>
      </c>
      <c r="C165" t="s">
        <v>18</v>
      </c>
      <c r="D165" s="3">
        <v>149</v>
      </c>
      <c r="E165" s="4">
        <v>399</v>
      </c>
      <c r="F165" s="1">
        <v>0.63</v>
      </c>
      <c r="G165">
        <v>3.9</v>
      </c>
      <c r="H165">
        <v>57</v>
      </c>
      <c r="I165" t="s">
        <v>1463</v>
      </c>
      <c r="J165" t="s">
        <v>1464</v>
      </c>
      <c r="K165" t="s">
        <v>1465</v>
      </c>
      <c r="L165" t="s">
        <v>1466</v>
      </c>
      <c r="M165" t="s">
        <v>13274</v>
      </c>
      <c r="N165" t="s">
        <v>1467</v>
      </c>
      <c r="O165" t="s">
        <v>1468</v>
      </c>
      <c r="P165" t="s">
        <v>1469</v>
      </c>
      <c r="Q165" t="str">
        <f>'Main Category'!C165</f>
        <v>USBCables</v>
      </c>
    </row>
    <row r="166" spans="1:17" x14ac:dyDescent="0.35">
      <c r="A166" t="s">
        <v>1470</v>
      </c>
      <c r="B166" t="s">
        <v>1471</v>
      </c>
      <c r="C166" t="s">
        <v>18</v>
      </c>
      <c r="D166" s="3">
        <v>599</v>
      </c>
      <c r="E166" s="4">
        <v>849</v>
      </c>
      <c r="F166" s="1">
        <v>0.28999999999999998</v>
      </c>
      <c r="G166">
        <v>4.5</v>
      </c>
      <c r="H166">
        <v>577</v>
      </c>
      <c r="I166" t="s">
        <v>1472</v>
      </c>
      <c r="J166" t="s">
        <v>1473</v>
      </c>
      <c r="K166" t="s">
        <v>1474</v>
      </c>
      <c r="L166" t="s">
        <v>1475</v>
      </c>
      <c r="M166" t="s">
        <v>1476</v>
      </c>
      <c r="N166" t="s">
        <v>1477</v>
      </c>
      <c r="O166" t="s">
        <v>1478</v>
      </c>
      <c r="P166" t="s">
        <v>1479</v>
      </c>
      <c r="Q166" t="str">
        <f>'Main Category'!C166</f>
        <v>USBCables</v>
      </c>
    </row>
    <row r="167" spans="1:17" x14ac:dyDescent="0.35">
      <c r="A167" t="s">
        <v>1480</v>
      </c>
      <c r="B167" t="s">
        <v>1481</v>
      </c>
      <c r="C167" t="s">
        <v>465</v>
      </c>
      <c r="D167" s="3">
        <v>299</v>
      </c>
      <c r="E167" s="4">
        <v>1199</v>
      </c>
      <c r="F167" s="1">
        <v>0.75</v>
      </c>
      <c r="G167">
        <v>3.9</v>
      </c>
      <c r="H167" s="2">
        <v>1193</v>
      </c>
      <c r="I167" t="s">
        <v>1482</v>
      </c>
      <c r="J167" t="s">
        <v>1483</v>
      </c>
      <c r="K167" t="s">
        <v>1484</v>
      </c>
      <c r="L167" t="s">
        <v>1485</v>
      </c>
      <c r="M167" t="s">
        <v>1486</v>
      </c>
      <c r="N167" t="s">
        <v>1487</v>
      </c>
      <c r="O167" t="s">
        <v>1488</v>
      </c>
      <c r="P167" t="s">
        <v>1489</v>
      </c>
      <c r="Q167" t="str">
        <f>'Main Category'!C167</f>
        <v>RemoteControls</v>
      </c>
    </row>
    <row r="168" spans="1:17" x14ac:dyDescent="0.35">
      <c r="A168" t="s">
        <v>1490</v>
      </c>
      <c r="B168" t="s">
        <v>1491</v>
      </c>
      <c r="C168" t="s">
        <v>18</v>
      </c>
      <c r="D168" s="3">
        <v>399</v>
      </c>
      <c r="E168" s="4">
        <v>1299</v>
      </c>
      <c r="F168" s="1">
        <v>0.69</v>
      </c>
      <c r="G168">
        <v>4.2</v>
      </c>
      <c r="H168" s="2">
        <v>13120</v>
      </c>
      <c r="I168" t="s">
        <v>1492</v>
      </c>
      <c r="J168" t="s">
        <v>957</v>
      </c>
      <c r="K168" t="s">
        <v>958</v>
      </c>
      <c r="L168" t="s">
        <v>959</v>
      </c>
      <c r="M168" t="s">
        <v>960</v>
      </c>
      <c r="N168" t="s">
        <v>961</v>
      </c>
      <c r="O168" t="s">
        <v>1493</v>
      </c>
      <c r="P168" t="s">
        <v>1494</v>
      </c>
      <c r="Q168" t="str">
        <f>'Main Category'!C168</f>
        <v>USBCables</v>
      </c>
    </row>
    <row r="169" spans="1:17" x14ac:dyDescent="0.35">
      <c r="A169" t="s">
        <v>1495</v>
      </c>
      <c r="B169" t="s">
        <v>1496</v>
      </c>
      <c r="C169" t="s">
        <v>465</v>
      </c>
      <c r="D169" s="3">
        <v>339</v>
      </c>
      <c r="E169" s="4">
        <v>1999</v>
      </c>
      <c r="F169" s="1">
        <v>0.83</v>
      </c>
      <c r="G169">
        <v>4</v>
      </c>
      <c r="H169">
        <v>343</v>
      </c>
      <c r="I169" t="s">
        <v>1497</v>
      </c>
      <c r="J169" t="s">
        <v>1498</v>
      </c>
      <c r="K169" t="s">
        <v>1499</v>
      </c>
      <c r="L169" t="s">
        <v>1500</v>
      </c>
      <c r="M169" t="s">
        <v>1501</v>
      </c>
      <c r="N169" t="s">
        <v>1502</v>
      </c>
      <c r="O169" t="s">
        <v>1503</v>
      </c>
      <c r="P169" t="s">
        <v>1504</v>
      </c>
      <c r="Q169" t="str">
        <f>'Main Category'!C169</f>
        <v>RemoteControls</v>
      </c>
    </row>
    <row r="170" spans="1:17" x14ac:dyDescent="0.35">
      <c r="A170" t="s">
        <v>1505</v>
      </c>
      <c r="B170" t="s">
        <v>1506</v>
      </c>
      <c r="C170" t="s">
        <v>171</v>
      </c>
      <c r="D170" s="3">
        <v>12499</v>
      </c>
      <c r="E170" s="4">
        <v>22990</v>
      </c>
      <c r="F170" s="1">
        <v>0.46</v>
      </c>
      <c r="G170">
        <v>4.3</v>
      </c>
      <c r="H170" s="2">
        <v>1611</v>
      </c>
      <c r="I170" t="s">
        <v>1507</v>
      </c>
      <c r="J170" t="s">
        <v>1508</v>
      </c>
      <c r="K170" t="s">
        <v>1509</v>
      </c>
      <c r="L170" t="s">
        <v>1510</v>
      </c>
      <c r="M170" t="s">
        <v>1511</v>
      </c>
      <c r="N170" t="s">
        <v>1512</v>
      </c>
      <c r="O170" t="s">
        <v>1513</v>
      </c>
      <c r="P170" t="s">
        <v>1514</v>
      </c>
      <c r="Q170" t="str">
        <f>'Main Category'!C170</f>
        <v>SmartTelevisions</v>
      </c>
    </row>
    <row r="171" spans="1:17" x14ac:dyDescent="0.35">
      <c r="A171" t="s">
        <v>1515</v>
      </c>
      <c r="B171" t="s">
        <v>1516</v>
      </c>
      <c r="C171" t="s">
        <v>18</v>
      </c>
      <c r="D171" s="3">
        <v>249</v>
      </c>
      <c r="E171" s="4">
        <v>399</v>
      </c>
      <c r="F171" s="1">
        <v>0.38</v>
      </c>
      <c r="G171">
        <v>4</v>
      </c>
      <c r="H171" s="2">
        <v>6558</v>
      </c>
      <c r="I171" t="s">
        <v>1517</v>
      </c>
      <c r="J171" t="s">
        <v>1518</v>
      </c>
      <c r="K171" t="s">
        <v>1519</v>
      </c>
      <c r="L171" t="s">
        <v>1520</v>
      </c>
      <c r="M171" t="s">
        <v>1521</v>
      </c>
      <c r="N171" t="s">
        <v>1522</v>
      </c>
      <c r="O171" t="s">
        <v>1523</v>
      </c>
      <c r="P171" t="s">
        <v>1524</v>
      </c>
      <c r="Q171" t="str">
        <f>'Main Category'!C171</f>
        <v>USBCables</v>
      </c>
    </row>
    <row r="172" spans="1:17" x14ac:dyDescent="0.35">
      <c r="A172" t="s">
        <v>1525</v>
      </c>
      <c r="B172" t="s">
        <v>1526</v>
      </c>
      <c r="C172" t="s">
        <v>98</v>
      </c>
      <c r="D172" s="3">
        <v>1399</v>
      </c>
      <c r="E172" s="4">
        <v>2499</v>
      </c>
      <c r="F172" s="1">
        <v>0.44</v>
      </c>
      <c r="G172">
        <v>4.4000000000000004</v>
      </c>
      <c r="H172" s="2">
        <v>23169</v>
      </c>
      <c r="I172" t="s">
        <v>1527</v>
      </c>
      <c r="J172" t="s">
        <v>1528</v>
      </c>
      <c r="K172" t="s">
        <v>1529</v>
      </c>
      <c r="L172" t="s">
        <v>1530</v>
      </c>
      <c r="M172" t="s">
        <v>1531</v>
      </c>
      <c r="N172" t="s">
        <v>1532</v>
      </c>
      <c r="O172" t="s">
        <v>1533</v>
      </c>
      <c r="P172" t="s">
        <v>1534</v>
      </c>
      <c r="Q172" t="str">
        <f>'Main Category'!C172</f>
        <v>WirelessUSBAdapters</v>
      </c>
    </row>
    <row r="173" spans="1:17" x14ac:dyDescent="0.35">
      <c r="A173" t="s">
        <v>1535</v>
      </c>
      <c r="B173" t="s">
        <v>1536</v>
      </c>
      <c r="C173" t="s">
        <v>171</v>
      </c>
      <c r="D173" s="3">
        <v>32999</v>
      </c>
      <c r="E173" s="4">
        <v>47990</v>
      </c>
      <c r="F173" s="1">
        <v>0.31</v>
      </c>
      <c r="G173">
        <v>4.3</v>
      </c>
      <c r="H173" s="2">
        <v>4703</v>
      </c>
      <c r="I173" t="s">
        <v>808</v>
      </c>
      <c r="J173" t="s">
        <v>248</v>
      </c>
      <c r="K173" t="s">
        <v>249</v>
      </c>
      <c r="L173" t="s">
        <v>250</v>
      </c>
      <c r="M173" t="s">
        <v>251</v>
      </c>
      <c r="N173" t="s">
        <v>13267</v>
      </c>
      <c r="O173" t="s">
        <v>1537</v>
      </c>
      <c r="P173" t="s">
        <v>1538</v>
      </c>
      <c r="Q173" t="str">
        <f>'Main Category'!C173</f>
        <v>SmartTelevisions</v>
      </c>
    </row>
    <row r="174" spans="1:17" x14ac:dyDescent="0.35">
      <c r="A174" t="s">
        <v>1539</v>
      </c>
      <c r="B174" t="s">
        <v>1540</v>
      </c>
      <c r="C174" t="s">
        <v>18</v>
      </c>
      <c r="D174" s="3">
        <v>149</v>
      </c>
      <c r="E174" s="4">
        <v>399</v>
      </c>
      <c r="F174" s="1">
        <v>0.63</v>
      </c>
      <c r="G174">
        <v>4</v>
      </c>
      <c r="H174" s="2">
        <v>1423</v>
      </c>
      <c r="I174" t="s">
        <v>1541</v>
      </c>
      <c r="J174" t="s">
        <v>723</v>
      </c>
      <c r="K174" t="s">
        <v>724</v>
      </c>
      <c r="L174" t="s">
        <v>725</v>
      </c>
      <c r="M174" t="s">
        <v>726</v>
      </c>
      <c r="N174" t="s">
        <v>13272</v>
      </c>
      <c r="O174" t="s">
        <v>1542</v>
      </c>
      <c r="P174" t="s">
        <v>1543</v>
      </c>
      <c r="Q174" t="str">
        <f>'Main Category'!C174</f>
        <v>USBCables</v>
      </c>
    </row>
    <row r="175" spans="1:17" x14ac:dyDescent="0.35">
      <c r="A175" t="s">
        <v>1544</v>
      </c>
      <c r="B175" t="s">
        <v>1545</v>
      </c>
      <c r="C175" t="s">
        <v>18</v>
      </c>
      <c r="D175" s="3">
        <v>325</v>
      </c>
      <c r="E175" s="4">
        <v>999</v>
      </c>
      <c r="F175" s="1">
        <v>0.67</v>
      </c>
      <c r="G175">
        <v>4.3</v>
      </c>
      <c r="H175" s="2">
        <v>2651</v>
      </c>
      <c r="I175" t="s">
        <v>1546</v>
      </c>
      <c r="J175" t="s">
        <v>1547</v>
      </c>
      <c r="K175" t="s">
        <v>1548</v>
      </c>
      <c r="L175" t="s">
        <v>1549</v>
      </c>
      <c r="M175" t="s">
        <v>1550</v>
      </c>
      <c r="N175" t="s">
        <v>1551</v>
      </c>
      <c r="O175" t="s">
        <v>1552</v>
      </c>
      <c r="P175" t="s">
        <v>1553</v>
      </c>
      <c r="Q175" t="str">
        <f>'Main Category'!C175</f>
        <v>USBCables</v>
      </c>
    </row>
    <row r="176" spans="1:17" x14ac:dyDescent="0.35">
      <c r="A176" t="s">
        <v>1554</v>
      </c>
      <c r="B176" t="s">
        <v>1555</v>
      </c>
      <c r="C176" t="s">
        <v>18</v>
      </c>
      <c r="D176" s="3">
        <v>399</v>
      </c>
      <c r="E176" s="4">
        <v>1999</v>
      </c>
      <c r="F176" s="1">
        <v>0.8</v>
      </c>
      <c r="G176">
        <v>5</v>
      </c>
      <c r="H176">
        <v>5</v>
      </c>
      <c r="I176" t="s">
        <v>1556</v>
      </c>
      <c r="J176" t="s">
        <v>1557</v>
      </c>
      <c r="K176" t="s">
        <v>1558</v>
      </c>
      <c r="L176" t="s">
        <v>1559</v>
      </c>
      <c r="M176" t="s">
        <v>1560</v>
      </c>
      <c r="N176" t="s">
        <v>1561</v>
      </c>
      <c r="O176" t="s">
        <v>1562</v>
      </c>
      <c r="P176" t="s">
        <v>1563</v>
      </c>
      <c r="Q176" t="str">
        <f>'Main Category'!C176</f>
        <v>USBCables</v>
      </c>
    </row>
    <row r="177" spans="1:17" x14ac:dyDescent="0.35">
      <c r="A177" t="s">
        <v>1564</v>
      </c>
      <c r="B177" t="s">
        <v>1565</v>
      </c>
      <c r="C177" t="s">
        <v>98</v>
      </c>
      <c r="D177" s="3">
        <v>199</v>
      </c>
      <c r="E177" s="4">
        <v>499</v>
      </c>
      <c r="F177" s="1">
        <v>0.6</v>
      </c>
      <c r="G177">
        <v>3.7</v>
      </c>
      <c r="H177">
        <v>612</v>
      </c>
      <c r="I177" t="s">
        <v>1566</v>
      </c>
      <c r="J177" t="s">
        <v>1567</v>
      </c>
      <c r="K177" t="s">
        <v>1568</v>
      </c>
      <c r="L177" t="s">
        <v>1569</v>
      </c>
      <c r="M177" t="s">
        <v>1570</v>
      </c>
      <c r="N177" t="s">
        <v>1571</v>
      </c>
      <c r="O177" t="s">
        <v>1572</v>
      </c>
      <c r="P177" t="s">
        <v>1573</v>
      </c>
      <c r="Q177" t="str">
        <f>'Main Category'!C177</f>
        <v>WirelessUSBAdapters</v>
      </c>
    </row>
    <row r="178" spans="1:17" x14ac:dyDescent="0.35">
      <c r="A178" t="s">
        <v>1574</v>
      </c>
      <c r="B178" t="s">
        <v>1575</v>
      </c>
      <c r="C178" t="s">
        <v>18</v>
      </c>
      <c r="D178" s="3">
        <v>88</v>
      </c>
      <c r="E178" s="4">
        <v>299</v>
      </c>
      <c r="F178" s="1">
        <v>0.71</v>
      </c>
      <c r="G178">
        <v>4</v>
      </c>
      <c r="H178" s="2">
        <v>9378</v>
      </c>
      <c r="I178" t="s">
        <v>1576</v>
      </c>
      <c r="J178" t="s">
        <v>238</v>
      </c>
      <c r="K178" t="s">
        <v>239</v>
      </c>
      <c r="L178" t="s">
        <v>240</v>
      </c>
      <c r="M178" t="s">
        <v>241</v>
      </c>
      <c r="N178" t="s">
        <v>1577</v>
      </c>
      <c r="O178" t="s">
        <v>1578</v>
      </c>
      <c r="P178" t="s">
        <v>1579</v>
      </c>
      <c r="Q178" t="str">
        <f>'Main Category'!C178</f>
        <v>USBCables</v>
      </c>
    </row>
    <row r="179" spans="1:17" x14ac:dyDescent="0.35">
      <c r="A179" t="s">
        <v>1580</v>
      </c>
      <c r="B179" t="s">
        <v>1581</v>
      </c>
      <c r="C179" t="s">
        <v>18</v>
      </c>
      <c r="D179" s="3">
        <v>399</v>
      </c>
      <c r="E179" s="4">
        <v>1099</v>
      </c>
      <c r="F179" s="1">
        <v>0.64</v>
      </c>
      <c r="G179">
        <v>4.0999999999999996</v>
      </c>
      <c r="H179" s="2">
        <v>2685</v>
      </c>
      <c r="I179" t="s">
        <v>1582</v>
      </c>
      <c r="J179" t="s">
        <v>1268</v>
      </c>
      <c r="K179" t="s">
        <v>1269</v>
      </c>
      <c r="L179" t="s">
        <v>1270</v>
      </c>
      <c r="M179" t="s">
        <v>1271</v>
      </c>
      <c r="N179" t="s">
        <v>1272</v>
      </c>
      <c r="O179" t="s">
        <v>1583</v>
      </c>
      <c r="P179" t="s">
        <v>1584</v>
      </c>
      <c r="Q179" t="str">
        <f>'Main Category'!C179</f>
        <v>USBCables</v>
      </c>
    </row>
    <row r="180" spans="1:17" x14ac:dyDescent="0.35">
      <c r="A180" t="s">
        <v>1585</v>
      </c>
      <c r="B180" t="s">
        <v>1586</v>
      </c>
      <c r="C180" t="s">
        <v>18</v>
      </c>
      <c r="D180" s="3">
        <v>57.89</v>
      </c>
      <c r="E180" s="4">
        <v>199</v>
      </c>
      <c r="F180" s="1">
        <v>0.71</v>
      </c>
      <c r="G180">
        <v>4</v>
      </c>
      <c r="H180" s="2">
        <v>9378</v>
      </c>
      <c r="I180" t="s">
        <v>1587</v>
      </c>
      <c r="J180" t="s">
        <v>238</v>
      </c>
      <c r="K180" t="s">
        <v>239</v>
      </c>
      <c r="L180" t="s">
        <v>240</v>
      </c>
      <c r="M180" t="s">
        <v>241</v>
      </c>
      <c r="N180" t="s">
        <v>242</v>
      </c>
      <c r="O180" t="s">
        <v>1588</v>
      </c>
      <c r="P180" t="s">
        <v>1589</v>
      </c>
      <c r="Q180" t="str">
        <f>'Main Category'!C180</f>
        <v>USBCables</v>
      </c>
    </row>
    <row r="181" spans="1:17" x14ac:dyDescent="0.35">
      <c r="A181" t="s">
        <v>1590</v>
      </c>
      <c r="B181" t="s">
        <v>1591</v>
      </c>
      <c r="C181" t="s">
        <v>465</v>
      </c>
      <c r="D181" s="3">
        <v>799</v>
      </c>
      <c r="E181" s="4">
        <v>1999</v>
      </c>
      <c r="F181" s="1">
        <v>0.6</v>
      </c>
      <c r="G181">
        <v>3.3</v>
      </c>
      <c r="H181">
        <v>576</v>
      </c>
      <c r="I181" t="s">
        <v>1592</v>
      </c>
      <c r="J181" t="s">
        <v>1593</v>
      </c>
      <c r="K181" t="s">
        <v>1594</v>
      </c>
      <c r="L181" t="s">
        <v>1595</v>
      </c>
      <c r="M181" t="s">
        <v>1596</v>
      </c>
      <c r="N181" t="s">
        <v>1597</v>
      </c>
      <c r="O181" t="s">
        <v>1598</v>
      </c>
      <c r="P181" t="s">
        <v>1599</v>
      </c>
      <c r="Q181" t="str">
        <f>'Main Category'!C181</f>
        <v>RemoteControls</v>
      </c>
    </row>
    <row r="182" spans="1:17" x14ac:dyDescent="0.35">
      <c r="A182" t="s">
        <v>1600</v>
      </c>
      <c r="B182" t="s">
        <v>1601</v>
      </c>
      <c r="C182" t="s">
        <v>465</v>
      </c>
      <c r="D182" s="3">
        <v>205</v>
      </c>
      <c r="E182" s="4">
        <v>499</v>
      </c>
      <c r="F182" s="1">
        <v>0.59</v>
      </c>
      <c r="G182">
        <v>3.8</v>
      </c>
      <c r="H182">
        <v>313</v>
      </c>
      <c r="I182" t="s">
        <v>1602</v>
      </c>
      <c r="J182" t="s">
        <v>1603</v>
      </c>
      <c r="K182" t="s">
        <v>1604</v>
      </c>
      <c r="L182" t="s">
        <v>1605</v>
      </c>
      <c r="M182" t="s">
        <v>1606</v>
      </c>
      <c r="N182" t="s">
        <v>1607</v>
      </c>
      <c r="O182" t="s">
        <v>1608</v>
      </c>
      <c r="P182" t="s">
        <v>1609</v>
      </c>
      <c r="Q182" t="str">
        <f>'Main Category'!C182</f>
        <v>RemoteControls</v>
      </c>
    </row>
    <row r="183" spans="1:17" x14ac:dyDescent="0.35">
      <c r="A183" t="s">
        <v>1610</v>
      </c>
      <c r="B183" t="s">
        <v>1611</v>
      </c>
      <c r="C183" t="s">
        <v>18</v>
      </c>
      <c r="D183" s="3">
        <v>299</v>
      </c>
      <c r="E183" s="4">
        <v>699</v>
      </c>
      <c r="F183" s="1">
        <v>0.56999999999999995</v>
      </c>
      <c r="G183">
        <v>4.0999999999999996</v>
      </c>
      <c r="H183" s="2">
        <v>2957</v>
      </c>
      <c r="I183" t="s">
        <v>1612</v>
      </c>
      <c r="J183" t="s">
        <v>1613</v>
      </c>
      <c r="K183" t="s">
        <v>1614</v>
      </c>
      <c r="L183" t="s">
        <v>1615</v>
      </c>
      <c r="M183" t="s">
        <v>1616</v>
      </c>
      <c r="N183" t="s">
        <v>1617</v>
      </c>
      <c r="O183" t="s">
        <v>1618</v>
      </c>
      <c r="P183" t="s">
        <v>1619</v>
      </c>
      <c r="Q183" t="str">
        <f>'Main Category'!C183</f>
        <v>USBCables</v>
      </c>
    </row>
    <row r="184" spans="1:17" x14ac:dyDescent="0.35">
      <c r="A184" t="s">
        <v>1620</v>
      </c>
      <c r="B184" t="s">
        <v>1621</v>
      </c>
      <c r="C184" t="s">
        <v>18</v>
      </c>
      <c r="D184" s="3">
        <v>849</v>
      </c>
      <c r="E184" s="4">
        <v>999</v>
      </c>
      <c r="F184" s="1">
        <v>0.15</v>
      </c>
      <c r="G184">
        <v>4.0999999999999996</v>
      </c>
      <c r="H184" s="2">
        <v>6736</v>
      </c>
      <c r="I184" t="s">
        <v>1622</v>
      </c>
      <c r="J184" t="s">
        <v>1623</v>
      </c>
      <c r="K184" t="s">
        <v>1624</v>
      </c>
      <c r="L184" t="s">
        <v>1625</v>
      </c>
      <c r="M184" t="s">
        <v>1626</v>
      </c>
      <c r="N184" t="s">
        <v>1627</v>
      </c>
      <c r="O184" t="s">
        <v>1628</v>
      </c>
      <c r="P184" t="s">
        <v>1629</v>
      </c>
      <c r="Q184" t="str">
        <f>'Main Category'!C184</f>
        <v>USBCables</v>
      </c>
    </row>
    <row r="185" spans="1:17" x14ac:dyDescent="0.35">
      <c r="A185" t="s">
        <v>1630</v>
      </c>
      <c r="B185" t="s">
        <v>1631</v>
      </c>
      <c r="C185" t="s">
        <v>18</v>
      </c>
      <c r="D185" s="3">
        <v>949</v>
      </c>
      <c r="E185" s="4">
        <v>1999</v>
      </c>
      <c r="F185" s="1">
        <v>0.53</v>
      </c>
      <c r="G185">
        <v>4.4000000000000004</v>
      </c>
      <c r="H185" s="2">
        <v>13552</v>
      </c>
      <c r="I185" t="s">
        <v>1632</v>
      </c>
      <c r="J185" t="s">
        <v>361</v>
      </c>
      <c r="K185" t="s">
        <v>362</v>
      </c>
      <c r="L185" t="s">
        <v>363</v>
      </c>
      <c r="M185" t="s">
        <v>364</v>
      </c>
      <c r="N185" t="s">
        <v>365</v>
      </c>
      <c r="O185" t="s">
        <v>1633</v>
      </c>
      <c r="P185" t="s">
        <v>1634</v>
      </c>
      <c r="Q185" t="str">
        <f>'Main Category'!C185</f>
        <v>USBCables</v>
      </c>
    </row>
    <row r="186" spans="1:17" x14ac:dyDescent="0.35">
      <c r="A186" t="s">
        <v>1635</v>
      </c>
      <c r="B186" t="s">
        <v>1636</v>
      </c>
      <c r="C186" t="s">
        <v>18</v>
      </c>
      <c r="D186" s="3">
        <v>499</v>
      </c>
      <c r="E186" s="4">
        <v>1200</v>
      </c>
      <c r="F186" s="1">
        <v>0.57999999999999996</v>
      </c>
      <c r="G186">
        <v>4.3</v>
      </c>
      <c r="H186" s="2">
        <v>5451</v>
      </c>
      <c r="I186" t="s">
        <v>1637</v>
      </c>
      <c r="J186" t="s">
        <v>1638</v>
      </c>
      <c r="K186" t="s">
        <v>1639</v>
      </c>
      <c r="L186" t="s">
        <v>1640</v>
      </c>
      <c r="M186" t="s">
        <v>1641</v>
      </c>
      <c r="N186" t="s">
        <v>1642</v>
      </c>
      <c r="O186" t="s">
        <v>1643</v>
      </c>
      <c r="P186" t="s">
        <v>1644</v>
      </c>
      <c r="Q186" t="str">
        <f>'Main Category'!C186</f>
        <v>USBCables</v>
      </c>
    </row>
    <row r="187" spans="1:17" x14ac:dyDescent="0.35">
      <c r="A187" t="s">
        <v>1645</v>
      </c>
      <c r="B187" t="s">
        <v>1646</v>
      </c>
      <c r="C187" t="s">
        <v>18</v>
      </c>
      <c r="D187" s="3">
        <v>299</v>
      </c>
      <c r="E187" s="4">
        <v>485</v>
      </c>
      <c r="F187" s="1">
        <v>0.38</v>
      </c>
      <c r="G187">
        <v>4.3</v>
      </c>
      <c r="H187" s="2">
        <v>10911</v>
      </c>
      <c r="I187" t="s">
        <v>1647</v>
      </c>
      <c r="J187" t="s">
        <v>1648</v>
      </c>
      <c r="K187" t="s">
        <v>1649</v>
      </c>
      <c r="L187" t="s">
        <v>1650</v>
      </c>
      <c r="M187" t="s">
        <v>1651</v>
      </c>
      <c r="N187" t="s">
        <v>1652</v>
      </c>
      <c r="O187" t="s">
        <v>1653</v>
      </c>
      <c r="P187" t="s">
        <v>1654</v>
      </c>
      <c r="Q187" t="str">
        <f>'Main Category'!C187</f>
        <v>USBCables</v>
      </c>
    </row>
    <row r="188" spans="1:17" x14ac:dyDescent="0.35">
      <c r="A188" t="s">
        <v>1655</v>
      </c>
      <c r="B188" t="s">
        <v>1656</v>
      </c>
      <c r="C188" t="s">
        <v>18</v>
      </c>
      <c r="D188" s="3">
        <v>949</v>
      </c>
      <c r="E188" s="4">
        <v>1999</v>
      </c>
      <c r="F188" s="1">
        <v>0.53</v>
      </c>
      <c r="G188">
        <v>4.4000000000000004</v>
      </c>
      <c r="H188" s="2">
        <v>13552</v>
      </c>
      <c r="I188" t="s">
        <v>1657</v>
      </c>
      <c r="J188" t="s">
        <v>361</v>
      </c>
      <c r="K188" t="s">
        <v>362</v>
      </c>
      <c r="L188" t="s">
        <v>363</v>
      </c>
      <c r="M188" t="s">
        <v>364</v>
      </c>
      <c r="N188" t="s">
        <v>365</v>
      </c>
      <c r="O188" t="s">
        <v>1658</v>
      </c>
      <c r="P188" t="s">
        <v>1659</v>
      </c>
      <c r="Q188" t="str">
        <f>'Main Category'!C188</f>
        <v>USBCables</v>
      </c>
    </row>
    <row r="189" spans="1:17" x14ac:dyDescent="0.35">
      <c r="A189" t="s">
        <v>1660</v>
      </c>
      <c r="B189" t="s">
        <v>1661</v>
      </c>
      <c r="C189" t="s">
        <v>18</v>
      </c>
      <c r="D189" s="3">
        <v>379</v>
      </c>
      <c r="E189" s="4">
        <v>1099</v>
      </c>
      <c r="F189" s="1">
        <v>0.66</v>
      </c>
      <c r="G189">
        <v>4.3</v>
      </c>
      <c r="H189" s="2">
        <v>2806</v>
      </c>
      <c r="I189" t="s">
        <v>1662</v>
      </c>
      <c r="J189" t="s">
        <v>967</v>
      </c>
      <c r="K189" t="s">
        <v>968</v>
      </c>
      <c r="L189" t="s">
        <v>969</v>
      </c>
      <c r="M189" t="s">
        <v>970</v>
      </c>
      <c r="N189" t="s">
        <v>971</v>
      </c>
      <c r="O189" t="s">
        <v>1663</v>
      </c>
      <c r="P189" t="s">
        <v>1664</v>
      </c>
      <c r="Q189" t="str">
        <f>'Main Category'!C189</f>
        <v>USBCables</v>
      </c>
    </row>
    <row r="190" spans="1:17" x14ac:dyDescent="0.35">
      <c r="A190" t="s">
        <v>1665</v>
      </c>
      <c r="B190" t="s">
        <v>1666</v>
      </c>
      <c r="C190" t="s">
        <v>171</v>
      </c>
      <c r="D190" s="3">
        <v>8990</v>
      </c>
      <c r="E190" s="4">
        <v>18990</v>
      </c>
      <c r="F190" s="1">
        <v>0.53</v>
      </c>
      <c r="G190">
        <v>3.9</v>
      </c>
      <c r="H190">
        <v>350</v>
      </c>
      <c r="I190" t="s">
        <v>1667</v>
      </c>
      <c r="J190" t="s">
        <v>1668</v>
      </c>
      <c r="K190" t="s">
        <v>1669</v>
      </c>
      <c r="L190" t="s">
        <v>1670</v>
      </c>
      <c r="M190" t="s">
        <v>1671</v>
      </c>
      <c r="N190" t="s">
        <v>1672</v>
      </c>
      <c r="O190" t="s">
        <v>1673</v>
      </c>
      <c r="P190" t="s">
        <v>1674</v>
      </c>
      <c r="Q190" t="str">
        <f>'Main Category'!C190</f>
        <v>SmartTelevisions</v>
      </c>
    </row>
    <row r="191" spans="1:17" x14ac:dyDescent="0.35">
      <c r="A191" t="s">
        <v>1675</v>
      </c>
      <c r="B191" t="s">
        <v>1676</v>
      </c>
      <c r="C191" t="s">
        <v>1337</v>
      </c>
      <c r="D191" s="3">
        <v>486</v>
      </c>
      <c r="E191" s="4">
        <v>1999</v>
      </c>
      <c r="F191" s="1">
        <v>0.76</v>
      </c>
      <c r="G191">
        <v>4.2</v>
      </c>
      <c r="H191" s="2">
        <v>30023</v>
      </c>
      <c r="I191" t="s">
        <v>1677</v>
      </c>
      <c r="J191" t="s">
        <v>1339</v>
      </c>
      <c r="K191" t="s">
        <v>1340</v>
      </c>
      <c r="L191" t="s">
        <v>1341</v>
      </c>
      <c r="M191" t="s">
        <v>1342</v>
      </c>
      <c r="N191" t="s">
        <v>1343</v>
      </c>
      <c r="O191" t="s">
        <v>1678</v>
      </c>
      <c r="P191" t="s">
        <v>1679</v>
      </c>
      <c r="Q191" t="str">
        <f>'Main Category'!C191</f>
        <v>OpticalCables</v>
      </c>
    </row>
    <row r="192" spans="1:17" x14ac:dyDescent="0.35">
      <c r="A192" t="s">
        <v>1680</v>
      </c>
      <c r="B192" t="s">
        <v>1681</v>
      </c>
      <c r="C192" t="s">
        <v>511</v>
      </c>
      <c r="D192" s="3">
        <v>5699</v>
      </c>
      <c r="E192" s="4">
        <v>11000</v>
      </c>
      <c r="F192" s="1">
        <v>0.48</v>
      </c>
      <c r="G192">
        <v>4.2</v>
      </c>
      <c r="H192" s="2">
        <v>4003</v>
      </c>
      <c r="I192" t="s">
        <v>1682</v>
      </c>
      <c r="J192" t="s">
        <v>513</v>
      </c>
      <c r="K192" t="s">
        <v>514</v>
      </c>
      <c r="L192" t="s">
        <v>515</v>
      </c>
      <c r="M192" t="s">
        <v>516</v>
      </c>
      <c r="N192" t="s">
        <v>13275</v>
      </c>
      <c r="O192" t="s">
        <v>1683</v>
      </c>
      <c r="P192" t="s">
        <v>1684</v>
      </c>
      <c r="Q192" t="str">
        <f>'Main Category'!C192</f>
        <v>StandardTelevisions</v>
      </c>
    </row>
    <row r="193" spans="1:17" x14ac:dyDescent="0.35">
      <c r="A193" t="s">
        <v>1685</v>
      </c>
      <c r="B193" t="s">
        <v>1686</v>
      </c>
      <c r="C193" t="s">
        <v>18</v>
      </c>
      <c r="D193" s="3">
        <v>709</v>
      </c>
      <c r="E193" s="4">
        <v>1999</v>
      </c>
      <c r="F193" s="1">
        <v>0.65</v>
      </c>
      <c r="G193">
        <v>4.0999999999999996</v>
      </c>
      <c r="H193" t="s">
        <v>1687</v>
      </c>
      <c r="I193" t="s">
        <v>1688</v>
      </c>
      <c r="J193" t="s">
        <v>1689</v>
      </c>
      <c r="K193" t="s">
        <v>1690</v>
      </c>
      <c r="L193" t="s">
        <v>1691</v>
      </c>
      <c r="M193" t="s">
        <v>1692</v>
      </c>
      <c r="N193" t="s">
        <v>13276</v>
      </c>
      <c r="O193" t="s">
        <v>1693</v>
      </c>
      <c r="P193" t="s">
        <v>1694</v>
      </c>
      <c r="Q193" t="str">
        <f>'Main Category'!C193</f>
        <v>USBCables</v>
      </c>
    </row>
    <row r="194" spans="1:17" x14ac:dyDescent="0.35">
      <c r="A194" t="s">
        <v>1695</v>
      </c>
      <c r="B194" t="s">
        <v>1696</v>
      </c>
      <c r="C194" t="s">
        <v>171</v>
      </c>
      <c r="D194" s="3">
        <v>47990</v>
      </c>
      <c r="E194" s="4">
        <v>70900</v>
      </c>
      <c r="F194" s="1">
        <v>0.32</v>
      </c>
      <c r="G194">
        <v>4.3</v>
      </c>
      <c r="H194" s="2">
        <v>7109</v>
      </c>
      <c r="I194" t="s">
        <v>581</v>
      </c>
      <c r="J194" t="s">
        <v>582</v>
      </c>
      <c r="K194" t="s">
        <v>583</v>
      </c>
      <c r="L194" t="s">
        <v>584</v>
      </c>
      <c r="M194" t="s">
        <v>585</v>
      </c>
      <c r="N194" t="s">
        <v>586</v>
      </c>
      <c r="O194" t="s">
        <v>1697</v>
      </c>
      <c r="P194" t="s">
        <v>1698</v>
      </c>
      <c r="Q194" t="str">
        <f>'Main Category'!C194</f>
        <v>SmartTelevisions</v>
      </c>
    </row>
    <row r="195" spans="1:17" x14ac:dyDescent="0.35">
      <c r="A195" t="s">
        <v>1699</v>
      </c>
      <c r="B195" t="s">
        <v>1700</v>
      </c>
      <c r="C195" t="s">
        <v>465</v>
      </c>
      <c r="D195" s="3">
        <v>299</v>
      </c>
      <c r="E195" s="4">
        <v>1199</v>
      </c>
      <c r="F195" s="1">
        <v>0.75</v>
      </c>
      <c r="G195">
        <v>3.7</v>
      </c>
      <c r="H195">
        <v>490</v>
      </c>
      <c r="I195" t="s">
        <v>1701</v>
      </c>
      <c r="J195" t="s">
        <v>1702</v>
      </c>
      <c r="K195" t="s">
        <v>1703</v>
      </c>
      <c r="L195" t="s">
        <v>1704</v>
      </c>
      <c r="M195" t="s">
        <v>1705</v>
      </c>
      <c r="N195" t="s">
        <v>1706</v>
      </c>
      <c r="O195" t="s">
        <v>1707</v>
      </c>
      <c r="P195" t="s">
        <v>1708</v>
      </c>
      <c r="Q195" t="str">
        <f>'Main Category'!C195</f>
        <v>RemoteControls</v>
      </c>
    </row>
    <row r="196" spans="1:17" x14ac:dyDescent="0.35">
      <c r="A196" t="s">
        <v>1709</v>
      </c>
      <c r="B196" t="s">
        <v>1710</v>
      </c>
      <c r="C196" t="s">
        <v>18</v>
      </c>
      <c r="D196" s="3">
        <v>320</v>
      </c>
      <c r="E196" s="4">
        <v>599</v>
      </c>
      <c r="F196" s="1">
        <v>0.47</v>
      </c>
      <c r="G196">
        <v>4.0999999999999996</v>
      </c>
      <c r="H196">
        <v>491</v>
      </c>
      <c r="I196" t="s">
        <v>1711</v>
      </c>
      <c r="J196" t="s">
        <v>1712</v>
      </c>
      <c r="K196" t="s">
        <v>1713</v>
      </c>
      <c r="L196" t="s">
        <v>1714</v>
      </c>
      <c r="M196" t="s">
        <v>1715</v>
      </c>
      <c r="N196" t="s">
        <v>1716</v>
      </c>
      <c r="O196" t="s">
        <v>1717</v>
      </c>
      <c r="P196" t="s">
        <v>1718</v>
      </c>
      <c r="Q196" t="str">
        <f>'Main Category'!C196</f>
        <v>USBCables</v>
      </c>
    </row>
    <row r="197" spans="1:17" x14ac:dyDescent="0.35">
      <c r="A197" t="s">
        <v>1719</v>
      </c>
      <c r="B197" t="s">
        <v>1720</v>
      </c>
      <c r="C197" t="s">
        <v>18</v>
      </c>
      <c r="D197" s="3">
        <v>139</v>
      </c>
      <c r="E197" s="4">
        <v>549</v>
      </c>
      <c r="F197" s="1">
        <v>0.75</v>
      </c>
      <c r="G197">
        <v>3.9</v>
      </c>
      <c r="H197">
        <v>61</v>
      </c>
      <c r="I197" t="s">
        <v>1721</v>
      </c>
      <c r="J197" t="s">
        <v>1722</v>
      </c>
      <c r="K197" t="s">
        <v>1723</v>
      </c>
      <c r="L197" t="s">
        <v>1724</v>
      </c>
      <c r="M197" t="s">
        <v>1725</v>
      </c>
      <c r="N197" t="s">
        <v>1726</v>
      </c>
      <c r="O197" t="s">
        <v>1727</v>
      </c>
      <c r="P197" t="s">
        <v>1728</v>
      </c>
      <c r="Q197" t="str">
        <f>'Main Category'!C197</f>
        <v>USBCables</v>
      </c>
    </row>
    <row r="198" spans="1:17" x14ac:dyDescent="0.35">
      <c r="A198" t="s">
        <v>1729</v>
      </c>
      <c r="B198" t="s">
        <v>1730</v>
      </c>
      <c r="C198" t="s">
        <v>18</v>
      </c>
      <c r="D198" s="3">
        <v>129</v>
      </c>
      <c r="E198" s="4">
        <v>249</v>
      </c>
      <c r="F198" s="1">
        <v>0.48</v>
      </c>
      <c r="G198">
        <v>4</v>
      </c>
      <c r="H198" s="2">
        <v>9378</v>
      </c>
      <c r="I198" t="s">
        <v>1731</v>
      </c>
      <c r="J198" t="s">
        <v>238</v>
      </c>
      <c r="K198" t="s">
        <v>239</v>
      </c>
      <c r="L198" t="s">
        <v>240</v>
      </c>
      <c r="M198" t="s">
        <v>241</v>
      </c>
      <c r="N198" t="s">
        <v>242</v>
      </c>
      <c r="O198" t="s">
        <v>1732</v>
      </c>
      <c r="P198" t="s">
        <v>1733</v>
      </c>
      <c r="Q198" t="str">
        <f>'Main Category'!C198</f>
        <v>USBCables</v>
      </c>
    </row>
    <row r="199" spans="1:17" x14ac:dyDescent="0.35">
      <c r="A199" t="s">
        <v>1734</v>
      </c>
      <c r="B199" t="s">
        <v>1735</v>
      </c>
      <c r="C199" t="s">
        <v>171</v>
      </c>
      <c r="D199" s="3">
        <v>24999</v>
      </c>
      <c r="E199" s="4">
        <v>35999</v>
      </c>
      <c r="F199" s="1">
        <v>0.31</v>
      </c>
      <c r="G199">
        <v>4.2</v>
      </c>
      <c r="H199" s="2">
        <v>32840</v>
      </c>
      <c r="I199" t="s">
        <v>950</v>
      </c>
      <c r="J199" t="s">
        <v>173</v>
      </c>
      <c r="K199" t="s">
        <v>174</v>
      </c>
      <c r="L199" t="s">
        <v>175</v>
      </c>
      <c r="M199" t="s">
        <v>176</v>
      </c>
      <c r="N199" t="s">
        <v>1736</v>
      </c>
      <c r="O199" t="s">
        <v>1737</v>
      </c>
      <c r="P199" t="s">
        <v>1738</v>
      </c>
      <c r="Q199" t="str">
        <f>'Main Category'!C199</f>
        <v>SmartTelevisions</v>
      </c>
    </row>
    <row r="200" spans="1:17" x14ac:dyDescent="0.35">
      <c r="A200" t="s">
        <v>1739</v>
      </c>
      <c r="B200" t="s">
        <v>1740</v>
      </c>
      <c r="C200" t="s">
        <v>18</v>
      </c>
      <c r="D200" s="3">
        <v>999</v>
      </c>
      <c r="E200" s="4">
        <v>1699</v>
      </c>
      <c r="F200" s="1">
        <v>0.41</v>
      </c>
      <c r="G200">
        <v>4.4000000000000004</v>
      </c>
      <c r="H200" s="2">
        <v>7318</v>
      </c>
      <c r="I200" t="s">
        <v>1741</v>
      </c>
      <c r="J200" t="s">
        <v>1742</v>
      </c>
      <c r="K200" t="s">
        <v>1743</v>
      </c>
      <c r="L200" t="s">
        <v>1744</v>
      </c>
      <c r="M200" t="s">
        <v>1745</v>
      </c>
      <c r="N200" t="s">
        <v>1746</v>
      </c>
      <c r="O200" t="s">
        <v>1747</v>
      </c>
      <c r="P200" t="s">
        <v>1748</v>
      </c>
      <c r="Q200" t="str">
        <f>'Main Category'!C200</f>
        <v>USBCables</v>
      </c>
    </row>
    <row r="201" spans="1:17" x14ac:dyDescent="0.35">
      <c r="A201" t="s">
        <v>1749</v>
      </c>
      <c r="B201" t="s">
        <v>1750</v>
      </c>
      <c r="C201" t="s">
        <v>18</v>
      </c>
      <c r="D201" s="3">
        <v>225</v>
      </c>
      <c r="E201" s="4">
        <v>499</v>
      </c>
      <c r="F201" s="1">
        <v>0.55000000000000004</v>
      </c>
      <c r="G201">
        <v>4.0999999999999996</v>
      </c>
      <c r="H201">
        <v>789</v>
      </c>
      <c r="I201" t="s">
        <v>1751</v>
      </c>
      <c r="J201" t="s">
        <v>1752</v>
      </c>
      <c r="K201" t="s">
        <v>1753</v>
      </c>
      <c r="L201" t="s">
        <v>1754</v>
      </c>
      <c r="M201" t="s">
        <v>1755</v>
      </c>
      <c r="N201" t="s">
        <v>1756</v>
      </c>
      <c r="O201" t="s">
        <v>1757</v>
      </c>
      <c r="P201" t="s">
        <v>1758</v>
      </c>
      <c r="Q201" t="str">
        <f>'Main Category'!C201</f>
        <v>USBCables</v>
      </c>
    </row>
    <row r="202" spans="1:17" x14ac:dyDescent="0.35">
      <c r="A202" t="s">
        <v>1759</v>
      </c>
      <c r="B202" t="s">
        <v>1760</v>
      </c>
      <c r="C202" t="s">
        <v>465</v>
      </c>
      <c r="D202" s="3">
        <v>547</v>
      </c>
      <c r="E202" s="4">
        <v>2999</v>
      </c>
      <c r="F202" s="1">
        <v>0.82</v>
      </c>
      <c r="G202">
        <v>4.3</v>
      </c>
      <c r="H202">
        <v>407</v>
      </c>
      <c r="I202" t="s">
        <v>1761</v>
      </c>
      <c r="J202" t="s">
        <v>1762</v>
      </c>
      <c r="K202" t="s">
        <v>1763</v>
      </c>
      <c r="L202" t="s">
        <v>1764</v>
      </c>
      <c r="M202" t="s">
        <v>1765</v>
      </c>
      <c r="N202" t="s">
        <v>1766</v>
      </c>
      <c r="O202" t="s">
        <v>1767</v>
      </c>
      <c r="P202" t="s">
        <v>1768</v>
      </c>
      <c r="Q202" t="str">
        <f>'Main Category'!C202</f>
        <v>RemoteControls</v>
      </c>
    </row>
    <row r="203" spans="1:17" x14ac:dyDescent="0.35">
      <c r="A203" t="s">
        <v>1769</v>
      </c>
      <c r="B203" t="s">
        <v>1770</v>
      </c>
      <c r="C203" t="s">
        <v>18</v>
      </c>
      <c r="D203" s="3">
        <v>259</v>
      </c>
      <c r="E203" s="4">
        <v>699</v>
      </c>
      <c r="F203" s="1">
        <v>0.63</v>
      </c>
      <c r="G203">
        <v>3.8</v>
      </c>
      <c r="H203" s="2">
        <v>2399</v>
      </c>
      <c r="I203" t="s">
        <v>1771</v>
      </c>
      <c r="J203" t="s">
        <v>1772</v>
      </c>
      <c r="K203" t="s">
        <v>1773</v>
      </c>
      <c r="L203" t="s">
        <v>1774</v>
      </c>
      <c r="M203" t="s">
        <v>1775</v>
      </c>
      <c r="N203" t="s">
        <v>1776</v>
      </c>
      <c r="O203" t="s">
        <v>1777</v>
      </c>
      <c r="P203" t="s">
        <v>1778</v>
      </c>
      <c r="Q203" t="str">
        <f>'Main Category'!C203</f>
        <v>USBCables</v>
      </c>
    </row>
    <row r="204" spans="1:17" x14ac:dyDescent="0.35">
      <c r="A204" t="s">
        <v>1779</v>
      </c>
      <c r="B204" t="s">
        <v>1780</v>
      </c>
      <c r="C204" t="s">
        <v>465</v>
      </c>
      <c r="D204" s="3">
        <v>239</v>
      </c>
      <c r="E204" s="4">
        <v>699</v>
      </c>
      <c r="F204" s="1">
        <v>0.66</v>
      </c>
      <c r="G204">
        <v>4.4000000000000004</v>
      </c>
      <c r="H204" s="2">
        <v>2640</v>
      </c>
      <c r="I204" t="s">
        <v>1781</v>
      </c>
      <c r="J204" t="s">
        <v>1782</v>
      </c>
      <c r="K204" t="s">
        <v>1783</v>
      </c>
      <c r="L204" t="s">
        <v>1784</v>
      </c>
      <c r="M204" t="s">
        <v>1785</v>
      </c>
      <c r="N204" t="s">
        <v>1786</v>
      </c>
      <c r="O204" t="s">
        <v>1787</v>
      </c>
      <c r="P204" t="s">
        <v>1788</v>
      </c>
      <c r="Q204" t="str">
        <f>'Main Category'!C204</f>
        <v>RemoteControls</v>
      </c>
    </row>
    <row r="205" spans="1:17" x14ac:dyDescent="0.35">
      <c r="A205" t="s">
        <v>1789</v>
      </c>
      <c r="B205" t="s">
        <v>1790</v>
      </c>
      <c r="C205" t="s">
        <v>465</v>
      </c>
      <c r="D205" s="3">
        <v>349</v>
      </c>
      <c r="E205" s="4">
        <v>999</v>
      </c>
      <c r="F205" s="1">
        <v>0.65</v>
      </c>
      <c r="G205">
        <v>4</v>
      </c>
      <c r="H205">
        <v>839</v>
      </c>
      <c r="I205" t="s">
        <v>1791</v>
      </c>
      <c r="J205" t="s">
        <v>1792</v>
      </c>
      <c r="K205" t="s">
        <v>1793</v>
      </c>
      <c r="L205" t="s">
        <v>1794</v>
      </c>
      <c r="M205" t="s">
        <v>1795</v>
      </c>
      <c r="N205" t="s">
        <v>1796</v>
      </c>
      <c r="O205" t="s">
        <v>1797</v>
      </c>
      <c r="P205" t="s">
        <v>1798</v>
      </c>
      <c r="Q205" t="str">
        <f>'Main Category'!C205</f>
        <v>RemoteControls</v>
      </c>
    </row>
    <row r="206" spans="1:17" x14ac:dyDescent="0.35">
      <c r="A206" t="s">
        <v>1799</v>
      </c>
      <c r="B206" t="s">
        <v>1800</v>
      </c>
      <c r="C206" t="s">
        <v>130</v>
      </c>
      <c r="D206" s="3">
        <v>467</v>
      </c>
      <c r="E206" s="4">
        <v>599</v>
      </c>
      <c r="F206" s="1">
        <v>0.22</v>
      </c>
      <c r="G206">
        <v>4.4000000000000004</v>
      </c>
      <c r="H206" s="2">
        <v>44054</v>
      </c>
      <c r="I206" t="s">
        <v>1801</v>
      </c>
      <c r="J206" t="s">
        <v>1802</v>
      </c>
      <c r="K206" t="s">
        <v>1803</v>
      </c>
      <c r="L206" t="s">
        <v>1804</v>
      </c>
      <c r="M206" t="s">
        <v>1805</v>
      </c>
      <c r="N206" t="s">
        <v>1806</v>
      </c>
      <c r="O206" t="s">
        <v>1807</v>
      </c>
      <c r="P206" t="s">
        <v>1808</v>
      </c>
      <c r="Q206" t="str">
        <f>'Main Category'!C206</f>
        <v>HDMICables</v>
      </c>
    </row>
    <row r="207" spans="1:17" x14ac:dyDescent="0.35">
      <c r="A207" t="s">
        <v>1809</v>
      </c>
      <c r="B207" t="s">
        <v>1810</v>
      </c>
      <c r="C207" t="s">
        <v>18</v>
      </c>
      <c r="D207" s="3">
        <v>449</v>
      </c>
      <c r="E207" s="4">
        <v>599</v>
      </c>
      <c r="F207" s="1">
        <v>0.25</v>
      </c>
      <c r="G207">
        <v>4</v>
      </c>
      <c r="H207" s="2">
        <v>3231</v>
      </c>
      <c r="I207" t="s">
        <v>1811</v>
      </c>
      <c r="J207" t="s">
        <v>1812</v>
      </c>
      <c r="K207" t="s">
        <v>1813</v>
      </c>
      <c r="L207" t="s">
        <v>1814</v>
      </c>
      <c r="M207" t="s">
        <v>1815</v>
      </c>
      <c r="N207" t="s">
        <v>1816</v>
      </c>
      <c r="O207" t="s">
        <v>1817</v>
      </c>
      <c r="P207" t="s">
        <v>1818</v>
      </c>
      <c r="Q207" t="str">
        <f>'Main Category'!C207</f>
        <v>USBCables</v>
      </c>
    </row>
    <row r="208" spans="1:17" x14ac:dyDescent="0.35">
      <c r="A208" t="s">
        <v>1819</v>
      </c>
      <c r="B208" t="s">
        <v>1820</v>
      </c>
      <c r="C208" t="s">
        <v>171</v>
      </c>
      <c r="D208" s="3">
        <v>11990</v>
      </c>
      <c r="E208" s="4">
        <v>31990</v>
      </c>
      <c r="F208" s="1">
        <v>0.63</v>
      </c>
      <c r="G208">
        <v>4.2</v>
      </c>
      <c r="H208">
        <v>64</v>
      </c>
      <c r="I208" t="s">
        <v>731</v>
      </c>
      <c r="J208" t="s">
        <v>1821</v>
      </c>
      <c r="K208" t="s">
        <v>1822</v>
      </c>
      <c r="L208" t="s">
        <v>1823</v>
      </c>
      <c r="M208" t="s">
        <v>1824</v>
      </c>
      <c r="N208" t="s">
        <v>1825</v>
      </c>
      <c r="O208" t="s">
        <v>1826</v>
      </c>
      <c r="P208" t="s">
        <v>1827</v>
      </c>
      <c r="Q208" t="str">
        <f>'Main Category'!C208</f>
        <v>SmartTelevisions</v>
      </c>
    </row>
    <row r="209" spans="1:17" x14ac:dyDescent="0.35">
      <c r="A209" t="s">
        <v>1828</v>
      </c>
      <c r="B209" t="s">
        <v>1829</v>
      </c>
      <c r="C209" t="s">
        <v>18</v>
      </c>
      <c r="D209" s="3">
        <v>350</v>
      </c>
      <c r="E209" s="4">
        <v>599</v>
      </c>
      <c r="F209" s="1">
        <v>0.42</v>
      </c>
      <c r="G209">
        <v>3.9</v>
      </c>
      <c r="H209" s="2">
        <v>8314</v>
      </c>
      <c r="I209" t="s">
        <v>1830</v>
      </c>
      <c r="J209" t="s">
        <v>1831</v>
      </c>
      <c r="K209" t="s">
        <v>1832</v>
      </c>
      <c r="L209" t="s">
        <v>1833</v>
      </c>
      <c r="M209" t="s">
        <v>1834</v>
      </c>
      <c r="N209" t="s">
        <v>1835</v>
      </c>
      <c r="O209" t="s">
        <v>1836</v>
      </c>
      <c r="P209" t="s">
        <v>1837</v>
      </c>
      <c r="Q209" t="str">
        <f>'Main Category'!C209</f>
        <v>USBCables</v>
      </c>
    </row>
    <row r="210" spans="1:17" x14ac:dyDescent="0.35">
      <c r="A210" t="s">
        <v>1838</v>
      </c>
      <c r="B210" t="s">
        <v>1839</v>
      </c>
      <c r="C210" t="s">
        <v>18</v>
      </c>
      <c r="D210" s="3">
        <v>252</v>
      </c>
      <c r="E210" s="4">
        <v>999</v>
      </c>
      <c r="F210" s="1">
        <v>0.75</v>
      </c>
      <c r="G210">
        <v>3.7</v>
      </c>
      <c r="H210" s="2">
        <v>2249</v>
      </c>
      <c r="I210" t="s">
        <v>1840</v>
      </c>
      <c r="J210" t="s">
        <v>1841</v>
      </c>
      <c r="K210" t="s">
        <v>1842</v>
      </c>
      <c r="L210" t="s">
        <v>1843</v>
      </c>
      <c r="M210" t="s">
        <v>1844</v>
      </c>
      <c r="N210" t="s">
        <v>1845</v>
      </c>
      <c r="O210" t="s">
        <v>1846</v>
      </c>
      <c r="P210" t="s">
        <v>1847</v>
      </c>
      <c r="Q210" t="str">
        <f>'Main Category'!C210</f>
        <v>USBCables</v>
      </c>
    </row>
    <row r="211" spans="1:17" x14ac:dyDescent="0.35">
      <c r="A211" t="s">
        <v>1848</v>
      </c>
      <c r="B211" t="s">
        <v>1849</v>
      </c>
      <c r="C211" t="s">
        <v>465</v>
      </c>
      <c r="D211" s="3">
        <v>204</v>
      </c>
      <c r="E211" s="4">
        <v>599</v>
      </c>
      <c r="F211" s="1">
        <v>0.66</v>
      </c>
      <c r="G211">
        <v>3.6</v>
      </c>
      <c r="H211">
        <v>339</v>
      </c>
      <c r="I211" t="s">
        <v>1850</v>
      </c>
      <c r="J211" t="s">
        <v>1851</v>
      </c>
      <c r="K211" t="s">
        <v>1852</v>
      </c>
      <c r="L211" t="s">
        <v>1853</v>
      </c>
      <c r="M211" t="s">
        <v>1854</v>
      </c>
      <c r="N211" t="s">
        <v>1855</v>
      </c>
      <c r="O211" t="s">
        <v>1856</v>
      </c>
      <c r="P211" t="s">
        <v>1857</v>
      </c>
      <c r="Q211" t="str">
        <f>'Main Category'!C211</f>
        <v>RemoteControls</v>
      </c>
    </row>
    <row r="212" spans="1:17" x14ac:dyDescent="0.35">
      <c r="A212" t="s">
        <v>1858</v>
      </c>
      <c r="B212" t="s">
        <v>1859</v>
      </c>
      <c r="C212" t="s">
        <v>1408</v>
      </c>
      <c r="D212" s="3">
        <v>6490</v>
      </c>
      <c r="E212" s="4">
        <v>9990</v>
      </c>
      <c r="F212" s="1">
        <v>0.35</v>
      </c>
      <c r="G212">
        <v>4</v>
      </c>
      <c r="H212">
        <v>27</v>
      </c>
      <c r="I212" t="s">
        <v>1860</v>
      </c>
      <c r="J212" t="s">
        <v>1861</v>
      </c>
      <c r="K212" t="s">
        <v>1862</v>
      </c>
      <c r="L212" t="s">
        <v>1863</v>
      </c>
      <c r="M212" t="s">
        <v>1864</v>
      </c>
      <c r="N212" t="s">
        <v>1865</v>
      </c>
      <c r="O212" t="s">
        <v>1866</v>
      </c>
      <c r="P212" t="s">
        <v>1867</v>
      </c>
      <c r="Q212" t="str">
        <f>'Main Category'!C212</f>
        <v>Projectors</v>
      </c>
    </row>
    <row r="213" spans="1:17" x14ac:dyDescent="0.35">
      <c r="A213" t="s">
        <v>1868</v>
      </c>
      <c r="B213" t="s">
        <v>1869</v>
      </c>
      <c r="C213" t="s">
        <v>465</v>
      </c>
      <c r="D213" s="3">
        <v>235</v>
      </c>
      <c r="E213" s="4">
        <v>599</v>
      </c>
      <c r="F213" s="1">
        <v>0.61</v>
      </c>
      <c r="G213">
        <v>3.5</v>
      </c>
      <c r="H213">
        <v>197</v>
      </c>
      <c r="I213" t="s">
        <v>1870</v>
      </c>
      <c r="J213" t="s">
        <v>1871</v>
      </c>
      <c r="K213" t="s">
        <v>1872</v>
      </c>
      <c r="L213" t="s">
        <v>1873</v>
      </c>
      <c r="M213" t="s">
        <v>1874</v>
      </c>
      <c r="N213" t="s">
        <v>1875</v>
      </c>
      <c r="O213" t="s">
        <v>1876</v>
      </c>
      <c r="P213" t="s">
        <v>1877</v>
      </c>
      <c r="Q213" t="str">
        <f>'Main Category'!C213</f>
        <v>RemoteControls</v>
      </c>
    </row>
    <row r="214" spans="1:17" x14ac:dyDescent="0.35">
      <c r="A214" t="s">
        <v>1878</v>
      </c>
      <c r="B214" t="s">
        <v>1879</v>
      </c>
      <c r="C214" t="s">
        <v>18</v>
      </c>
      <c r="D214" s="3">
        <v>299</v>
      </c>
      <c r="E214" s="4">
        <v>800</v>
      </c>
      <c r="F214" s="1">
        <v>0.63</v>
      </c>
      <c r="G214">
        <v>4.5</v>
      </c>
      <c r="H214" s="2">
        <v>74977</v>
      </c>
      <c r="I214" t="s">
        <v>1880</v>
      </c>
      <c r="J214" t="s">
        <v>307</v>
      </c>
      <c r="K214" t="s">
        <v>308</v>
      </c>
      <c r="L214" t="s">
        <v>309</v>
      </c>
      <c r="M214" t="s">
        <v>310</v>
      </c>
      <c r="N214" t="s">
        <v>311</v>
      </c>
      <c r="O214" t="s">
        <v>1881</v>
      </c>
      <c r="P214" t="s">
        <v>1882</v>
      </c>
      <c r="Q214" t="str">
        <f>'Main Category'!C214</f>
        <v>USBCables</v>
      </c>
    </row>
    <row r="215" spans="1:17" x14ac:dyDescent="0.35">
      <c r="A215" t="s">
        <v>1883</v>
      </c>
      <c r="B215" t="s">
        <v>1884</v>
      </c>
      <c r="C215" t="s">
        <v>18</v>
      </c>
      <c r="D215" s="3">
        <v>799</v>
      </c>
      <c r="E215" s="4">
        <v>1999</v>
      </c>
      <c r="F215" s="1">
        <v>0.6</v>
      </c>
      <c r="G215">
        <v>4.2</v>
      </c>
      <c r="H215" s="2">
        <v>8583</v>
      </c>
      <c r="I215" t="s">
        <v>1885</v>
      </c>
      <c r="J215" t="s">
        <v>1886</v>
      </c>
      <c r="K215" t="s">
        <v>1887</v>
      </c>
      <c r="L215" t="s">
        <v>1888</v>
      </c>
      <c r="M215" t="s">
        <v>1889</v>
      </c>
      <c r="N215" t="s">
        <v>1890</v>
      </c>
      <c r="O215" t="s">
        <v>1891</v>
      </c>
      <c r="P215" t="s">
        <v>1892</v>
      </c>
      <c r="Q215" t="str">
        <f>'Main Category'!C215</f>
        <v>USBCables</v>
      </c>
    </row>
    <row r="216" spans="1:17" x14ac:dyDescent="0.35">
      <c r="A216" t="s">
        <v>1893</v>
      </c>
      <c r="B216" t="s">
        <v>1894</v>
      </c>
      <c r="C216" t="s">
        <v>465</v>
      </c>
      <c r="D216" s="3">
        <v>299</v>
      </c>
      <c r="E216" s="4">
        <v>999</v>
      </c>
      <c r="F216" s="1">
        <v>0.7</v>
      </c>
      <c r="G216">
        <v>3.8</v>
      </c>
      <c r="H216">
        <v>928</v>
      </c>
      <c r="I216" t="s">
        <v>1895</v>
      </c>
      <c r="J216" t="s">
        <v>1896</v>
      </c>
      <c r="K216" t="s">
        <v>1897</v>
      </c>
      <c r="L216" t="s">
        <v>1898</v>
      </c>
      <c r="M216" t="s">
        <v>1899</v>
      </c>
      <c r="N216" t="s">
        <v>1900</v>
      </c>
      <c r="O216" t="s">
        <v>1901</v>
      </c>
      <c r="P216" t="s">
        <v>1902</v>
      </c>
      <c r="Q216" t="str">
        <f>'Main Category'!C216</f>
        <v>RemoteControls</v>
      </c>
    </row>
    <row r="217" spans="1:17" x14ac:dyDescent="0.35">
      <c r="A217" t="s">
        <v>1903</v>
      </c>
      <c r="B217" t="s">
        <v>1904</v>
      </c>
      <c r="C217" t="s">
        <v>511</v>
      </c>
      <c r="D217" s="3">
        <v>6999</v>
      </c>
      <c r="E217" s="4">
        <v>16990</v>
      </c>
      <c r="F217" s="1">
        <v>0.59</v>
      </c>
      <c r="G217">
        <v>3.8</v>
      </c>
      <c r="H217">
        <v>110</v>
      </c>
      <c r="I217" t="s">
        <v>1905</v>
      </c>
      <c r="J217" t="s">
        <v>1906</v>
      </c>
      <c r="K217" t="s">
        <v>1907</v>
      </c>
      <c r="L217" t="s">
        <v>1908</v>
      </c>
      <c r="M217" t="s">
        <v>1909</v>
      </c>
      <c r="N217" t="s">
        <v>1910</v>
      </c>
      <c r="O217" t="s">
        <v>1911</v>
      </c>
      <c r="P217" t="s">
        <v>1912</v>
      </c>
      <c r="Q217" t="str">
        <f>'Main Category'!C217</f>
        <v>StandardTelevisions</v>
      </c>
    </row>
    <row r="218" spans="1:17" x14ac:dyDescent="0.35">
      <c r="A218" t="s">
        <v>1913</v>
      </c>
      <c r="B218" t="s">
        <v>1914</v>
      </c>
      <c r="C218" t="s">
        <v>171</v>
      </c>
      <c r="D218" s="3">
        <v>42999</v>
      </c>
      <c r="E218" s="4">
        <v>59999</v>
      </c>
      <c r="F218" s="1">
        <v>0.28000000000000003</v>
      </c>
      <c r="G218">
        <v>4.0999999999999996</v>
      </c>
      <c r="H218" s="2">
        <v>6753</v>
      </c>
      <c r="I218" t="s">
        <v>1915</v>
      </c>
      <c r="J218" t="s">
        <v>1916</v>
      </c>
      <c r="K218" t="s">
        <v>1917</v>
      </c>
      <c r="L218" t="s">
        <v>1918</v>
      </c>
      <c r="M218" t="s">
        <v>1919</v>
      </c>
      <c r="N218" t="s">
        <v>1920</v>
      </c>
      <c r="O218" t="s">
        <v>1921</v>
      </c>
      <c r="P218" t="s">
        <v>1922</v>
      </c>
      <c r="Q218" t="str">
        <f>'Main Category'!C218</f>
        <v>SmartTelevisions</v>
      </c>
    </row>
    <row r="219" spans="1:17" x14ac:dyDescent="0.35">
      <c r="A219" t="s">
        <v>1923</v>
      </c>
      <c r="B219" t="s">
        <v>1924</v>
      </c>
      <c r="C219" t="s">
        <v>130</v>
      </c>
      <c r="D219" s="3">
        <v>173</v>
      </c>
      <c r="E219" s="4">
        <v>999</v>
      </c>
      <c r="F219" s="1">
        <v>0.83</v>
      </c>
      <c r="G219">
        <v>4.3</v>
      </c>
      <c r="H219" s="2">
        <v>1237</v>
      </c>
      <c r="I219" t="s">
        <v>1925</v>
      </c>
      <c r="J219" t="s">
        <v>1926</v>
      </c>
      <c r="K219" t="s">
        <v>1927</v>
      </c>
      <c r="L219" t="s">
        <v>1928</v>
      </c>
      <c r="M219" t="s">
        <v>1929</v>
      </c>
      <c r="N219" t="s">
        <v>1930</v>
      </c>
      <c r="O219" t="s">
        <v>1931</v>
      </c>
      <c r="P219" t="s">
        <v>1932</v>
      </c>
      <c r="Q219" t="str">
        <f>'Main Category'!C219</f>
        <v>HDMICables</v>
      </c>
    </row>
    <row r="220" spans="1:17" x14ac:dyDescent="0.35">
      <c r="A220" t="s">
        <v>1933</v>
      </c>
      <c r="B220" t="s">
        <v>1934</v>
      </c>
      <c r="C220" t="s">
        <v>1935</v>
      </c>
      <c r="D220" s="3">
        <v>209</v>
      </c>
      <c r="E220" s="4">
        <v>600</v>
      </c>
      <c r="F220" s="1">
        <v>0.65</v>
      </c>
      <c r="G220">
        <v>4.4000000000000004</v>
      </c>
      <c r="H220" s="2">
        <v>18872</v>
      </c>
      <c r="I220" t="s">
        <v>1936</v>
      </c>
      <c r="J220" t="s">
        <v>1937</v>
      </c>
      <c r="K220" t="s">
        <v>1938</v>
      </c>
      <c r="L220" t="s">
        <v>1939</v>
      </c>
      <c r="M220" t="s">
        <v>1940</v>
      </c>
      <c r="N220" t="s">
        <v>1941</v>
      </c>
      <c r="O220" t="s">
        <v>1942</v>
      </c>
      <c r="P220" t="s">
        <v>1943</v>
      </c>
      <c r="Q220" t="str">
        <f>'Main Category'!C220</f>
        <v>Adapters</v>
      </c>
    </row>
    <row r="221" spans="1:17" x14ac:dyDescent="0.35">
      <c r="A221" t="s">
        <v>1944</v>
      </c>
      <c r="B221" t="s">
        <v>1945</v>
      </c>
      <c r="C221" t="s">
        <v>18</v>
      </c>
      <c r="D221" s="3">
        <v>848.99</v>
      </c>
      <c r="E221" s="4">
        <v>1490</v>
      </c>
      <c r="F221" s="1">
        <v>0.43</v>
      </c>
      <c r="G221">
        <v>3.9</v>
      </c>
      <c r="H221">
        <v>356</v>
      </c>
      <c r="I221" t="s">
        <v>1946</v>
      </c>
      <c r="J221" t="s">
        <v>1947</v>
      </c>
      <c r="K221" t="s">
        <v>1948</v>
      </c>
      <c r="L221" t="s">
        <v>1949</v>
      </c>
      <c r="M221" t="s">
        <v>1950</v>
      </c>
      <c r="N221" t="s">
        <v>1951</v>
      </c>
      <c r="O221" t="s">
        <v>1952</v>
      </c>
      <c r="P221" t="s">
        <v>1953</v>
      </c>
      <c r="Q221" t="str">
        <f>'Main Category'!C221</f>
        <v>USBCables</v>
      </c>
    </row>
    <row r="222" spans="1:17" x14ac:dyDescent="0.35">
      <c r="A222" t="s">
        <v>1954</v>
      </c>
      <c r="B222" t="s">
        <v>1955</v>
      </c>
      <c r="C222" t="s">
        <v>18</v>
      </c>
      <c r="D222" s="3">
        <v>649</v>
      </c>
      <c r="E222" s="4">
        <v>1999</v>
      </c>
      <c r="F222" s="1">
        <v>0.68</v>
      </c>
      <c r="G222">
        <v>4.2</v>
      </c>
      <c r="H222" s="2">
        <v>24269</v>
      </c>
      <c r="I222" t="s">
        <v>1956</v>
      </c>
      <c r="J222" t="s">
        <v>20</v>
      </c>
      <c r="K222" t="s">
        <v>21</v>
      </c>
      <c r="L222" t="s">
        <v>22</v>
      </c>
      <c r="M222" t="s">
        <v>23</v>
      </c>
      <c r="N222" t="s">
        <v>828</v>
      </c>
      <c r="O222" t="s">
        <v>1957</v>
      </c>
      <c r="P222" t="s">
        <v>1958</v>
      </c>
      <c r="Q222" t="str">
        <f>'Main Category'!C222</f>
        <v>USBCables</v>
      </c>
    </row>
    <row r="223" spans="1:17" x14ac:dyDescent="0.35">
      <c r="A223" t="s">
        <v>1959</v>
      </c>
      <c r="B223" t="s">
        <v>1960</v>
      </c>
      <c r="C223" t="s">
        <v>465</v>
      </c>
      <c r="D223" s="3">
        <v>299</v>
      </c>
      <c r="E223" s="4">
        <v>899</v>
      </c>
      <c r="F223" s="1">
        <v>0.67</v>
      </c>
      <c r="G223">
        <v>3.8</v>
      </c>
      <c r="H223">
        <v>425</v>
      </c>
      <c r="I223" t="s">
        <v>1961</v>
      </c>
      <c r="J223" t="s">
        <v>1962</v>
      </c>
      <c r="K223" t="s">
        <v>1963</v>
      </c>
      <c r="L223" t="s">
        <v>1964</v>
      </c>
      <c r="M223" t="s">
        <v>1965</v>
      </c>
      <c r="N223" t="s">
        <v>1966</v>
      </c>
      <c r="O223" t="s">
        <v>1967</v>
      </c>
      <c r="P223" t="s">
        <v>1968</v>
      </c>
      <c r="Q223" t="str">
        <f>'Main Category'!C223</f>
        <v>RemoteControls</v>
      </c>
    </row>
    <row r="224" spans="1:17" x14ac:dyDescent="0.35">
      <c r="A224" t="s">
        <v>1969</v>
      </c>
      <c r="B224" t="s">
        <v>1970</v>
      </c>
      <c r="C224" t="s">
        <v>646</v>
      </c>
      <c r="D224" s="3">
        <v>399</v>
      </c>
      <c r="E224" s="4">
        <v>799</v>
      </c>
      <c r="F224" s="1">
        <v>0.5</v>
      </c>
      <c r="G224">
        <v>4.0999999999999996</v>
      </c>
      <c r="H224" s="2">
        <v>1161</v>
      </c>
      <c r="I224" t="s">
        <v>1971</v>
      </c>
      <c r="J224" t="s">
        <v>1972</v>
      </c>
      <c r="K224" t="s">
        <v>1973</v>
      </c>
      <c r="L224" t="s">
        <v>1974</v>
      </c>
      <c r="M224" t="s">
        <v>1975</v>
      </c>
      <c r="N224" t="s">
        <v>1976</v>
      </c>
      <c r="O224" t="s">
        <v>1977</v>
      </c>
      <c r="P224" t="s">
        <v>1978</v>
      </c>
      <c r="Q224" t="str">
        <f>'Main Category'!C224</f>
        <v>TVWall&amp;CeilingMounts</v>
      </c>
    </row>
    <row r="225" spans="1:17" x14ac:dyDescent="0.35">
      <c r="A225" t="s">
        <v>1979</v>
      </c>
      <c r="B225" t="s">
        <v>1980</v>
      </c>
      <c r="C225" t="s">
        <v>18</v>
      </c>
      <c r="D225" s="3">
        <v>249</v>
      </c>
      <c r="E225" s="4">
        <v>499</v>
      </c>
      <c r="F225" s="1">
        <v>0.5</v>
      </c>
      <c r="G225">
        <v>4.0999999999999996</v>
      </c>
      <c r="H225" s="2">
        <v>1508</v>
      </c>
      <c r="I225" t="s">
        <v>1981</v>
      </c>
      <c r="J225" t="s">
        <v>1982</v>
      </c>
      <c r="K225" t="s">
        <v>1983</v>
      </c>
      <c r="L225" t="s">
        <v>1984</v>
      </c>
      <c r="M225" t="s">
        <v>1985</v>
      </c>
      <c r="N225" t="s">
        <v>13277</v>
      </c>
      <c r="O225" t="s">
        <v>1986</v>
      </c>
      <c r="P225" t="s">
        <v>1987</v>
      </c>
      <c r="Q225" t="str">
        <f>'Main Category'!C225</f>
        <v>USBCables</v>
      </c>
    </row>
    <row r="226" spans="1:17" x14ac:dyDescent="0.35">
      <c r="A226" t="s">
        <v>1988</v>
      </c>
      <c r="B226" t="s">
        <v>1989</v>
      </c>
      <c r="C226" t="s">
        <v>1990</v>
      </c>
      <c r="D226" s="3">
        <v>1249</v>
      </c>
      <c r="E226" s="4">
        <v>2299</v>
      </c>
      <c r="F226" s="1">
        <v>0.46</v>
      </c>
      <c r="G226">
        <v>4.3</v>
      </c>
      <c r="H226" s="2">
        <v>7636</v>
      </c>
      <c r="I226" t="s">
        <v>1991</v>
      </c>
      <c r="J226" t="s">
        <v>1992</v>
      </c>
      <c r="K226" t="s">
        <v>1993</v>
      </c>
      <c r="L226" t="s">
        <v>1994</v>
      </c>
      <c r="M226" t="s">
        <v>1995</v>
      </c>
      <c r="N226" t="s">
        <v>1996</v>
      </c>
      <c r="O226" t="s">
        <v>1997</v>
      </c>
      <c r="P226" t="s">
        <v>1998</v>
      </c>
      <c r="Q226" t="str">
        <f>'Main Category'!C226</f>
        <v>SatelliteReceivers</v>
      </c>
    </row>
    <row r="227" spans="1:17" x14ac:dyDescent="0.35">
      <c r="A227" t="s">
        <v>1999</v>
      </c>
      <c r="B227" t="s">
        <v>2000</v>
      </c>
      <c r="C227" t="s">
        <v>465</v>
      </c>
      <c r="D227" s="3">
        <v>213</v>
      </c>
      <c r="E227" s="4">
        <v>499</v>
      </c>
      <c r="F227" s="1">
        <v>0.56999999999999995</v>
      </c>
      <c r="G227">
        <v>3.7</v>
      </c>
      <c r="H227">
        <v>246</v>
      </c>
      <c r="I227" t="s">
        <v>2001</v>
      </c>
      <c r="J227" t="s">
        <v>2002</v>
      </c>
      <c r="K227" t="s">
        <v>2003</v>
      </c>
      <c r="L227" t="s">
        <v>2004</v>
      </c>
      <c r="M227" t="s">
        <v>2005</v>
      </c>
      <c r="N227" t="s">
        <v>2006</v>
      </c>
      <c r="O227" t="s">
        <v>2007</v>
      </c>
      <c r="P227" t="s">
        <v>2008</v>
      </c>
      <c r="Q227" t="str">
        <f>'Main Category'!C227</f>
        <v>RemoteControls</v>
      </c>
    </row>
    <row r="228" spans="1:17" x14ac:dyDescent="0.35">
      <c r="A228" t="s">
        <v>2009</v>
      </c>
      <c r="B228" t="s">
        <v>2010</v>
      </c>
      <c r="C228" t="s">
        <v>465</v>
      </c>
      <c r="D228" s="3">
        <v>209</v>
      </c>
      <c r="E228" s="4">
        <v>499</v>
      </c>
      <c r="F228" s="1">
        <v>0.57999999999999996</v>
      </c>
      <c r="G228">
        <v>4</v>
      </c>
      <c r="H228">
        <v>479</v>
      </c>
      <c r="I228" t="s">
        <v>2011</v>
      </c>
      <c r="J228" t="s">
        <v>2012</v>
      </c>
      <c r="K228" t="s">
        <v>2013</v>
      </c>
      <c r="L228" t="s">
        <v>2014</v>
      </c>
      <c r="M228" t="s">
        <v>2015</v>
      </c>
      <c r="N228" t="s">
        <v>2016</v>
      </c>
      <c r="O228" t="s">
        <v>2017</v>
      </c>
      <c r="P228" t="s">
        <v>2018</v>
      </c>
      <c r="Q228" t="str">
        <f>'Main Category'!C228</f>
        <v>RemoteControls</v>
      </c>
    </row>
    <row r="229" spans="1:17" x14ac:dyDescent="0.35">
      <c r="A229" t="s">
        <v>2019</v>
      </c>
      <c r="B229" t="s">
        <v>2020</v>
      </c>
      <c r="C229" t="s">
        <v>130</v>
      </c>
      <c r="D229" s="3">
        <v>598</v>
      </c>
      <c r="E229" s="4">
        <v>4999</v>
      </c>
      <c r="F229" s="1">
        <v>0.88</v>
      </c>
      <c r="G229">
        <v>4.2</v>
      </c>
      <c r="H229">
        <v>910</v>
      </c>
      <c r="I229" t="s">
        <v>2021</v>
      </c>
      <c r="J229" t="s">
        <v>2022</v>
      </c>
      <c r="K229" t="s">
        <v>2023</v>
      </c>
      <c r="L229" t="s">
        <v>2024</v>
      </c>
      <c r="M229" t="s">
        <v>2025</v>
      </c>
      <c r="N229" t="s">
        <v>2026</v>
      </c>
      <c r="O229" t="s">
        <v>2027</v>
      </c>
      <c r="P229" t="s">
        <v>2028</v>
      </c>
      <c r="Q229" t="str">
        <f>'Main Category'!C229</f>
        <v>HDMICables</v>
      </c>
    </row>
    <row r="230" spans="1:17" x14ac:dyDescent="0.35">
      <c r="A230" t="s">
        <v>2029</v>
      </c>
      <c r="B230" t="s">
        <v>2030</v>
      </c>
      <c r="C230" t="s">
        <v>18</v>
      </c>
      <c r="D230" s="3">
        <v>799</v>
      </c>
      <c r="E230" s="4">
        <v>1749</v>
      </c>
      <c r="F230" s="1">
        <v>0.54</v>
      </c>
      <c r="G230">
        <v>4.0999999999999996</v>
      </c>
      <c r="H230" s="2">
        <v>5626</v>
      </c>
      <c r="I230" t="s">
        <v>2031</v>
      </c>
      <c r="J230" t="s">
        <v>2032</v>
      </c>
      <c r="K230" t="s">
        <v>2033</v>
      </c>
      <c r="L230" t="s">
        <v>2034</v>
      </c>
      <c r="M230" t="s">
        <v>2035</v>
      </c>
      <c r="N230" t="s">
        <v>2036</v>
      </c>
      <c r="O230" t="s">
        <v>2037</v>
      </c>
      <c r="P230" t="s">
        <v>2038</v>
      </c>
      <c r="Q230" t="str">
        <f>'Main Category'!C230</f>
        <v>USBCables</v>
      </c>
    </row>
    <row r="231" spans="1:17" x14ac:dyDescent="0.35">
      <c r="A231" t="s">
        <v>2039</v>
      </c>
      <c r="B231" t="s">
        <v>2040</v>
      </c>
      <c r="C231" t="s">
        <v>18</v>
      </c>
      <c r="D231" s="3">
        <v>159</v>
      </c>
      <c r="E231" s="4">
        <v>595</v>
      </c>
      <c r="F231" s="1">
        <v>0.73</v>
      </c>
      <c r="G231">
        <v>4.3</v>
      </c>
      <c r="H231" s="2">
        <v>14184</v>
      </c>
      <c r="I231" t="s">
        <v>2041</v>
      </c>
      <c r="J231" t="s">
        <v>2042</v>
      </c>
      <c r="K231" t="s">
        <v>2043</v>
      </c>
      <c r="L231" t="s">
        <v>2044</v>
      </c>
      <c r="M231" t="s">
        <v>2045</v>
      </c>
      <c r="N231" t="s">
        <v>2046</v>
      </c>
      <c r="O231" t="s">
        <v>2047</v>
      </c>
      <c r="P231" t="s">
        <v>2048</v>
      </c>
      <c r="Q231" t="str">
        <f>'Main Category'!C231</f>
        <v>USBCables</v>
      </c>
    </row>
    <row r="232" spans="1:17" x14ac:dyDescent="0.35">
      <c r="A232" t="s">
        <v>2049</v>
      </c>
      <c r="B232" t="s">
        <v>2050</v>
      </c>
      <c r="C232" t="s">
        <v>2051</v>
      </c>
      <c r="D232" s="3">
        <v>499</v>
      </c>
      <c r="E232" s="4">
        <v>1100</v>
      </c>
      <c r="F232" s="1">
        <v>0.55000000000000004</v>
      </c>
      <c r="G232">
        <v>4.4000000000000004</v>
      </c>
      <c r="H232" s="2">
        <v>25177</v>
      </c>
      <c r="I232" t="s">
        <v>2052</v>
      </c>
      <c r="J232" t="s">
        <v>2053</v>
      </c>
      <c r="K232" t="s">
        <v>2054</v>
      </c>
      <c r="L232" t="s">
        <v>2055</v>
      </c>
      <c r="M232" t="s">
        <v>2056</v>
      </c>
      <c r="N232" t="s">
        <v>2057</v>
      </c>
      <c r="O232" t="s">
        <v>2058</v>
      </c>
      <c r="P232" t="s">
        <v>2059</v>
      </c>
      <c r="Q232" t="str">
        <f>'Main Category'!C232</f>
        <v>DVICables</v>
      </c>
    </row>
    <row r="233" spans="1:17" x14ac:dyDescent="0.35">
      <c r="A233" t="s">
        <v>2060</v>
      </c>
      <c r="B233" t="s">
        <v>2061</v>
      </c>
      <c r="C233" t="s">
        <v>171</v>
      </c>
      <c r="D233" s="3">
        <v>31999</v>
      </c>
      <c r="E233" s="4">
        <v>49999</v>
      </c>
      <c r="F233" s="1">
        <v>0.36</v>
      </c>
      <c r="G233">
        <v>4.3</v>
      </c>
      <c r="H233" s="2">
        <v>21252</v>
      </c>
      <c r="I233" t="s">
        <v>2062</v>
      </c>
      <c r="J233" t="s">
        <v>2063</v>
      </c>
      <c r="K233" t="s">
        <v>2064</v>
      </c>
      <c r="L233" t="s">
        <v>2065</v>
      </c>
      <c r="M233" t="s">
        <v>2066</v>
      </c>
      <c r="N233" t="s">
        <v>2067</v>
      </c>
      <c r="O233" t="s">
        <v>2068</v>
      </c>
      <c r="P233" t="s">
        <v>2069</v>
      </c>
      <c r="Q233" t="str">
        <f>'Main Category'!C233</f>
        <v>SmartTelevisions</v>
      </c>
    </row>
    <row r="234" spans="1:17" x14ac:dyDescent="0.35">
      <c r="A234" t="s">
        <v>2070</v>
      </c>
      <c r="B234" t="s">
        <v>2071</v>
      </c>
      <c r="C234" t="s">
        <v>171</v>
      </c>
      <c r="D234" s="3">
        <v>32990</v>
      </c>
      <c r="E234" s="4">
        <v>56790</v>
      </c>
      <c r="F234" s="1">
        <v>0.42</v>
      </c>
      <c r="G234">
        <v>4.3</v>
      </c>
      <c r="H234">
        <v>567</v>
      </c>
      <c r="I234" t="s">
        <v>2072</v>
      </c>
      <c r="J234" t="s">
        <v>2073</v>
      </c>
      <c r="K234" t="s">
        <v>2074</v>
      </c>
      <c r="L234" t="s">
        <v>2075</v>
      </c>
      <c r="M234" t="s">
        <v>2076</v>
      </c>
      <c r="N234" t="s">
        <v>2077</v>
      </c>
      <c r="O234" t="s">
        <v>2078</v>
      </c>
      <c r="P234" t="s">
        <v>2079</v>
      </c>
      <c r="Q234" t="str">
        <f>'Main Category'!C234</f>
        <v>SmartTelevisions</v>
      </c>
    </row>
    <row r="235" spans="1:17" x14ac:dyDescent="0.35">
      <c r="A235" t="s">
        <v>2080</v>
      </c>
      <c r="B235" t="s">
        <v>2081</v>
      </c>
      <c r="C235" t="s">
        <v>465</v>
      </c>
      <c r="D235" s="3">
        <v>299</v>
      </c>
      <c r="E235" s="4">
        <v>1199</v>
      </c>
      <c r="F235" s="1">
        <v>0.75</v>
      </c>
      <c r="G235">
        <v>3.5</v>
      </c>
      <c r="H235">
        <v>466</v>
      </c>
      <c r="I235" t="s">
        <v>2082</v>
      </c>
      <c r="J235" t="s">
        <v>2083</v>
      </c>
      <c r="K235" t="s">
        <v>2084</v>
      </c>
      <c r="L235" t="s">
        <v>2085</v>
      </c>
      <c r="M235" t="s">
        <v>2086</v>
      </c>
      <c r="N235" t="s">
        <v>2087</v>
      </c>
      <c r="O235" t="s">
        <v>2088</v>
      </c>
      <c r="P235" t="s">
        <v>2089</v>
      </c>
      <c r="Q235" t="str">
        <f>'Main Category'!C235</f>
        <v>RemoteControls</v>
      </c>
    </row>
    <row r="236" spans="1:17" x14ac:dyDescent="0.35">
      <c r="A236" t="s">
        <v>2090</v>
      </c>
      <c r="B236" t="s">
        <v>2091</v>
      </c>
      <c r="C236" t="s">
        <v>18</v>
      </c>
      <c r="D236" s="3">
        <v>128.31</v>
      </c>
      <c r="E236" s="4">
        <v>549</v>
      </c>
      <c r="F236" s="1">
        <v>0.77</v>
      </c>
      <c r="G236">
        <v>3.9</v>
      </c>
      <c r="H236">
        <v>61</v>
      </c>
      <c r="I236" t="s">
        <v>1721</v>
      </c>
      <c r="J236" t="s">
        <v>1722</v>
      </c>
      <c r="K236" t="s">
        <v>1723</v>
      </c>
      <c r="L236" t="s">
        <v>1724</v>
      </c>
      <c r="M236" t="s">
        <v>1725</v>
      </c>
      <c r="N236" t="s">
        <v>1726</v>
      </c>
      <c r="O236" t="s">
        <v>2092</v>
      </c>
      <c r="P236" t="s">
        <v>2093</v>
      </c>
      <c r="Q236" t="str">
        <f>'Main Category'!C236</f>
        <v>USBCables</v>
      </c>
    </row>
    <row r="237" spans="1:17" x14ac:dyDescent="0.35">
      <c r="A237" t="s">
        <v>2094</v>
      </c>
      <c r="B237" t="s">
        <v>2095</v>
      </c>
      <c r="C237" t="s">
        <v>18</v>
      </c>
      <c r="D237" s="3">
        <v>599</v>
      </c>
      <c r="E237" s="4">
        <v>849</v>
      </c>
      <c r="F237" s="1">
        <v>0.28999999999999998</v>
      </c>
      <c r="G237">
        <v>4.5</v>
      </c>
      <c r="H237">
        <v>474</v>
      </c>
      <c r="I237" t="s">
        <v>1472</v>
      </c>
      <c r="J237" t="s">
        <v>2096</v>
      </c>
      <c r="K237" t="s">
        <v>2097</v>
      </c>
      <c r="L237" t="s">
        <v>2098</v>
      </c>
      <c r="M237" t="s">
        <v>2099</v>
      </c>
      <c r="N237" t="s">
        <v>2100</v>
      </c>
      <c r="O237" t="s">
        <v>2101</v>
      </c>
      <c r="P237" t="s">
        <v>2102</v>
      </c>
      <c r="Q237" t="str">
        <f>'Main Category'!C237</f>
        <v>USBCables</v>
      </c>
    </row>
    <row r="238" spans="1:17" x14ac:dyDescent="0.35">
      <c r="A238" t="s">
        <v>2103</v>
      </c>
      <c r="B238" t="s">
        <v>2104</v>
      </c>
      <c r="C238" t="s">
        <v>465</v>
      </c>
      <c r="D238" s="3">
        <v>399</v>
      </c>
      <c r="E238" s="4">
        <v>899</v>
      </c>
      <c r="F238" s="1">
        <v>0.56000000000000005</v>
      </c>
      <c r="G238">
        <v>3.4</v>
      </c>
      <c r="H238">
        <v>431</v>
      </c>
      <c r="I238" t="s">
        <v>2105</v>
      </c>
      <c r="J238" t="s">
        <v>2106</v>
      </c>
      <c r="K238" t="s">
        <v>2107</v>
      </c>
      <c r="L238" t="s">
        <v>2108</v>
      </c>
      <c r="M238" t="s">
        <v>2109</v>
      </c>
      <c r="N238" t="s">
        <v>2110</v>
      </c>
      <c r="O238" t="s">
        <v>2111</v>
      </c>
      <c r="P238" t="s">
        <v>2112</v>
      </c>
      <c r="Q238" t="str">
        <f>'Main Category'!C238</f>
        <v>RemoteControls</v>
      </c>
    </row>
    <row r="239" spans="1:17" x14ac:dyDescent="0.35">
      <c r="A239" t="s">
        <v>2113</v>
      </c>
      <c r="B239" t="s">
        <v>2114</v>
      </c>
      <c r="C239" t="s">
        <v>18</v>
      </c>
      <c r="D239" s="3">
        <v>449</v>
      </c>
      <c r="E239" s="4">
        <v>1099</v>
      </c>
      <c r="F239" s="1">
        <v>0.59</v>
      </c>
      <c r="G239">
        <v>4</v>
      </c>
      <c r="H239">
        <v>242</v>
      </c>
      <c r="I239" t="s">
        <v>2115</v>
      </c>
      <c r="J239" t="s">
        <v>2116</v>
      </c>
      <c r="K239" t="s">
        <v>2117</v>
      </c>
      <c r="L239" t="s">
        <v>2118</v>
      </c>
      <c r="M239" t="s">
        <v>2119</v>
      </c>
      <c r="N239" t="s">
        <v>2120</v>
      </c>
      <c r="O239" t="s">
        <v>2121</v>
      </c>
      <c r="P239" t="s">
        <v>2122</v>
      </c>
      <c r="Q239" t="str">
        <f>'Main Category'!C239</f>
        <v>USBCables</v>
      </c>
    </row>
    <row r="240" spans="1:17" x14ac:dyDescent="0.35">
      <c r="A240" t="s">
        <v>2123</v>
      </c>
      <c r="B240" t="s">
        <v>2124</v>
      </c>
      <c r="C240" t="s">
        <v>18</v>
      </c>
      <c r="D240" s="3">
        <v>254</v>
      </c>
      <c r="E240" s="4">
        <v>799</v>
      </c>
      <c r="F240" s="1">
        <v>0.68</v>
      </c>
      <c r="G240">
        <v>4</v>
      </c>
      <c r="H240" s="2">
        <v>2905</v>
      </c>
      <c r="I240" t="s">
        <v>2125</v>
      </c>
      <c r="J240" t="s">
        <v>2126</v>
      </c>
      <c r="K240" t="s">
        <v>2127</v>
      </c>
      <c r="L240" t="s">
        <v>2128</v>
      </c>
      <c r="M240" t="s">
        <v>2129</v>
      </c>
      <c r="N240" t="s">
        <v>2130</v>
      </c>
      <c r="O240" t="s">
        <v>2131</v>
      </c>
      <c r="P240" t="s">
        <v>2132</v>
      </c>
      <c r="Q240" t="str">
        <f>'Main Category'!C240</f>
        <v>USBCables</v>
      </c>
    </row>
    <row r="241" spans="1:17" x14ac:dyDescent="0.35">
      <c r="A241" t="s">
        <v>2133</v>
      </c>
      <c r="B241" t="s">
        <v>2134</v>
      </c>
      <c r="C241" t="s">
        <v>2135</v>
      </c>
      <c r="D241" s="3">
        <v>399</v>
      </c>
      <c r="E241" s="4">
        <v>795</v>
      </c>
      <c r="F241" s="1">
        <v>0.5</v>
      </c>
      <c r="G241">
        <v>4.4000000000000004</v>
      </c>
      <c r="H241" s="2">
        <v>12091</v>
      </c>
      <c r="I241" t="s">
        <v>2136</v>
      </c>
      <c r="J241" t="s">
        <v>2137</v>
      </c>
      <c r="K241" t="s">
        <v>2138</v>
      </c>
      <c r="L241" t="s">
        <v>2139</v>
      </c>
      <c r="M241" t="s">
        <v>2140</v>
      </c>
      <c r="N241" t="s">
        <v>2141</v>
      </c>
      <c r="O241" t="s">
        <v>2142</v>
      </c>
      <c r="P241" t="s">
        <v>2143</v>
      </c>
      <c r="Q241" t="str">
        <f>'Main Category'!C241</f>
        <v>SpeakerCables</v>
      </c>
    </row>
    <row r="242" spans="1:17" x14ac:dyDescent="0.35">
      <c r="A242" t="s">
        <v>2144</v>
      </c>
      <c r="B242" t="s">
        <v>2145</v>
      </c>
      <c r="C242" t="s">
        <v>18</v>
      </c>
      <c r="D242" s="3">
        <v>179</v>
      </c>
      <c r="E242" s="4">
        <v>399</v>
      </c>
      <c r="F242" s="1">
        <v>0.55000000000000004</v>
      </c>
      <c r="G242">
        <v>4</v>
      </c>
      <c r="H242" s="2">
        <v>1423</v>
      </c>
      <c r="I242" t="s">
        <v>722</v>
      </c>
      <c r="J242" t="s">
        <v>723</v>
      </c>
      <c r="K242" t="s">
        <v>724</v>
      </c>
      <c r="L242" t="s">
        <v>725</v>
      </c>
      <c r="M242" t="s">
        <v>726</v>
      </c>
      <c r="N242" t="s">
        <v>13272</v>
      </c>
      <c r="O242" t="s">
        <v>2146</v>
      </c>
      <c r="P242" t="s">
        <v>2147</v>
      </c>
      <c r="Q242" t="str">
        <f>'Main Category'!C242</f>
        <v>USBCables</v>
      </c>
    </row>
    <row r="243" spans="1:17" x14ac:dyDescent="0.35">
      <c r="A243" t="s">
        <v>2148</v>
      </c>
      <c r="B243" t="s">
        <v>2149</v>
      </c>
      <c r="C243" t="s">
        <v>18</v>
      </c>
      <c r="D243" s="3">
        <v>339</v>
      </c>
      <c r="E243" s="4">
        <v>999</v>
      </c>
      <c r="F243" s="1">
        <v>0.66</v>
      </c>
      <c r="G243">
        <v>4.3</v>
      </c>
      <c r="H243" s="2">
        <v>6255</v>
      </c>
      <c r="I243" t="s">
        <v>1449</v>
      </c>
      <c r="J243" t="s">
        <v>1450</v>
      </c>
      <c r="K243" t="s">
        <v>1451</v>
      </c>
      <c r="L243" t="s">
        <v>1452</v>
      </c>
      <c r="M243" t="s">
        <v>1453</v>
      </c>
      <c r="N243" t="s">
        <v>13273</v>
      </c>
      <c r="O243" t="s">
        <v>2150</v>
      </c>
      <c r="P243" t="s">
        <v>2151</v>
      </c>
      <c r="Q243" t="str">
        <f>'Main Category'!C243</f>
        <v>USBCables</v>
      </c>
    </row>
    <row r="244" spans="1:17" x14ac:dyDescent="0.35">
      <c r="A244" t="s">
        <v>2152</v>
      </c>
      <c r="B244" t="s">
        <v>2153</v>
      </c>
      <c r="C244" t="s">
        <v>646</v>
      </c>
      <c r="D244" s="3">
        <v>399</v>
      </c>
      <c r="E244" s="4">
        <v>999</v>
      </c>
      <c r="F244" s="1">
        <v>0.6</v>
      </c>
      <c r="G244">
        <v>4</v>
      </c>
      <c r="H244" s="2">
        <v>1236</v>
      </c>
      <c r="I244" t="s">
        <v>2154</v>
      </c>
      <c r="J244" t="s">
        <v>2155</v>
      </c>
      <c r="K244" t="s">
        <v>2156</v>
      </c>
      <c r="L244" t="s">
        <v>2157</v>
      </c>
      <c r="M244" t="s">
        <v>2158</v>
      </c>
      <c r="N244" t="s">
        <v>2159</v>
      </c>
      <c r="O244" t="s">
        <v>2160</v>
      </c>
      <c r="P244" t="s">
        <v>2161</v>
      </c>
      <c r="Q244" t="str">
        <f>'Main Category'!C244</f>
        <v>TVWall&amp;CeilingMounts</v>
      </c>
    </row>
    <row r="245" spans="1:17" x14ac:dyDescent="0.35">
      <c r="A245" t="s">
        <v>2162</v>
      </c>
      <c r="B245" t="s">
        <v>2163</v>
      </c>
      <c r="C245" t="s">
        <v>465</v>
      </c>
      <c r="D245" s="3">
        <v>199</v>
      </c>
      <c r="E245" s="4">
        <v>399</v>
      </c>
      <c r="F245" s="1">
        <v>0.5</v>
      </c>
      <c r="G245">
        <v>4.2</v>
      </c>
      <c r="H245" s="2">
        <v>1335</v>
      </c>
      <c r="I245" t="s">
        <v>2164</v>
      </c>
      <c r="J245" t="s">
        <v>2165</v>
      </c>
      <c r="K245" t="s">
        <v>2166</v>
      </c>
      <c r="L245" t="s">
        <v>2167</v>
      </c>
      <c r="M245" t="s">
        <v>2168</v>
      </c>
      <c r="N245" t="s">
        <v>2169</v>
      </c>
      <c r="O245" t="s">
        <v>2170</v>
      </c>
      <c r="P245" t="s">
        <v>2171</v>
      </c>
      <c r="Q245" t="str">
        <f>'Main Category'!C245</f>
        <v>RemoteControls</v>
      </c>
    </row>
    <row r="246" spans="1:17" x14ac:dyDescent="0.35">
      <c r="A246" t="s">
        <v>2172</v>
      </c>
      <c r="B246" t="s">
        <v>2173</v>
      </c>
      <c r="C246" t="s">
        <v>465</v>
      </c>
      <c r="D246" s="3">
        <v>349</v>
      </c>
      <c r="E246" s="4">
        <v>1999</v>
      </c>
      <c r="F246" s="1">
        <v>0.83</v>
      </c>
      <c r="G246">
        <v>3.8</v>
      </c>
      <c r="H246">
        <v>197</v>
      </c>
      <c r="I246" t="s">
        <v>2174</v>
      </c>
      <c r="J246" t="s">
        <v>2175</v>
      </c>
      <c r="K246" t="s">
        <v>2176</v>
      </c>
      <c r="L246" t="s">
        <v>2177</v>
      </c>
      <c r="M246" t="s">
        <v>2178</v>
      </c>
      <c r="N246" t="s">
        <v>2179</v>
      </c>
      <c r="O246" t="s">
        <v>2180</v>
      </c>
      <c r="P246" t="s">
        <v>2181</v>
      </c>
      <c r="Q246" t="str">
        <f>'Main Category'!C246</f>
        <v>RemoteControls</v>
      </c>
    </row>
    <row r="247" spans="1:17" x14ac:dyDescent="0.35">
      <c r="A247" t="s">
        <v>2182</v>
      </c>
      <c r="B247" t="s">
        <v>2183</v>
      </c>
      <c r="C247" t="s">
        <v>18</v>
      </c>
      <c r="D247" s="3">
        <v>299</v>
      </c>
      <c r="E247" s="4">
        <v>798</v>
      </c>
      <c r="F247" s="1">
        <v>0.63</v>
      </c>
      <c r="G247">
        <v>4.4000000000000004</v>
      </c>
      <c r="H247" s="2">
        <v>28791</v>
      </c>
      <c r="I247" t="s">
        <v>2184</v>
      </c>
      <c r="J247" t="s">
        <v>784</v>
      </c>
      <c r="K247" t="s">
        <v>785</v>
      </c>
      <c r="L247" t="s">
        <v>786</v>
      </c>
      <c r="M247" t="s">
        <v>787</v>
      </c>
      <c r="N247" t="s">
        <v>788</v>
      </c>
      <c r="O247" t="s">
        <v>789</v>
      </c>
      <c r="P247" t="s">
        <v>2185</v>
      </c>
      <c r="Q247" t="str">
        <f>'Main Category'!C247</f>
        <v>USBCables</v>
      </c>
    </row>
    <row r="248" spans="1:17" x14ac:dyDescent="0.35">
      <c r="A248" t="s">
        <v>2186</v>
      </c>
      <c r="B248" t="s">
        <v>2187</v>
      </c>
      <c r="C248" t="s">
        <v>18</v>
      </c>
      <c r="D248" s="3">
        <v>89</v>
      </c>
      <c r="E248" s="4">
        <v>800</v>
      </c>
      <c r="F248" s="1">
        <v>0.89</v>
      </c>
      <c r="G248">
        <v>3.9</v>
      </c>
      <c r="H248" s="2">
        <v>1075</v>
      </c>
      <c r="I248" t="s">
        <v>2188</v>
      </c>
      <c r="J248" t="s">
        <v>345</v>
      </c>
      <c r="K248" t="s">
        <v>346</v>
      </c>
      <c r="L248" t="s">
        <v>347</v>
      </c>
      <c r="M248" t="s">
        <v>348</v>
      </c>
      <c r="N248" t="s">
        <v>349</v>
      </c>
      <c r="O248" t="s">
        <v>2189</v>
      </c>
      <c r="P248" t="s">
        <v>2190</v>
      </c>
      <c r="Q248" t="str">
        <f>'Main Category'!C248</f>
        <v>USBCables</v>
      </c>
    </row>
    <row r="249" spans="1:17" x14ac:dyDescent="0.35">
      <c r="A249" t="s">
        <v>2191</v>
      </c>
      <c r="B249" t="s">
        <v>2192</v>
      </c>
      <c r="C249" t="s">
        <v>18</v>
      </c>
      <c r="D249" s="3">
        <v>549</v>
      </c>
      <c r="E249" s="4">
        <v>995</v>
      </c>
      <c r="F249" s="1">
        <v>0.45</v>
      </c>
      <c r="G249">
        <v>4.2</v>
      </c>
      <c r="H249" s="2">
        <v>29746</v>
      </c>
      <c r="I249" t="s">
        <v>2193</v>
      </c>
      <c r="J249" t="s">
        <v>602</v>
      </c>
      <c r="K249" t="s">
        <v>603</v>
      </c>
      <c r="L249" t="s">
        <v>604</v>
      </c>
      <c r="M249" t="s">
        <v>605</v>
      </c>
      <c r="N249" t="s">
        <v>606</v>
      </c>
      <c r="O249" t="s">
        <v>2194</v>
      </c>
      <c r="P249" t="s">
        <v>2195</v>
      </c>
      <c r="Q249" t="str">
        <f>'Main Category'!C249</f>
        <v>USBCables</v>
      </c>
    </row>
    <row r="250" spans="1:17" x14ac:dyDescent="0.35">
      <c r="A250" t="s">
        <v>2196</v>
      </c>
      <c r="B250" t="s">
        <v>2197</v>
      </c>
      <c r="C250" t="s">
        <v>18</v>
      </c>
      <c r="D250" s="3">
        <v>129</v>
      </c>
      <c r="E250" s="4">
        <v>1000</v>
      </c>
      <c r="F250" s="1">
        <v>0.87</v>
      </c>
      <c r="G250">
        <v>3.9</v>
      </c>
      <c r="H250">
        <v>295</v>
      </c>
      <c r="I250" t="s">
        <v>2198</v>
      </c>
      <c r="J250" t="s">
        <v>2199</v>
      </c>
      <c r="K250" t="s">
        <v>2200</v>
      </c>
      <c r="L250" t="s">
        <v>2201</v>
      </c>
      <c r="M250" t="s">
        <v>2202</v>
      </c>
      <c r="N250" t="s">
        <v>2203</v>
      </c>
      <c r="O250" t="s">
        <v>2204</v>
      </c>
      <c r="P250" t="s">
        <v>2205</v>
      </c>
      <c r="Q250" t="str">
        <f>'Main Category'!C250</f>
        <v>USBCables</v>
      </c>
    </row>
    <row r="251" spans="1:17" x14ac:dyDescent="0.35">
      <c r="A251" t="s">
        <v>2206</v>
      </c>
      <c r="B251" t="s">
        <v>2207</v>
      </c>
      <c r="C251" t="s">
        <v>171</v>
      </c>
      <c r="D251" s="3">
        <v>77990</v>
      </c>
      <c r="E251" s="4" t="s">
        <v>13278</v>
      </c>
      <c r="F251" s="1">
        <v>0.44</v>
      </c>
      <c r="G251">
        <v>4.7</v>
      </c>
      <c r="H251" s="2">
        <v>5935</v>
      </c>
      <c r="I251" t="s">
        <v>2208</v>
      </c>
      <c r="J251" t="s">
        <v>2209</v>
      </c>
      <c r="K251" t="s">
        <v>2210</v>
      </c>
      <c r="L251" t="s">
        <v>2211</v>
      </c>
      <c r="M251" t="s">
        <v>2212</v>
      </c>
      <c r="N251" t="s">
        <v>2213</v>
      </c>
      <c r="O251" t="s">
        <v>2214</v>
      </c>
      <c r="P251" t="s">
        <v>2215</v>
      </c>
      <c r="Q251" t="str">
        <f>'Main Category'!C251</f>
        <v>SmartTelevisions</v>
      </c>
    </row>
    <row r="252" spans="1:17" x14ac:dyDescent="0.35">
      <c r="A252" t="s">
        <v>2216</v>
      </c>
      <c r="B252" t="s">
        <v>2217</v>
      </c>
      <c r="C252" t="s">
        <v>465</v>
      </c>
      <c r="D252" s="3">
        <v>349</v>
      </c>
      <c r="E252" s="4">
        <v>799</v>
      </c>
      <c r="F252" s="1">
        <v>0.56000000000000005</v>
      </c>
      <c r="G252">
        <v>3.6</v>
      </c>
      <c r="H252">
        <v>323</v>
      </c>
      <c r="I252" t="s">
        <v>2218</v>
      </c>
      <c r="J252" t="s">
        <v>2219</v>
      </c>
      <c r="K252" t="s">
        <v>2220</v>
      </c>
      <c r="L252" t="s">
        <v>2221</v>
      </c>
      <c r="M252" t="s">
        <v>2222</v>
      </c>
      <c r="N252" t="s">
        <v>2223</v>
      </c>
      <c r="O252" t="s">
        <v>2224</v>
      </c>
      <c r="P252" t="s">
        <v>2225</v>
      </c>
      <c r="Q252" t="str">
        <f>'Main Category'!C252</f>
        <v>RemoteControls</v>
      </c>
    </row>
    <row r="253" spans="1:17" x14ac:dyDescent="0.35">
      <c r="A253" t="s">
        <v>2226</v>
      </c>
      <c r="B253" t="s">
        <v>2227</v>
      </c>
      <c r="C253" t="s">
        <v>465</v>
      </c>
      <c r="D253" s="3">
        <v>499</v>
      </c>
      <c r="E253" s="4">
        <v>899</v>
      </c>
      <c r="F253" s="1">
        <v>0.44</v>
      </c>
      <c r="G253">
        <v>3.7</v>
      </c>
      <c r="H253">
        <v>185</v>
      </c>
      <c r="I253" t="s">
        <v>2228</v>
      </c>
      <c r="J253" t="s">
        <v>2229</v>
      </c>
      <c r="K253" t="s">
        <v>2230</v>
      </c>
      <c r="L253" t="s">
        <v>2231</v>
      </c>
      <c r="M253" t="s">
        <v>2232</v>
      </c>
      <c r="N253" t="s">
        <v>2233</v>
      </c>
      <c r="O253" t="s">
        <v>2234</v>
      </c>
      <c r="P253" t="s">
        <v>2235</v>
      </c>
      <c r="Q253" t="str">
        <f>'Main Category'!C253</f>
        <v>RemoteControls</v>
      </c>
    </row>
    <row r="254" spans="1:17" x14ac:dyDescent="0.35">
      <c r="A254" t="s">
        <v>2236</v>
      </c>
      <c r="B254" t="s">
        <v>2237</v>
      </c>
      <c r="C254" t="s">
        <v>18</v>
      </c>
      <c r="D254" s="3">
        <v>299</v>
      </c>
      <c r="E254" s="4">
        <v>799</v>
      </c>
      <c r="F254" s="1">
        <v>0.63</v>
      </c>
      <c r="G254">
        <v>4.2</v>
      </c>
      <c r="H254" s="2">
        <v>2117</v>
      </c>
      <c r="I254" t="s">
        <v>2238</v>
      </c>
      <c r="J254" t="s">
        <v>2239</v>
      </c>
      <c r="K254" t="s">
        <v>2240</v>
      </c>
      <c r="L254" t="s">
        <v>2241</v>
      </c>
      <c r="M254" t="s">
        <v>2242</v>
      </c>
      <c r="N254" t="s">
        <v>2243</v>
      </c>
      <c r="O254" t="s">
        <v>2244</v>
      </c>
      <c r="P254" t="s">
        <v>2245</v>
      </c>
      <c r="Q254" t="str">
        <f>'Main Category'!C254</f>
        <v>USBCables</v>
      </c>
    </row>
    <row r="255" spans="1:17" x14ac:dyDescent="0.35">
      <c r="A255" t="s">
        <v>2246</v>
      </c>
      <c r="B255" t="s">
        <v>2247</v>
      </c>
      <c r="C255" t="s">
        <v>18</v>
      </c>
      <c r="D255" s="3">
        <v>182</v>
      </c>
      <c r="E255" s="4">
        <v>599</v>
      </c>
      <c r="F255" s="1">
        <v>0.7</v>
      </c>
      <c r="G255">
        <v>4</v>
      </c>
      <c r="H255" s="2">
        <v>9378</v>
      </c>
      <c r="I255" t="s">
        <v>2248</v>
      </c>
      <c r="J255" t="s">
        <v>238</v>
      </c>
      <c r="K255" t="s">
        <v>239</v>
      </c>
      <c r="L255" t="s">
        <v>240</v>
      </c>
      <c r="M255" t="s">
        <v>241</v>
      </c>
      <c r="N255" t="s">
        <v>1577</v>
      </c>
      <c r="O255" t="s">
        <v>2249</v>
      </c>
      <c r="P255" t="s">
        <v>2250</v>
      </c>
      <c r="Q255" t="str">
        <f>'Main Category'!C255</f>
        <v>USBCables</v>
      </c>
    </row>
    <row r="256" spans="1:17" x14ac:dyDescent="0.35">
      <c r="A256" t="s">
        <v>2251</v>
      </c>
      <c r="B256" t="s">
        <v>2252</v>
      </c>
      <c r="C256" t="s">
        <v>646</v>
      </c>
      <c r="D256" s="3">
        <v>96</v>
      </c>
      <c r="E256" s="4">
        <v>399</v>
      </c>
      <c r="F256" s="1">
        <v>0.76</v>
      </c>
      <c r="G256">
        <v>3.6</v>
      </c>
      <c r="H256" s="2">
        <v>1796</v>
      </c>
      <c r="I256" t="s">
        <v>2253</v>
      </c>
      <c r="J256" t="s">
        <v>2254</v>
      </c>
      <c r="K256" t="s">
        <v>2255</v>
      </c>
      <c r="L256" t="s">
        <v>2256</v>
      </c>
      <c r="M256" t="s">
        <v>2257</v>
      </c>
      <c r="N256" t="s">
        <v>2258</v>
      </c>
      <c r="O256" t="s">
        <v>2259</v>
      </c>
      <c r="P256" t="s">
        <v>2260</v>
      </c>
      <c r="Q256" t="str">
        <f>'Main Category'!C256</f>
        <v>TVWall&amp;CeilingMounts</v>
      </c>
    </row>
    <row r="257" spans="1:17" x14ac:dyDescent="0.35">
      <c r="A257" t="s">
        <v>2261</v>
      </c>
      <c r="B257" t="s">
        <v>2262</v>
      </c>
      <c r="C257" t="s">
        <v>171</v>
      </c>
      <c r="D257" s="3">
        <v>54990</v>
      </c>
      <c r="E257" s="4">
        <v>85000</v>
      </c>
      <c r="F257" s="1">
        <v>0.35</v>
      </c>
      <c r="G257">
        <v>4.3</v>
      </c>
      <c r="H257" s="2">
        <v>3587</v>
      </c>
      <c r="I257" t="s">
        <v>990</v>
      </c>
      <c r="J257" t="s">
        <v>991</v>
      </c>
      <c r="K257" t="s">
        <v>992</v>
      </c>
      <c r="L257" t="s">
        <v>993</v>
      </c>
      <c r="M257" t="s">
        <v>994</v>
      </c>
      <c r="N257" t="s">
        <v>995</v>
      </c>
      <c r="O257" t="s">
        <v>2263</v>
      </c>
      <c r="P257" t="s">
        <v>2264</v>
      </c>
      <c r="Q257" t="str">
        <f>'Main Category'!C257</f>
        <v>SmartTelevisions</v>
      </c>
    </row>
    <row r="258" spans="1:17" x14ac:dyDescent="0.35">
      <c r="A258" t="s">
        <v>2265</v>
      </c>
      <c r="B258" t="s">
        <v>2266</v>
      </c>
      <c r="C258" t="s">
        <v>1176</v>
      </c>
      <c r="D258" s="3">
        <v>439</v>
      </c>
      <c r="E258" s="4">
        <v>758</v>
      </c>
      <c r="F258" s="1">
        <v>0.42</v>
      </c>
      <c r="G258">
        <v>4.2</v>
      </c>
      <c r="H258" s="2">
        <v>4296</v>
      </c>
      <c r="I258" t="s">
        <v>2267</v>
      </c>
      <c r="J258" t="s">
        <v>2268</v>
      </c>
      <c r="K258" t="s">
        <v>2269</v>
      </c>
      <c r="L258" t="s">
        <v>2270</v>
      </c>
      <c r="M258" t="s">
        <v>2271</v>
      </c>
      <c r="N258" t="s">
        <v>2272</v>
      </c>
      <c r="O258" t="s">
        <v>2273</v>
      </c>
      <c r="P258" t="s">
        <v>2274</v>
      </c>
      <c r="Q258" t="str">
        <f>'Main Category'!C258</f>
        <v>RCACables</v>
      </c>
    </row>
    <row r="259" spans="1:17" x14ac:dyDescent="0.35">
      <c r="A259" t="s">
        <v>2275</v>
      </c>
      <c r="B259" t="s">
        <v>2276</v>
      </c>
      <c r="C259" t="s">
        <v>18</v>
      </c>
      <c r="D259" s="3">
        <v>299</v>
      </c>
      <c r="E259" s="4">
        <v>999</v>
      </c>
      <c r="F259" s="1">
        <v>0.7</v>
      </c>
      <c r="G259">
        <v>4.3</v>
      </c>
      <c r="H259" s="2">
        <v>2651</v>
      </c>
      <c r="I259" t="s">
        <v>2277</v>
      </c>
      <c r="J259" t="s">
        <v>1547</v>
      </c>
      <c r="K259" t="s">
        <v>1548</v>
      </c>
      <c r="L259" t="s">
        <v>1549</v>
      </c>
      <c r="M259" t="s">
        <v>1550</v>
      </c>
      <c r="N259" t="s">
        <v>1551</v>
      </c>
      <c r="O259" t="s">
        <v>1552</v>
      </c>
      <c r="P259" t="s">
        <v>2278</v>
      </c>
      <c r="Q259" t="str">
        <f>'Main Category'!C259</f>
        <v>USBCables</v>
      </c>
    </row>
    <row r="260" spans="1:17" x14ac:dyDescent="0.35">
      <c r="A260" t="s">
        <v>2279</v>
      </c>
      <c r="B260" t="s">
        <v>2280</v>
      </c>
      <c r="C260" t="s">
        <v>18</v>
      </c>
      <c r="D260" s="3">
        <v>299</v>
      </c>
      <c r="E260" s="4">
        <v>799</v>
      </c>
      <c r="F260" s="1">
        <v>0.63</v>
      </c>
      <c r="G260">
        <v>4.2</v>
      </c>
      <c r="H260" s="2">
        <v>94363</v>
      </c>
      <c r="I260" t="s">
        <v>2281</v>
      </c>
      <c r="J260" t="s">
        <v>50</v>
      </c>
      <c r="K260" t="s">
        <v>51</v>
      </c>
      <c r="L260" t="s">
        <v>52</v>
      </c>
      <c r="M260" t="s">
        <v>53</v>
      </c>
      <c r="N260" t="s">
        <v>54</v>
      </c>
      <c r="O260" t="s">
        <v>2282</v>
      </c>
      <c r="P260" t="s">
        <v>2283</v>
      </c>
      <c r="Q260" t="str">
        <f>'Main Category'!C260</f>
        <v>USBCables</v>
      </c>
    </row>
    <row r="261" spans="1:17" x14ac:dyDescent="0.35">
      <c r="A261" t="s">
        <v>2284</v>
      </c>
      <c r="B261" t="s">
        <v>2285</v>
      </c>
      <c r="C261" t="s">
        <v>18</v>
      </c>
      <c r="D261" s="3">
        <v>789</v>
      </c>
      <c r="E261" s="4">
        <v>1999</v>
      </c>
      <c r="F261" s="1">
        <v>0.61</v>
      </c>
      <c r="G261">
        <v>4.2</v>
      </c>
      <c r="H261" s="2">
        <v>34540</v>
      </c>
      <c r="I261" t="s">
        <v>2286</v>
      </c>
      <c r="J261" t="s">
        <v>2287</v>
      </c>
      <c r="K261" t="s">
        <v>2288</v>
      </c>
      <c r="L261" t="s">
        <v>2289</v>
      </c>
      <c r="M261" t="s">
        <v>2290</v>
      </c>
      <c r="N261" t="s">
        <v>2291</v>
      </c>
      <c r="O261" t="s">
        <v>2292</v>
      </c>
      <c r="P261" t="s">
        <v>2293</v>
      </c>
      <c r="Q261" t="str">
        <f>'Main Category'!C261</f>
        <v>USBCables</v>
      </c>
    </row>
    <row r="262" spans="1:17" x14ac:dyDescent="0.35">
      <c r="A262" t="s">
        <v>2294</v>
      </c>
      <c r="B262" t="s">
        <v>2295</v>
      </c>
      <c r="C262" t="s">
        <v>130</v>
      </c>
      <c r="D262" s="3">
        <v>299</v>
      </c>
      <c r="E262" s="4">
        <v>700</v>
      </c>
      <c r="F262" s="1">
        <v>0.56999999999999995</v>
      </c>
      <c r="G262">
        <v>4.4000000000000004</v>
      </c>
      <c r="H262" s="2">
        <v>8714</v>
      </c>
      <c r="I262" t="s">
        <v>2296</v>
      </c>
      <c r="J262" t="s">
        <v>2297</v>
      </c>
      <c r="K262" t="s">
        <v>2298</v>
      </c>
      <c r="L262" t="s">
        <v>2299</v>
      </c>
      <c r="M262" t="s">
        <v>2300</v>
      </c>
      <c r="N262" t="s">
        <v>2301</v>
      </c>
      <c r="O262" t="s">
        <v>2302</v>
      </c>
      <c r="P262" t="s">
        <v>2303</v>
      </c>
      <c r="Q262" t="str">
        <f>'Main Category'!C262</f>
        <v>HDMICables</v>
      </c>
    </row>
    <row r="263" spans="1:17" x14ac:dyDescent="0.35">
      <c r="A263" t="s">
        <v>2304</v>
      </c>
      <c r="B263" t="s">
        <v>2305</v>
      </c>
      <c r="C263" t="s">
        <v>18</v>
      </c>
      <c r="D263" s="3">
        <v>325</v>
      </c>
      <c r="E263" s="4">
        <v>1099</v>
      </c>
      <c r="F263" s="1">
        <v>0.7</v>
      </c>
      <c r="G263">
        <v>4.2</v>
      </c>
      <c r="H263" s="2">
        <v>10576</v>
      </c>
      <c r="I263" t="s">
        <v>2306</v>
      </c>
      <c r="J263" t="s">
        <v>794</v>
      </c>
      <c r="K263" t="s">
        <v>795</v>
      </c>
      <c r="L263" t="s">
        <v>796</v>
      </c>
      <c r="M263" t="s">
        <v>797</v>
      </c>
      <c r="N263" t="s">
        <v>798</v>
      </c>
      <c r="O263" t="s">
        <v>2307</v>
      </c>
      <c r="P263" t="s">
        <v>2308</v>
      </c>
      <c r="Q263" t="str">
        <f>'Main Category'!C263</f>
        <v>USBCables</v>
      </c>
    </row>
    <row r="264" spans="1:17" x14ac:dyDescent="0.35">
      <c r="A264" t="s">
        <v>2309</v>
      </c>
      <c r="B264" t="s">
        <v>2310</v>
      </c>
      <c r="C264" t="s">
        <v>18</v>
      </c>
      <c r="D264" s="3">
        <v>1299</v>
      </c>
      <c r="E264" s="4">
        <v>1999</v>
      </c>
      <c r="F264" s="1">
        <v>0.35</v>
      </c>
      <c r="G264">
        <v>4.4000000000000004</v>
      </c>
      <c r="H264" s="2">
        <v>7318</v>
      </c>
      <c r="I264" t="s">
        <v>2311</v>
      </c>
      <c r="J264" t="s">
        <v>1742</v>
      </c>
      <c r="K264" t="s">
        <v>1743</v>
      </c>
      <c r="L264" t="s">
        <v>1744</v>
      </c>
      <c r="M264" t="s">
        <v>1745</v>
      </c>
      <c r="N264" t="s">
        <v>1746</v>
      </c>
      <c r="O264" t="s">
        <v>2312</v>
      </c>
      <c r="P264" t="s">
        <v>2313</v>
      </c>
      <c r="Q264" t="str">
        <f>'Main Category'!C264</f>
        <v>USBCables</v>
      </c>
    </row>
    <row r="265" spans="1:17" x14ac:dyDescent="0.35">
      <c r="A265" t="s">
        <v>2314</v>
      </c>
      <c r="B265" t="s">
        <v>2315</v>
      </c>
      <c r="C265" t="s">
        <v>465</v>
      </c>
      <c r="D265" s="3">
        <v>790</v>
      </c>
      <c r="E265" s="4">
        <v>1999</v>
      </c>
      <c r="F265" s="1">
        <v>0.6</v>
      </c>
      <c r="G265">
        <v>3</v>
      </c>
      <c r="H265">
        <v>103</v>
      </c>
      <c r="I265" t="s">
        <v>2316</v>
      </c>
      <c r="J265" t="s">
        <v>2317</v>
      </c>
      <c r="K265" t="s">
        <v>2318</v>
      </c>
      <c r="L265" t="s">
        <v>2319</v>
      </c>
      <c r="M265" t="s">
        <v>2320</v>
      </c>
      <c r="N265" t="s">
        <v>2321</v>
      </c>
      <c r="O265" t="s">
        <v>2322</v>
      </c>
      <c r="P265" t="s">
        <v>2323</v>
      </c>
      <c r="Q265" t="str">
        <f>'Main Category'!C265</f>
        <v>RemoteControls</v>
      </c>
    </row>
    <row r="266" spans="1:17" x14ac:dyDescent="0.35">
      <c r="A266" t="s">
        <v>2324</v>
      </c>
      <c r="B266" t="s">
        <v>2325</v>
      </c>
      <c r="C266" t="s">
        <v>2326</v>
      </c>
      <c r="D266" s="3">
        <v>4699</v>
      </c>
      <c r="E266" s="4">
        <v>4699</v>
      </c>
      <c r="F266" s="1">
        <v>0</v>
      </c>
      <c r="G266">
        <v>4.5</v>
      </c>
      <c r="H266">
        <v>224</v>
      </c>
      <c r="I266" t="s">
        <v>2327</v>
      </c>
      <c r="J266" t="s">
        <v>2328</v>
      </c>
      <c r="K266" t="s">
        <v>2329</v>
      </c>
      <c r="L266" t="s">
        <v>2330</v>
      </c>
      <c r="M266" t="s">
        <v>2331</v>
      </c>
      <c r="N266" t="s">
        <v>2332</v>
      </c>
      <c r="O266" t="s">
        <v>2333</v>
      </c>
      <c r="P266" t="s">
        <v>2334</v>
      </c>
      <c r="Q266" t="str">
        <f>'Main Category'!C266</f>
        <v>StreamingClients</v>
      </c>
    </row>
    <row r="267" spans="1:17" x14ac:dyDescent="0.35">
      <c r="A267" t="s">
        <v>2335</v>
      </c>
      <c r="B267" t="s">
        <v>2336</v>
      </c>
      <c r="C267" t="s">
        <v>171</v>
      </c>
      <c r="D267" s="3">
        <v>18999</v>
      </c>
      <c r="E267" s="4">
        <v>24990</v>
      </c>
      <c r="F267" s="1">
        <v>0.24</v>
      </c>
      <c r="G267">
        <v>4.3</v>
      </c>
      <c r="H267" s="2">
        <v>4702</v>
      </c>
      <c r="I267" t="s">
        <v>2337</v>
      </c>
      <c r="J267" t="s">
        <v>248</v>
      </c>
      <c r="K267" t="s">
        <v>249</v>
      </c>
      <c r="L267" t="s">
        <v>250</v>
      </c>
      <c r="M267" t="s">
        <v>251</v>
      </c>
      <c r="N267" t="s">
        <v>13267</v>
      </c>
      <c r="O267" t="s">
        <v>2338</v>
      </c>
      <c r="P267" t="s">
        <v>2339</v>
      </c>
      <c r="Q267" t="str">
        <f>'Main Category'!C267</f>
        <v>SmartTelevisions</v>
      </c>
    </row>
    <row r="268" spans="1:17" x14ac:dyDescent="0.35">
      <c r="A268" t="s">
        <v>2340</v>
      </c>
      <c r="B268" t="s">
        <v>2341</v>
      </c>
      <c r="C268" t="s">
        <v>18</v>
      </c>
      <c r="D268" s="3">
        <v>199</v>
      </c>
      <c r="E268" s="4">
        <v>999</v>
      </c>
      <c r="F268" s="1">
        <v>0.8</v>
      </c>
      <c r="G268">
        <v>4.2</v>
      </c>
      <c r="H268">
        <v>85</v>
      </c>
      <c r="I268" t="s">
        <v>2342</v>
      </c>
      <c r="J268" t="s">
        <v>2343</v>
      </c>
      <c r="K268" t="s">
        <v>2344</v>
      </c>
      <c r="L268" t="s">
        <v>2345</v>
      </c>
      <c r="M268" t="s">
        <v>2346</v>
      </c>
      <c r="N268" t="s">
        <v>2347</v>
      </c>
      <c r="O268" t="s">
        <v>2348</v>
      </c>
      <c r="P268" t="s">
        <v>2349</v>
      </c>
      <c r="Q268" t="str">
        <f>'Main Category'!C268</f>
        <v>USBCables</v>
      </c>
    </row>
    <row r="269" spans="1:17" x14ac:dyDescent="0.35">
      <c r="A269" t="s">
        <v>2350</v>
      </c>
      <c r="B269" t="s">
        <v>2351</v>
      </c>
      <c r="C269" t="s">
        <v>130</v>
      </c>
      <c r="D269" s="3">
        <v>269</v>
      </c>
      <c r="E269" s="4">
        <v>650</v>
      </c>
      <c r="F269" s="1">
        <v>0.59</v>
      </c>
      <c r="G269">
        <v>4.4000000000000004</v>
      </c>
      <c r="H269" s="2">
        <v>35877</v>
      </c>
      <c r="I269" t="s">
        <v>2352</v>
      </c>
      <c r="J269" t="s">
        <v>2353</v>
      </c>
      <c r="K269" t="s">
        <v>2354</v>
      </c>
      <c r="L269" t="s">
        <v>2355</v>
      </c>
      <c r="M269" t="s">
        <v>2356</v>
      </c>
      <c r="N269" t="s">
        <v>2357</v>
      </c>
      <c r="O269" t="s">
        <v>2358</v>
      </c>
      <c r="P269" t="s">
        <v>2359</v>
      </c>
      <c r="Q269" t="str">
        <f>'Main Category'!C269</f>
        <v>HDMICables</v>
      </c>
    </row>
    <row r="270" spans="1:17" x14ac:dyDescent="0.35">
      <c r="A270" t="s">
        <v>2360</v>
      </c>
      <c r="B270" t="s">
        <v>2361</v>
      </c>
      <c r="C270" t="s">
        <v>2362</v>
      </c>
      <c r="D270" s="3">
        <v>1990</v>
      </c>
      <c r="E270" s="4">
        <v>3100</v>
      </c>
      <c r="F270" s="1">
        <v>0.36</v>
      </c>
      <c r="G270">
        <v>4</v>
      </c>
      <c r="H270">
        <v>897</v>
      </c>
      <c r="I270" t="s">
        <v>2363</v>
      </c>
      <c r="J270" t="s">
        <v>2364</v>
      </c>
      <c r="K270" t="s">
        <v>2365</v>
      </c>
      <c r="L270" t="s">
        <v>2366</v>
      </c>
      <c r="M270" t="s">
        <v>2367</v>
      </c>
      <c r="N270" t="s">
        <v>2368</v>
      </c>
      <c r="O270" t="s">
        <v>2369</v>
      </c>
      <c r="P270" t="s">
        <v>2370</v>
      </c>
      <c r="Q270" t="str">
        <f>'Main Category'!C270</f>
        <v>AVReceivers&amp;Amplifiers</v>
      </c>
    </row>
    <row r="271" spans="1:17" x14ac:dyDescent="0.35">
      <c r="A271" t="s">
        <v>2371</v>
      </c>
      <c r="B271" t="s">
        <v>2372</v>
      </c>
      <c r="C271" t="s">
        <v>2373</v>
      </c>
      <c r="D271" s="3">
        <v>2299</v>
      </c>
      <c r="E271" s="4">
        <v>3999</v>
      </c>
      <c r="F271" s="1">
        <v>0.43</v>
      </c>
      <c r="G271">
        <v>3.8</v>
      </c>
      <c r="H271">
        <v>282</v>
      </c>
      <c r="I271" t="s">
        <v>2374</v>
      </c>
      <c r="J271" t="s">
        <v>2375</v>
      </c>
      <c r="K271" t="s">
        <v>2376</v>
      </c>
      <c r="L271" t="s">
        <v>2377</v>
      </c>
      <c r="M271" t="s">
        <v>2378</v>
      </c>
      <c r="N271" t="s">
        <v>2379</v>
      </c>
      <c r="O271" t="s">
        <v>2380</v>
      </c>
      <c r="P271" t="s">
        <v>2381</v>
      </c>
      <c r="Q271" t="str">
        <f>'Main Category'!C271</f>
        <v>TowerSpeakers</v>
      </c>
    </row>
    <row r="272" spans="1:17" x14ac:dyDescent="0.35">
      <c r="A272" t="s">
        <v>2382</v>
      </c>
      <c r="B272" t="s">
        <v>2383</v>
      </c>
      <c r="C272" t="s">
        <v>171</v>
      </c>
      <c r="D272" s="3">
        <v>35999</v>
      </c>
      <c r="E272" s="4">
        <v>49990</v>
      </c>
      <c r="F272" s="1">
        <v>0.28000000000000003</v>
      </c>
      <c r="G272">
        <v>4.3</v>
      </c>
      <c r="H272" s="2">
        <v>1611</v>
      </c>
      <c r="I272" t="s">
        <v>2384</v>
      </c>
      <c r="J272" t="s">
        <v>1508</v>
      </c>
      <c r="K272" t="s">
        <v>1509</v>
      </c>
      <c r="L272" t="s">
        <v>1510</v>
      </c>
      <c r="M272" t="s">
        <v>1511</v>
      </c>
      <c r="N272" t="s">
        <v>1512</v>
      </c>
      <c r="O272" t="s">
        <v>2385</v>
      </c>
      <c r="P272" t="s">
        <v>2386</v>
      </c>
      <c r="Q272" t="str">
        <f>'Main Category'!C272</f>
        <v>SmartTelevisions</v>
      </c>
    </row>
    <row r="273" spans="1:17" x14ac:dyDescent="0.35">
      <c r="A273" t="s">
        <v>2387</v>
      </c>
      <c r="B273" t="s">
        <v>2388</v>
      </c>
      <c r="C273" t="s">
        <v>465</v>
      </c>
      <c r="D273" s="3">
        <v>349</v>
      </c>
      <c r="E273" s="4">
        <v>999</v>
      </c>
      <c r="F273" s="1">
        <v>0.65</v>
      </c>
      <c r="G273">
        <v>4.2</v>
      </c>
      <c r="H273">
        <v>513</v>
      </c>
      <c r="I273" t="s">
        <v>2389</v>
      </c>
      <c r="J273" t="s">
        <v>2390</v>
      </c>
      <c r="K273" t="s">
        <v>2391</v>
      </c>
      <c r="L273" t="s">
        <v>2392</v>
      </c>
      <c r="M273" t="s">
        <v>2393</v>
      </c>
      <c r="N273" t="s">
        <v>2394</v>
      </c>
      <c r="O273" t="s">
        <v>2395</v>
      </c>
      <c r="P273" t="s">
        <v>2396</v>
      </c>
      <c r="Q273" t="str">
        <f>'Main Category'!C273</f>
        <v>RemoteControls</v>
      </c>
    </row>
    <row r="274" spans="1:17" x14ac:dyDescent="0.35">
      <c r="A274" t="s">
        <v>2397</v>
      </c>
      <c r="B274" t="s">
        <v>2398</v>
      </c>
      <c r="C274" t="s">
        <v>18</v>
      </c>
      <c r="D274" s="3">
        <v>719</v>
      </c>
      <c r="E274" s="4">
        <v>1499</v>
      </c>
      <c r="F274" s="1">
        <v>0.52</v>
      </c>
      <c r="G274">
        <v>4.0999999999999996</v>
      </c>
      <c r="H274" s="2">
        <v>1045</v>
      </c>
      <c r="I274" t="s">
        <v>2399</v>
      </c>
      <c r="J274" t="s">
        <v>913</v>
      </c>
      <c r="K274" t="s">
        <v>914</v>
      </c>
      <c r="L274" t="s">
        <v>915</v>
      </c>
      <c r="M274" t="s">
        <v>916</v>
      </c>
      <c r="N274" t="s">
        <v>917</v>
      </c>
      <c r="O274" t="s">
        <v>2400</v>
      </c>
      <c r="P274" t="s">
        <v>2401</v>
      </c>
      <c r="Q274" t="str">
        <f>'Main Category'!C274</f>
        <v>USBCables</v>
      </c>
    </row>
    <row r="275" spans="1:17" x14ac:dyDescent="0.35">
      <c r="A275" t="s">
        <v>2402</v>
      </c>
      <c r="B275" t="s">
        <v>2403</v>
      </c>
      <c r="C275" t="s">
        <v>171</v>
      </c>
      <c r="D275" s="3">
        <v>8999</v>
      </c>
      <c r="E275" s="4">
        <v>18999</v>
      </c>
      <c r="F275" s="1">
        <v>0.53</v>
      </c>
      <c r="G275">
        <v>4</v>
      </c>
      <c r="H275" s="2">
        <v>6347</v>
      </c>
      <c r="I275" t="s">
        <v>2404</v>
      </c>
      <c r="J275" t="s">
        <v>2405</v>
      </c>
      <c r="K275" t="s">
        <v>2406</v>
      </c>
      <c r="L275" t="s">
        <v>2407</v>
      </c>
      <c r="M275" t="s">
        <v>2408</v>
      </c>
      <c r="N275" t="s">
        <v>2409</v>
      </c>
      <c r="O275" t="s">
        <v>2410</v>
      </c>
      <c r="P275" t="s">
        <v>2411</v>
      </c>
      <c r="Q275" t="str">
        <f>'Main Category'!C275</f>
        <v>SmartTelevisions</v>
      </c>
    </row>
    <row r="276" spans="1:17" x14ac:dyDescent="0.35">
      <c r="A276" t="s">
        <v>2412</v>
      </c>
      <c r="B276" t="s">
        <v>2413</v>
      </c>
      <c r="C276" t="s">
        <v>1990</v>
      </c>
      <c r="D276" s="3">
        <v>917</v>
      </c>
      <c r="E276" s="4">
        <v>2299</v>
      </c>
      <c r="F276" s="1">
        <v>0.6</v>
      </c>
      <c r="G276">
        <v>4.2</v>
      </c>
      <c r="H276" s="2">
        <v>3300</v>
      </c>
      <c r="I276" t="s">
        <v>2414</v>
      </c>
      <c r="J276" t="s">
        <v>2415</v>
      </c>
      <c r="K276" t="s">
        <v>2416</v>
      </c>
      <c r="L276" t="s">
        <v>2417</v>
      </c>
      <c r="M276" t="s">
        <v>2418</v>
      </c>
      <c r="N276" t="s">
        <v>2419</v>
      </c>
      <c r="O276" t="s">
        <v>2420</v>
      </c>
      <c r="P276" t="s">
        <v>2421</v>
      </c>
      <c r="Q276" t="str">
        <f>'Main Category'!C276</f>
        <v>SatelliteReceivers</v>
      </c>
    </row>
    <row r="277" spans="1:17" x14ac:dyDescent="0.35">
      <c r="A277" t="s">
        <v>2422</v>
      </c>
      <c r="B277" t="s">
        <v>2423</v>
      </c>
      <c r="C277" t="s">
        <v>465</v>
      </c>
      <c r="D277" s="3">
        <v>399</v>
      </c>
      <c r="E277" s="4">
        <v>999</v>
      </c>
      <c r="F277" s="1">
        <v>0.6</v>
      </c>
      <c r="G277">
        <v>3.3</v>
      </c>
      <c r="H277">
        <v>23</v>
      </c>
      <c r="I277" t="s">
        <v>2424</v>
      </c>
      <c r="J277" t="s">
        <v>2425</v>
      </c>
      <c r="K277" t="s">
        <v>2426</v>
      </c>
      <c r="L277" t="s">
        <v>2427</v>
      </c>
      <c r="M277" t="s">
        <v>2428</v>
      </c>
      <c r="N277" t="s">
        <v>2429</v>
      </c>
      <c r="O277" t="s">
        <v>2430</v>
      </c>
      <c r="P277" t="s">
        <v>2431</v>
      </c>
      <c r="Q277" t="str">
        <f>'Main Category'!C277</f>
        <v>RemoteControls</v>
      </c>
    </row>
    <row r="278" spans="1:17" x14ac:dyDescent="0.35">
      <c r="A278" t="s">
        <v>2432</v>
      </c>
      <c r="B278" t="s">
        <v>2433</v>
      </c>
      <c r="C278" t="s">
        <v>171</v>
      </c>
      <c r="D278" s="3">
        <v>45999</v>
      </c>
      <c r="E278" s="4">
        <v>69900</v>
      </c>
      <c r="F278" s="1">
        <v>0.34</v>
      </c>
      <c r="G278">
        <v>4.3</v>
      </c>
      <c r="H278" s="2">
        <v>7109</v>
      </c>
      <c r="I278" t="s">
        <v>2434</v>
      </c>
      <c r="J278" t="s">
        <v>582</v>
      </c>
      <c r="K278" t="s">
        <v>583</v>
      </c>
      <c r="L278" t="s">
        <v>584</v>
      </c>
      <c r="M278" t="s">
        <v>585</v>
      </c>
      <c r="N278" t="s">
        <v>586</v>
      </c>
      <c r="O278" t="s">
        <v>2435</v>
      </c>
      <c r="P278" t="s">
        <v>2436</v>
      </c>
      <c r="Q278" t="str">
        <f>'Main Category'!C278</f>
        <v>SmartTelevisions</v>
      </c>
    </row>
    <row r="279" spans="1:17" x14ac:dyDescent="0.35">
      <c r="A279" t="s">
        <v>2437</v>
      </c>
      <c r="B279" t="s">
        <v>2438</v>
      </c>
      <c r="C279" t="s">
        <v>18</v>
      </c>
      <c r="D279" s="3">
        <v>119</v>
      </c>
      <c r="E279" s="4">
        <v>299</v>
      </c>
      <c r="F279" s="1">
        <v>0.6</v>
      </c>
      <c r="G279">
        <v>3.8</v>
      </c>
      <c r="H279">
        <v>51</v>
      </c>
      <c r="I279" t="s">
        <v>2439</v>
      </c>
      <c r="J279" t="s">
        <v>2440</v>
      </c>
      <c r="K279" t="s">
        <v>2441</v>
      </c>
      <c r="L279" t="s">
        <v>2442</v>
      </c>
      <c r="M279" t="s">
        <v>2443</v>
      </c>
      <c r="N279" t="s">
        <v>2444</v>
      </c>
      <c r="O279" t="s">
        <v>2445</v>
      </c>
      <c r="P279" t="s">
        <v>2446</v>
      </c>
      <c r="Q279" t="str">
        <f>'Main Category'!C279</f>
        <v>USBCables</v>
      </c>
    </row>
    <row r="280" spans="1:17" x14ac:dyDescent="0.35">
      <c r="A280" t="s">
        <v>2447</v>
      </c>
      <c r="B280" t="s">
        <v>2448</v>
      </c>
      <c r="C280" t="s">
        <v>171</v>
      </c>
      <c r="D280" s="3">
        <v>21999</v>
      </c>
      <c r="E280" s="4">
        <v>29999</v>
      </c>
      <c r="F280" s="1">
        <v>0.27</v>
      </c>
      <c r="G280">
        <v>4.2</v>
      </c>
      <c r="H280" s="2">
        <v>32840</v>
      </c>
      <c r="I280" t="s">
        <v>2449</v>
      </c>
      <c r="J280" t="s">
        <v>173</v>
      </c>
      <c r="K280" t="s">
        <v>174</v>
      </c>
      <c r="L280" t="s">
        <v>175</v>
      </c>
      <c r="M280" t="s">
        <v>176</v>
      </c>
      <c r="N280" t="s">
        <v>951</v>
      </c>
      <c r="O280" t="s">
        <v>2450</v>
      </c>
      <c r="P280" t="s">
        <v>2451</v>
      </c>
      <c r="Q280" t="str">
        <f>'Main Category'!C280</f>
        <v>SmartTelevisions</v>
      </c>
    </row>
    <row r="281" spans="1:17" x14ac:dyDescent="0.35">
      <c r="A281" t="s">
        <v>2452</v>
      </c>
      <c r="B281" t="s">
        <v>2453</v>
      </c>
      <c r="C281" t="s">
        <v>465</v>
      </c>
      <c r="D281" s="3">
        <v>299</v>
      </c>
      <c r="E281" s="4">
        <v>599</v>
      </c>
      <c r="F281" s="1">
        <v>0.5</v>
      </c>
      <c r="G281">
        <v>3.7</v>
      </c>
      <c r="H281">
        <v>708</v>
      </c>
      <c r="I281" t="s">
        <v>2454</v>
      </c>
      <c r="J281" t="s">
        <v>2455</v>
      </c>
      <c r="K281" t="s">
        <v>2456</v>
      </c>
      <c r="L281" t="s">
        <v>2457</v>
      </c>
      <c r="M281" t="s">
        <v>2458</v>
      </c>
      <c r="N281" t="s">
        <v>2459</v>
      </c>
      <c r="O281" t="s">
        <v>2460</v>
      </c>
      <c r="P281" t="s">
        <v>2461</v>
      </c>
      <c r="Q281" t="str">
        <f>'Main Category'!C281</f>
        <v>RemoteControls</v>
      </c>
    </row>
    <row r="282" spans="1:17" x14ac:dyDescent="0.35">
      <c r="A282" t="s">
        <v>2462</v>
      </c>
      <c r="B282" t="s">
        <v>2463</v>
      </c>
      <c r="C282" t="s">
        <v>171</v>
      </c>
      <c r="D282" s="3">
        <v>21990</v>
      </c>
      <c r="E282" s="4">
        <v>34990</v>
      </c>
      <c r="F282" s="1">
        <v>0.37</v>
      </c>
      <c r="G282">
        <v>4.3</v>
      </c>
      <c r="H282" s="2">
        <v>1657</v>
      </c>
      <c r="I282" t="s">
        <v>2464</v>
      </c>
      <c r="J282" t="s">
        <v>2465</v>
      </c>
      <c r="K282" t="s">
        <v>2466</v>
      </c>
      <c r="L282" t="s">
        <v>2467</v>
      </c>
      <c r="M282" t="s">
        <v>2468</v>
      </c>
      <c r="N282" t="s">
        <v>2469</v>
      </c>
      <c r="O282" t="s">
        <v>2470</v>
      </c>
      <c r="P282" t="s">
        <v>2471</v>
      </c>
      <c r="Q282" t="str">
        <f>'Main Category'!C282</f>
        <v>SmartTelevisions</v>
      </c>
    </row>
    <row r="283" spans="1:17" x14ac:dyDescent="0.35">
      <c r="A283" t="s">
        <v>2472</v>
      </c>
      <c r="B283" t="s">
        <v>2473</v>
      </c>
      <c r="C283" t="s">
        <v>18</v>
      </c>
      <c r="D283" s="3">
        <v>417.44</v>
      </c>
      <c r="E283" s="4">
        <v>670</v>
      </c>
      <c r="F283" s="1">
        <v>0.38</v>
      </c>
      <c r="G283">
        <v>3.9</v>
      </c>
      <c r="H283">
        <v>523</v>
      </c>
      <c r="I283" t="s">
        <v>2474</v>
      </c>
      <c r="J283" t="s">
        <v>2475</v>
      </c>
      <c r="K283" t="s">
        <v>2476</v>
      </c>
      <c r="L283" t="s">
        <v>2477</v>
      </c>
      <c r="M283" t="s">
        <v>2478</v>
      </c>
      <c r="N283" t="s">
        <v>2479</v>
      </c>
      <c r="O283" t="s">
        <v>2480</v>
      </c>
      <c r="P283" t="s">
        <v>2481</v>
      </c>
      <c r="Q283" t="str">
        <f>'Main Category'!C283</f>
        <v>USBCables</v>
      </c>
    </row>
    <row r="284" spans="1:17" x14ac:dyDescent="0.35">
      <c r="A284" t="s">
        <v>2482</v>
      </c>
      <c r="B284" t="s">
        <v>2483</v>
      </c>
      <c r="C284" t="s">
        <v>18</v>
      </c>
      <c r="D284" s="3">
        <v>199</v>
      </c>
      <c r="E284" s="4">
        <v>999</v>
      </c>
      <c r="F284" s="1">
        <v>0.8</v>
      </c>
      <c r="G284">
        <v>3</v>
      </c>
      <c r="I284" t="s">
        <v>2484</v>
      </c>
      <c r="J284" t="s">
        <v>2485</v>
      </c>
      <c r="K284" t="s">
        <v>2486</v>
      </c>
      <c r="L284" t="s">
        <v>2487</v>
      </c>
      <c r="M284" t="s">
        <v>2488</v>
      </c>
      <c r="N284" t="s">
        <v>2489</v>
      </c>
      <c r="O284" t="s">
        <v>2490</v>
      </c>
      <c r="P284" t="s">
        <v>2491</v>
      </c>
      <c r="Q284" t="str">
        <f>'Main Category'!C284</f>
        <v>USBCables</v>
      </c>
    </row>
    <row r="285" spans="1:17" x14ac:dyDescent="0.35">
      <c r="A285" t="s">
        <v>2492</v>
      </c>
      <c r="B285" t="s">
        <v>2493</v>
      </c>
      <c r="C285" t="s">
        <v>171</v>
      </c>
      <c r="D285" s="3">
        <v>47990</v>
      </c>
      <c r="E285" s="4">
        <v>79990</v>
      </c>
      <c r="F285" s="1">
        <v>0.4</v>
      </c>
      <c r="G285">
        <v>4.3</v>
      </c>
      <c r="H285" s="2">
        <v>1376</v>
      </c>
      <c r="I285" t="s">
        <v>1227</v>
      </c>
      <c r="J285" t="s">
        <v>1228</v>
      </c>
      <c r="K285" t="s">
        <v>1229</v>
      </c>
      <c r="L285" t="s">
        <v>1230</v>
      </c>
      <c r="M285" t="s">
        <v>1231</v>
      </c>
      <c r="N285" t="s">
        <v>1232</v>
      </c>
      <c r="O285" t="s">
        <v>2494</v>
      </c>
      <c r="P285" t="s">
        <v>2495</v>
      </c>
      <c r="Q285" t="str">
        <f>'Main Category'!C285</f>
        <v>SmartTelevisions</v>
      </c>
    </row>
    <row r="286" spans="1:17" x14ac:dyDescent="0.35">
      <c r="A286" t="s">
        <v>2496</v>
      </c>
      <c r="B286" t="s">
        <v>2497</v>
      </c>
      <c r="C286" t="s">
        <v>465</v>
      </c>
      <c r="D286" s="3">
        <v>215</v>
      </c>
      <c r="E286" s="4">
        <v>499</v>
      </c>
      <c r="F286" s="1">
        <v>0.56999999999999995</v>
      </c>
      <c r="G286">
        <v>3.5</v>
      </c>
      <c r="H286">
        <v>121</v>
      </c>
      <c r="I286" t="s">
        <v>2498</v>
      </c>
      <c r="J286" t="s">
        <v>2499</v>
      </c>
      <c r="K286" t="s">
        <v>2500</v>
      </c>
      <c r="L286" t="s">
        <v>2501</v>
      </c>
      <c r="M286" t="s">
        <v>2502</v>
      </c>
      <c r="N286" t="s">
        <v>2503</v>
      </c>
      <c r="O286" t="s">
        <v>2504</v>
      </c>
      <c r="P286" t="s">
        <v>2505</v>
      </c>
      <c r="Q286" t="str">
        <f>'Main Category'!C286</f>
        <v>RemoteControls</v>
      </c>
    </row>
    <row r="287" spans="1:17" x14ac:dyDescent="0.35">
      <c r="A287" t="s">
        <v>2506</v>
      </c>
      <c r="B287" t="s">
        <v>2507</v>
      </c>
      <c r="C287" t="s">
        <v>18</v>
      </c>
      <c r="D287" s="3">
        <v>99</v>
      </c>
      <c r="E287" s="4">
        <v>800</v>
      </c>
      <c r="F287" s="1">
        <v>0.88</v>
      </c>
      <c r="G287">
        <v>3.9</v>
      </c>
      <c r="H287" s="2">
        <v>1075</v>
      </c>
      <c r="I287" t="s">
        <v>1000</v>
      </c>
      <c r="J287" t="s">
        <v>345</v>
      </c>
      <c r="K287" t="s">
        <v>346</v>
      </c>
      <c r="L287" t="s">
        <v>347</v>
      </c>
      <c r="M287" t="s">
        <v>348</v>
      </c>
      <c r="N287" t="s">
        <v>2508</v>
      </c>
      <c r="O287" t="s">
        <v>2509</v>
      </c>
      <c r="P287" t="s">
        <v>2510</v>
      </c>
      <c r="Q287" t="str">
        <f>'Main Category'!C287</f>
        <v>USBCables</v>
      </c>
    </row>
    <row r="288" spans="1:17" x14ac:dyDescent="0.35">
      <c r="A288" t="s">
        <v>2511</v>
      </c>
      <c r="B288" t="s">
        <v>2512</v>
      </c>
      <c r="C288" t="s">
        <v>171</v>
      </c>
      <c r="D288" s="3">
        <v>18999</v>
      </c>
      <c r="E288" s="4">
        <v>35000</v>
      </c>
      <c r="F288" s="1">
        <v>0.46</v>
      </c>
      <c r="G288">
        <v>4</v>
      </c>
      <c r="H288" s="2">
        <v>1001</v>
      </c>
      <c r="I288" t="s">
        <v>2513</v>
      </c>
      <c r="J288" t="s">
        <v>2514</v>
      </c>
      <c r="K288" t="s">
        <v>2515</v>
      </c>
      <c r="L288" t="s">
        <v>2516</v>
      </c>
      <c r="M288" t="s">
        <v>2517</v>
      </c>
      <c r="N288" t="s">
        <v>2518</v>
      </c>
      <c r="O288" t="s">
        <v>2519</v>
      </c>
      <c r="P288" t="s">
        <v>2520</v>
      </c>
      <c r="Q288" t="str">
        <f>'Main Category'!C288</f>
        <v>SmartTelevisions</v>
      </c>
    </row>
    <row r="289" spans="1:17" x14ac:dyDescent="0.35">
      <c r="A289" t="s">
        <v>2521</v>
      </c>
      <c r="B289" t="s">
        <v>2522</v>
      </c>
      <c r="C289" t="s">
        <v>18</v>
      </c>
      <c r="D289" s="3">
        <v>249</v>
      </c>
      <c r="E289" s="4">
        <v>999</v>
      </c>
      <c r="F289" s="1">
        <v>0.75</v>
      </c>
      <c r="G289">
        <v>4.3</v>
      </c>
      <c r="H289">
        <v>112</v>
      </c>
      <c r="I289" t="s">
        <v>2523</v>
      </c>
      <c r="J289" t="s">
        <v>2524</v>
      </c>
      <c r="K289" t="s">
        <v>2525</v>
      </c>
      <c r="L289" t="s">
        <v>2526</v>
      </c>
      <c r="M289" t="s">
        <v>2527</v>
      </c>
      <c r="N289" t="s">
        <v>2528</v>
      </c>
      <c r="O289" t="s">
        <v>2529</v>
      </c>
      <c r="P289" t="s">
        <v>2530</v>
      </c>
      <c r="Q289" t="str">
        <f>'Main Category'!C289</f>
        <v>USBCables</v>
      </c>
    </row>
    <row r="290" spans="1:17" x14ac:dyDescent="0.35">
      <c r="A290" t="s">
        <v>2531</v>
      </c>
      <c r="B290" t="s">
        <v>2532</v>
      </c>
      <c r="C290" t="s">
        <v>511</v>
      </c>
      <c r="D290" s="3">
        <v>7999</v>
      </c>
      <c r="E290" s="4">
        <v>15999</v>
      </c>
      <c r="F290" s="1">
        <v>0.5</v>
      </c>
      <c r="G290">
        <v>3.8</v>
      </c>
      <c r="H290" s="2">
        <v>3022</v>
      </c>
      <c r="I290" t="s">
        <v>2533</v>
      </c>
      <c r="J290" t="s">
        <v>2534</v>
      </c>
      <c r="K290" t="s">
        <v>2535</v>
      </c>
      <c r="L290" t="s">
        <v>2536</v>
      </c>
      <c r="M290" t="s">
        <v>2537</v>
      </c>
      <c r="N290" t="s">
        <v>2538</v>
      </c>
      <c r="O290" t="s">
        <v>2539</v>
      </c>
      <c r="P290" t="s">
        <v>2540</v>
      </c>
      <c r="Q290" t="str">
        <f>'Main Category'!C290</f>
        <v>StandardTelevisions</v>
      </c>
    </row>
    <row r="291" spans="1:17" x14ac:dyDescent="0.35">
      <c r="A291" t="s">
        <v>2541</v>
      </c>
      <c r="B291" t="s">
        <v>2542</v>
      </c>
      <c r="C291" t="s">
        <v>18</v>
      </c>
      <c r="D291" s="3">
        <v>649</v>
      </c>
      <c r="E291" s="4">
        <v>1600</v>
      </c>
      <c r="F291" s="1">
        <v>0.59</v>
      </c>
      <c r="G291">
        <v>4.3</v>
      </c>
      <c r="H291" s="2">
        <v>5451</v>
      </c>
      <c r="I291" t="s">
        <v>2543</v>
      </c>
      <c r="J291" t="s">
        <v>1638</v>
      </c>
      <c r="K291" t="s">
        <v>1639</v>
      </c>
      <c r="L291" t="s">
        <v>1640</v>
      </c>
      <c r="M291" t="s">
        <v>1641</v>
      </c>
      <c r="N291" t="s">
        <v>1642</v>
      </c>
      <c r="O291" t="s">
        <v>2544</v>
      </c>
      <c r="P291" t="s">
        <v>2545</v>
      </c>
      <c r="Q291" t="str">
        <f>'Main Category'!C291</f>
        <v>USBCables</v>
      </c>
    </row>
    <row r="292" spans="1:17" x14ac:dyDescent="0.35">
      <c r="A292" t="s">
        <v>2546</v>
      </c>
      <c r="B292" t="s">
        <v>750</v>
      </c>
      <c r="C292" t="s">
        <v>465</v>
      </c>
      <c r="D292" s="3">
        <v>1289</v>
      </c>
      <c r="E292" s="4">
        <v>2499</v>
      </c>
      <c r="F292" s="1">
        <v>0.48</v>
      </c>
      <c r="G292">
        <v>3.3</v>
      </c>
      <c r="H292">
        <v>73</v>
      </c>
      <c r="I292" t="s">
        <v>2547</v>
      </c>
      <c r="J292" t="s">
        <v>2548</v>
      </c>
      <c r="K292" t="s">
        <v>2549</v>
      </c>
      <c r="L292" t="s">
        <v>2550</v>
      </c>
      <c r="M292" t="s">
        <v>2551</v>
      </c>
      <c r="N292" t="s">
        <v>2552</v>
      </c>
      <c r="O292" t="s">
        <v>2553</v>
      </c>
      <c r="P292" t="s">
        <v>2554</v>
      </c>
      <c r="Q292" t="str">
        <f>'Main Category'!C292</f>
        <v>RemoteControls</v>
      </c>
    </row>
    <row r="293" spans="1:17" x14ac:dyDescent="0.35">
      <c r="A293" t="s">
        <v>2555</v>
      </c>
      <c r="B293" t="s">
        <v>2556</v>
      </c>
      <c r="C293" t="s">
        <v>130</v>
      </c>
      <c r="D293" s="3">
        <v>609</v>
      </c>
      <c r="E293" s="4">
        <v>1500</v>
      </c>
      <c r="F293" s="1">
        <v>0.59</v>
      </c>
      <c r="G293">
        <v>4.5</v>
      </c>
      <c r="H293" s="2">
        <v>1029</v>
      </c>
      <c r="I293" t="s">
        <v>2557</v>
      </c>
      <c r="J293" t="s">
        <v>2558</v>
      </c>
      <c r="K293" t="s">
        <v>2559</v>
      </c>
      <c r="L293" t="s">
        <v>2560</v>
      </c>
      <c r="M293" t="s">
        <v>2561</v>
      </c>
      <c r="N293" t="s">
        <v>2562</v>
      </c>
      <c r="O293" t="s">
        <v>2563</v>
      </c>
      <c r="P293" t="s">
        <v>2564</v>
      </c>
      <c r="Q293" t="str">
        <f>'Main Category'!C293</f>
        <v>HDMICables</v>
      </c>
    </row>
    <row r="294" spans="1:17" x14ac:dyDescent="0.35">
      <c r="A294" t="s">
        <v>2565</v>
      </c>
      <c r="B294" t="s">
        <v>2566</v>
      </c>
      <c r="C294" t="s">
        <v>171</v>
      </c>
      <c r="D294" s="3">
        <v>32990</v>
      </c>
      <c r="E294" s="4">
        <v>54990</v>
      </c>
      <c r="F294" s="1">
        <v>0.4</v>
      </c>
      <c r="G294">
        <v>4.0999999999999996</v>
      </c>
      <c r="H294" s="2">
        <v>1555</v>
      </c>
      <c r="I294" t="s">
        <v>2567</v>
      </c>
      <c r="J294" t="s">
        <v>2568</v>
      </c>
      <c r="K294" t="s">
        <v>2569</v>
      </c>
      <c r="L294" t="s">
        <v>2570</v>
      </c>
      <c r="M294" t="s">
        <v>2571</v>
      </c>
      <c r="N294" t="s">
        <v>2572</v>
      </c>
      <c r="O294" t="s">
        <v>2573</v>
      </c>
      <c r="P294" t="s">
        <v>2574</v>
      </c>
      <c r="Q294" t="str">
        <f>'Main Category'!C294</f>
        <v>SmartTelevisions</v>
      </c>
    </row>
    <row r="295" spans="1:17" x14ac:dyDescent="0.35">
      <c r="A295" t="s">
        <v>2575</v>
      </c>
      <c r="B295" t="s">
        <v>2576</v>
      </c>
      <c r="C295" t="s">
        <v>130</v>
      </c>
      <c r="D295" s="3">
        <v>599</v>
      </c>
      <c r="E295" s="4">
        <v>1999</v>
      </c>
      <c r="F295" s="1">
        <v>0.7</v>
      </c>
      <c r="G295">
        <v>4.2</v>
      </c>
      <c r="H295">
        <v>47</v>
      </c>
      <c r="I295" t="s">
        <v>2577</v>
      </c>
      <c r="J295" t="s">
        <v>2578</v>
      </c>
      <c r="K295" t="s">
        <v>2579</v>
      </c>
      <c r="L295" t="s">
        <v>2580</v>
      </c>
      <c r="M295" t="s">
        <v>2581</v>
      </c>
      <c r="N295" t="s">
        <v>2582</v>
      </c>
      <c r="O295" t="s">
        <v>2583</v>
      </c>
      <c r="P295" t="s">
        <v>2584</v>
      </c>
      <c r="Q295" t="str">
        <f>'Main Category'!C295</f>
        <v>HDMICables</v>
      </c>
    </row>
    <row r="296" spans="1:17" x14ac:dyDescent="0.35">
      <c r="A296" t="s">
        <v>2585</v>
      </c>
      <c r="B296" t="s">
        <v>2586</v>
      </c>
      <c r="C296" t="s">
        <v>18</v>
      </c>
      <c r="D296" s="3">
        <v>349</v>
      </c>
      <c r="E296" s="4">
        <v>899</v>
      </c>
      <c r="F296" s="1">
        <v>0.61</v>
      </c>
      <c r="G296">
        <v>4.0999999999999996</v>
      </c>
      <c r="H296" s="2">
        <v>14896</v>
      </c>
      <c r="I296" t="s">
        <v>2587</v>
      </c>
      <c r="J296" t="s">
        <v>2588</v>
      </c>
      <c r="K296" t="s">
        <v>2589</v>
      </c>
      <c r="L296" t="s">
        <v>2590</v>
      </c>
      <c r="M296" t="s">
        <v>2591</v>
      </c>
      <c r="N296" t="s">
        <v>2592</v>
      </c>
      <c r="O296" t="s">
        <v>2593</v>
      </c>
      <c r="P296" t="s">
        <v>2594</v>
      </c>
      <c r="Q296" t="str">
        <f>'Main Category'!C296</f>
        <v>USBCables</v>
      </c>
    </row>
    <row r="297" spans="1:17" x14ac:dyDescent="0.35">
      <c r="A297" t="s">
        <v>2595</v>
      </c>
      <c r="B297" t="s">
        <v>2596</v>
      </c>
      <c r="C297" t="s">
        <v>171</v>
      </c>
      <c r="D297" s="3">
        <v>29999</v>
      </c>
      <c r="E297" s="4">
        <v>50999</v>
      </c>
      <c r="F297" s="1">
        <v>0.41</v>
      </c>
      <c r="G297">
        <v>4.4000000000000004</v>
      </c>
      <c r="H297" s="2">
        <v>1712</v>
      </c>
      <c r="I297" t="s">
        <v>2597</v>
      </c>
      <c r="J297" t="s">
        <v>2598</v>
      </c>
      <c r="K297" t="s">
        <v>2599</v>
      </c>
      <c r="L297" t="s">
        <v>2600</v>
      </c>
      <c r="M297" t="s">
        <v>2601</v>
      </c>
      <c r="N297" t="s">
        <v>2602</v>
      </c>
      <c r="O297" t="s">
        <v>2603</v>
      </c>
      <c r="P297" t="s">
        <v>2604</v>
      </c>
      <c r="Q297" t="str">
        <f>'Main Category'!C297</f>
        <v>SmartTelevisions</v>
      </c>
    </row>
    <row r="298" spans="1:17" x14ac:dyDescent="0.35">
      <c r="A298" t="s">
        <v>2605</v>
      </c>
      <c r="B298" t="s">
        <v>2163</v>
      </c>
      <c r="C298" t="s">
        <v>465</v>
      </c>
      <c r="D298" s="3">
        <v>199</v>
      </c>
      <c r="E298" s="4">
        <v>399</v>
      </c>
      <c r="F298" s="1">
        <v>0.5</v>
      </c>
      <c r="G298">
        <v>4.2</v>
      </c>
      <c r="H298" s="2">
        <v>1335</v>
      </c>
      <c r="I298" t="s">
        <v>2164</v>
      </c>
      <c r="J298" t="s">
        <v>2165</v>
      </c>
      <c r="K298" t="s">
        <v>2166</v>
      </c>
      <c r="L298" t="s">
        <v>2167</v>
      </c>
      <c r="M298" t="s">
        <v>2168</v>
      </c>
      <c r="N298" t="s">
        <v>2169</v>
      </c>
      <c r="O298" t="s">
        <v>2170</v>
      </c>
      <c r="P298" t="s">
        <v>2606</v>
      </c>
      <c r="Q298" t="str">
        <f>'Main Category'!C298</f>
        <v>RemoteControls</v>
      </c>
    </row>
    <row r="299" spans="1:17" x14ac:dyDescent="0.35">
      <c r="A299" t="s">
        <v>2607</v>
      </c>
      <c r="B299" t="s">
        <v>2608</v>
      </c>
      <c r="C299" t="s">
        <v>465</v>
      </c>
      <c r="D299" s="3">
        <v>349</v>
      </c>
      <c r="E299" s="4">
        <v>699</v>
      </c>
      <c r="F299" s="1">
        <v>0.5</v>
      </c>
      <c r="G299">
        <v>3.9</v>
      </c>
      <c r="H299">
        <v>214</v>
      </c>
      <c r="I299" t="s">
        <v>2609</v>
      </c>
      <c r="J299" t="s">
        <v>2610</v>
      </c>
      <c r="K299" t="s">
        <v>2611</v>
      </c>
      <c r="L299" t="s">
        <v>2612</v>
      </c>
      <c r="M299" t="s">
        <v>2613</v>
      </c>
      <c r="N299" t="s">
        <v>2614</v>
      </c>
      <c r="O299" t="s">
        <v>2615</v>
      </c>
      <c r="P299" t="s">
        <v>2616</v>
      </c>
      <c r="Q299" t="str">
        <f>'Main Category'!C299</f>
        <v>RemoteControls</v>
      </c>
    </row>
    <row r="300" spans="1:17" x14ac:dyDescent="0.35">
      <c r="A300" t="s">
        <v>2617</v>
      </c>
      <c r="B300" t="s">
        <v>2618</v>
      </c>
      <c r="C300" t="s">
        <v>646</v>
      </c>
      <c r="D300" s="3">
        <v>1850</v>
      </c>
      <c r="E300" s="4">
        <v>4500</v>
      </c>
      <c r="F300" s="1">
        <v>0.59</v>
      </c>
      <c r="G300">
        <v>4</v>
      </c>
      <c r="H300">
        <v>184</v>
      </c>
      <c r="I300" t="s">
        <v>2619</v>
      </c>
      <c r="J300" t="s">
        <v>2620</v>
      </c>
      <c r="K300" t="s">
        <v>2621</v>
      </c>
      <c r="L300" t="s">
        <v>2622</v>
      </c>
      <c r="M300" t="s">
        <v>2623</v>
      </c>
      <c r="N300" t="s">
        <v>2624</v>
      </c>
      <c r="O300" t="s">
        <v>2625</v>
      </c>
      <c r="P300" t="s">
        <v>2626</v>
      </c>
      <c r="Q300" t="str">
        <f>'Main Category'!C300</f>
        <v>TVWall&amp;CeilingMounts</v>
      </c>
    </row>
    <row r="301" spans="1:17" x14ac:dyDescent="0.35">
      <c r="A301" t="s">
        <v>2627</v>
      </c>
      <c r="B301" t="s">
        <v>2628</v>
      </c>
      <c r="C301" t="s">
        <v>1408</v>
      </c>
      <c r="D301" s="3">
        <v>13990</v>
      </c>
      <c r="E301" s="4">
        <v>28900</v>
      </c>
      <c r="F301" s="1">
        <v>0.52</v>
      </c>
      <c r="G301">
        <v>4.5</v>
      </c>
      <c r="H301">
        <v>7</v>
      </c>
      <c r="I301" t="s">
        <v>2629</v>
      </c>
      <c r="J301" t="s">
        <v>2630</v>
      </c>
      <c r="K301" t="s">
        <v>2631</v>
      </c>
      <c r="L301" t="s">
        <v>2632</v>
      </c>
      <c r="M301" t="s">
        <v>2633</v>
      </c>
      <c r="N301" t="s">
        <v>2634</v>
      </c>
      <c r="O301" t="s">
        <v>2635</v>
      </c>
      <c r="P301" t="s">
        <v>2636</v>
      </c>
      <c r="Q301" t="str">
        <f>'Main Category'!C301</f>
        <v>Projectors</v>
      </c>
    </row>
    <row r="302" spans="1:17" x14ac:dyDescent="0.35">
      <c r="A302" t="s">
        <v>2637</v>
      </c>
      <c r="B302" t="s">
        <v>2638</v>
      </c>
      <c r="C302" t="s">
        <v>18</v>
      </c>
      <c r="D302" s="3">
        <v>129</v>
      </c>
      <c r="E302" s="4">
        <v>449</v>
      </c>
      <c r="F302" s="1">
        <v>0.71</v>
      </c>
      <c r="G302">
        <v>3.7</v>
      </c>
      <c r="H302">
        <v>41</v>
      </c>
      <c r="I302" t="s">
        <v>2639</v>
      </c>
      <c r="J302" t="s">
        <v>2640</v>
      </c>
      <c r="K302" t="s">
        <v>2641</v>
      </c>
      <c r="L302" t="s">
        <v>2642</v>
      </c>
      <c r="M302" t="s">
        <v>2643</v>
      </c>
      <c r="N302" t="s">
        <v>2644</v>
      </c>
      <c r="O302" t="s">
        <v>2645</v>
      </c>
      <c r="P302" t="s">
        <v>2646</v>
      </c>
      <c r="Q302" t="str">
        <f>'Main Category'!C302</f>
        <v>USBCables</v>
      </c>
    </row>
    <row r="303" spans="1:17" x14ac:dyDescent="0.35">
      <c r="A303" t="s">
        <v>2647</v>
      </c>
      <c r="B303" t="s">
        <v>2648</v>
      </c>
      <c r="C303" t="s">
        <v>130</v>
      </c>
      <c r="D303" s="3">
        <v>379</v>
      </c>
      <c r="E303" s="4">
        <v>999</v>
      </c>
      <c r="F303" s="1">
        <v>0.62</v>
      </c>
      <c r="G303">
        <v>4.2</v>
      </c>
      <c r="H303" s="2">
        <v>12153</v>
      </c>
      <c r="I303" t="s">
        <v>2649</v>
      </c>
      <c r="J303" t="s">
        <v>257</v>
      </c>
      <c r="K303" t="s">
        <v>258</v>
      </c>
      <c r="L303" t="s">
        <v>259</v>
      </c>
      <c r="M303" t="s">
        <v>260</v>
      </c>
      <c r="N303" t="s">
        <v>261</v>
      </c>
      <c r="O303" t="s">
        <v>2650</v>
      </c>
      <c r="P303" t="s">
        <v>2651</v>
      </c>
      <c r="Q303" t="str">
        <f>'Main Category'!C303</f>
        <v>HDMICables</v>
      </c>
    </row>
    <row r="304" spans="1:17" x14ac:dyDescent="0.35">
      <c r="A304" t="s">
        <v>2652</v>
      </c>
      <c r="B304" t="s">
        <v>2653</v>
      </c>
      <c r="C304" t="s">
        <v>130</v>
      </c>
      <c r="D304" s="3">
        <v>185</v>
      </c>
      <c r="E304" s="4">
        <v>499</v>
      </c>
      <c r="F304" s="1">
        <v>0.63</v>
      </c>
      <c r="G304">
        <v>4.2</v>
      </c>
      <c r="H304">
        <v>25</v>
      </c>
      <c r="I304" t="s">
        <v>2654</v>
      </c>
      <c r="J304" t="s">
        <v>2655</v>
      </c>
      <c r="K304" t="s">
        <v>2656</v>
      </c>
      <c r="L304" t="s">
        <v>2657</v>
      </c>
      <c r="M304" t="s">
        <v>2658</v>
      </c>
      <c r="N304" t="s">
        <v>2659</v>
      </c>
      <c r="O304" t="s">
        <v>2660</v>
      </c>
      <c r="P304" t="s">
        <v>2661</v>
      </c>
      <c r="Q304" t="str">
        <f>'Main Category'!C304</f>
        <v>HDMICables</v>
      </c>
    </row>
    <row r="305" spans="1:17" x14ac:dyDescent="0.35">
      <c r="A305" t="s">
        <v>2662</v>
      </c>
      <c r="B305" t="s">
        <v>2663</v>
      </c>
      <c r="C305" t="s">
        <v>98</v>
      </c>
      <c r="D305" s="3">
        <v>218</v>
      </c>
      <c r="E305" s="4">
        <v>999</v>
      </c>
      <c r="F305" s="1">
        <v>0.78</v>
      </c>
      <c r="G305">
        <v>4.2</v>
      </c>
      <c r="H305">
        <v>163</v>
      </c>
      <c r="I305" t="s">
        <v>2664</v>
      </c>
      <c r="J305" t="s">
        <v>2665</v>
      </c>
      <c r="K305" t="s">
        <v>2666</v>
      </c>
      <c r="L305" t="s">
        <v>2667</v>
      </c>
      <c r="M305" t="s">
        <v>2668</v>
      </c>
      <c r="N305" t="s">
        <v>2669</v>
      </c>
      <c r="O305" t="s">
        <v>2670</v>
      </c>
      <c r="P305" t="s">
        <v>2671</v>
      </c>
      <c r="Q305" t="str">
        <f>'Main Category'!C305</f>
        <v>WirelessUSBAdapters</v>
      </c>
    </row>
    <row r="306" spans="1:17" x14ac:dyDescent="0.35">
      <c r="A306" t="s">
        <v>2672</v>
      </c>
      <c r="B306" t="s">
        <v>2673</v>
      </c>
      <c r="C306" t="s">
        <v>18</v>
      </c>
      <c r="D306" s="3">
        <v>199</v>
      </c>
      <c r="E306" s="4">
        <v>999</v>
      </c>
      <c r="F306" s="1">
        <v>0.8</v>
      </c>
      <c r="G306">
        <v>4.3</v>
      </c>
      <c r="H306">
        <v>87</v>
      </c>
      <c r="I306" t="s">
        <v>2674</v>
      </c>
      <c r="J306" t="s">
        <v>2675</v>
      </c>
      <c r="K306" t="s">
        <v>2676</v>
      </c>
      <c r="L306" t="s">
        <v>2677</v>
      </c>
      <c r="M306" t="s">
        <v>2678</v>
      </c>
      <c r="N306" t="s">
        <v>2679</v>
      </c>
      <c r="O306" t="s">
        <v>2680</v>
      </c>
      <c r="P306" t="s">
        <v>2681</v>
      </c>
      <c r="Q306" t="str">
        <f>'Main Category'!C306</f>
        <v>USBCables</v>
      </c>
    </row>
    <row r="307" spans="1:17" x14ac:dyDescent="0.35">
      <c r="A307" t="s">
        <v>2682</v>
      </c>
      <c r="B307" t="s">
        <v>2683</v>
      </c>
      <c r="C307" t="s">
        <v>130</v>
      </c>
      <c r="D307" s="3">
        <v>499</v>
      </c>
      <c r="E307" s="4">
        <v>900</v>
      </c>
      <c r="F307" s="1">
        <v>0.45</v>
      </c>
      <c r="G307">
        <v>4.4000000000000004</v>
      </c>
      <c r="H307" s="2">
        <v>2165</v>
      </c>
      <c r="I307" t="s">
        <v>2684</v>
      </c>
      <c r="J307" t="s">
        <v>2685</v>
      </c>
      <c r="K307" t="s">
        <v>2686</v>
      </c>
      <c r="L307" t="s">
        <v>2687</v>
      </c>
      <c r="M307" t="s">
        <v>2688</v>
      </c>
      <c r="N307" t="s">
        <v>2689</v>
      </c>
      <c r="O307" t="s">
        <v>2563</v>
      </c>
      <c r="P307" t="s">
        <v>2690</v>
      </c>
      <c r="Q307" t="str">
        <f>'Main Category'!C307</f>
        <v>HDMICables</v>
      </c>
    </row>
    <row r="308" spans="1:17" x14ac:dyDescent="0.35">
      <c r="A308" t="s">
        <v>2691</v>
      </c>
      <c r="B308" t="s">
        <v>2692</v>
      </c>
      <c r="C308" t="s">
        <v>171</v>
      </c>
      <c r="D308" s="3">
        <v>26999</v>
      </c>
      <c r="E308" s="4">
        <v>42999</v>
      </c>
      <c r="F308" s="1">
        <v>0.37</v>
      </c>
      <c r="G308">
        <v>4.2</v>
      </c>
      <c r="H308" s="2">
        <v>1510</v>
      </c>
      <c r="I308" t="s">
        <v>2693</v>
      </c>
      <c r="J308" t="s">
        <v>2694</v>
      </c>
      <c r="K308" t="s">
        <v>2695</v>
      </c>
      <c r="L308" t="s">
        <v>2696</v>
      </c>
      <c r="M308" t="s">
        <v>2697</v>
      </c>
      <c r="N308" t="s">
        <v>2698</v>
      </c>
      <c r="O308" t="s">
        <v>2699</v>
      </c>
      <c r="P308" t="s">
        <v>2700</v>
      </c>
      <c r="Q308" t="str">
        <f>'Main Category'!C308</f>
        <v>SmartTelevisions</v>
      </c>
    </row>
    <row r="309" spans="1:17" x14ac:dyDescent="0.35">
      <c r="A309" t="s">
        <v>2701</v>
      </c>
      <c r="B309" t="s">
        <v>2702</v>
      </c>
      <c r="C309" t="s">
        <v>646</v>
      </c>
      <c r="D309" s="3">
        <v>893</v>
      </c>
      <c r="E309" s="4">
        <v>1052</v>
      </c>
      <c r="F309" s="1">
        <v>0.15</v>
      </c>
      <c r="G309">
        <v>4.3</v>
      </c>
      <c r="H309">
        <v>106</v>
      </c>
      <c r="I309" t="s">
        <v>2703</v>
      </c>
      <c r="J309" t="s">
        <v>2704</v>
      </c>
      <c r="K309" t="s">
        <v>2705</v>
      </c>
      <c r="L309" t="s">
        <v>2706</v>
      </c>
      <c r="M309" t="s">
        <v>2707</v>
      </c>
      <c r="N309" t="s">
        <v>2708</v>
      </c>
      <c r="O309" t="s">
        <v>2709</v>
      </c>
      <c r="P309" t="s">
        <v>2710</v>
      </c>
      <c r="Q309" t="str">
        <f>'Main Category'!C309</f>
        <v>TVWall&amp;CeilingMounts</v>
      </c>
    </row>
    <row r="310" spans="1:17" x14ac:dyDescent="0.35">
      <c r="A310" t="s">
        <v>2711</v>
      </c>
      <c r="B310" t="s">
        <v>2712</v>
      </c>
      <c r="C310" t="s">
        <v>171</v>
      </c>
      <c r="D310" s="3">
        <v>10990</v>
      </c>
      <c r="E310" s="4">
        <v>19990</v>
      </c>
      <c r="F310" s="1">
        <v>0.45</v>
      </c>
      <c r="G310">
        <v>3.7</v>
      </c>
      <c r="H310">
        <v>129</v>
      </c>
      <c r="I310" t="s">
        <v>2713</v>
      </c>
      <c r="J310" t="s">
        <v>2714</v>
      </c>
      <c r="K310" t="s">
        <v>2715</v>
      </c>
      <c r="L310" t="s">
        <v>2716</v>
      </c>
      <c r="M310" t="s">
        <v>2717</v>
      </c>
      <c r="N310" t="s">
        <v>2718</v>
      </c>
      <c r="O310" t="s">
        <v>2719</v>
      </c>
      <c r="P310" t="s">
        <v>2720</v>
      </c>
      <c r="Q310" t="str">
        <f>'Main Category'!C310</f>
        <v>SmartTelevisions</v>
      </c>
    </row>
    <row r="311" spans="1:17" x14ac:dyDescent="0.35">
      <c r="A311" t="s">
        <v>2721</v>
      </c>
      <c r="B311" t="s">
        <v>2722</v>
      </c>
      <c r="C311" t="s">
        <v>18</v>
      </c>
      <c r="D311" s="3">
        <v>379</v>
      </c>
      <c r="E311" s="4">
        <v>1099</v>
      </c>
      <c r="F311" s="1">
        <v>0.66</v>
      </c>
      <c r="G311">
        <v>4.3</v>
      </c>
      <c r="H311" s="2">
        <v>3049</v>
      </c>
      <c r="I311" t="s">
        <v>2723</v>
      </c>
      <c r="J311" t="s">
        <v>2724</v>
      </c>
      <c r="K311" t="s">
        <v>2725</v>
      </c>
      <c r="L311" t="s">
        <v>2726</v>
      </c>
      <c r="M311" t="s">
        <v>2727</v>
      </c>
      <c r="N311" t="s">
        <v>2728</v>
      </c>
      <c r="O311" t="s">
        <v>2729</v>
      </c>
      <c r="P311" t="s">
        <v>2730</v>
      </c>
      <c r="Q311" t="str">
        <f>'Main Category'!C311</f>
        <v>USBCables</v>
      </c>
    </row>
    <row r="312" spans="1:17" x14ac:dyDescent="0.35">
      <c r="A312" t="s">
        <v>2731</v>
      </c>
      <c r="B312" t="s">
        <v>2732</v>
      </c>
      <c r="C312" t="s">
        <v>171</v>
      </c>
      <c r="D312" s="3">
        <v>16999</v>
      </c>
      <c r="E312" s="4">
        <v>25999</v>
      </c>
      <c r="F312" s="1">
        <v>0.35</v>
      </c>
      <c r="G312">
        <v>4.2</v>
      </c>
      <c r="H312" s="2">
        <v>32840</v>
      </c>
      <c r="I312" t="s">
        <v>2733</v>
      </c>
      <c r="J312" t="s">
        <v>173</v>
      </c>
      <c r="K312" t="s">
        <v>174</v>
      </c>
      <c r="L312" t="s">
        <v>175</v>
      </c>
      <c r="M312" t="s">
        <v>176</v>
      </c>
      <c r="N312" t="s">
        <v>177</v>
      </c>
      <c r="O312" t="s">
        <v>2734</v>
      </c>
      <c r="P312" t="s">
        <v>2735</v>
      </c>
      <c r="Q312" t="str">
        <f>'Main Category'!C312</f>
        <v>SmartTelevisions</v>
      </c>
    </row>
    <row r="313" spans="1:17" x14ac:dyDescent="0.35">
      <c r="A313" t="s">
        <v>2736</v>
      </c>
      <c r="B313" t="s">
        <v>2737</v>
      </c>
      <c r="C313" t="s">
        <v>130</v>
      </c>
      <c r="D313" s="3">
        <v>699</v>
      </c>
      <c r="E313" s="4">
        <v>1899</v>
      </c>
      <c r="F313" s="1">
        <v>0.63</v>
      </c>
      <c r="G313">
        <v>4.4000000000000004</v>
      </c>
      <c r="H313">
        <v>390</v>
      </c>
      <c r="I313" t="s">
        <v>2738</v>
      </c>
      <c r="J313" t="s">
        <v>2739</v>
      </c>
      <c r="K313" t="s">
        <v>2740</v>
      </c>
      <c r="L313" t="s">
        <v>2741</v>
      </c>
      <c r="M313" t="s">
        <v>2742</v>
      </c>
      <c r="N313" t="s">
        <v>2743</v>
      </c>
      <c r="O313" t="s">
        <v>2744</v>
      </c>
      <c r="P313" t="s">
        <v>2745</v>
      </c>
      <c r="Q313" t="str">
        <f>'Main Category'!C313</f>
        <v>HDMICables</v>
      </c>
    </row>
    <row r="314" spans="1:17" x14ac:dyDescent="0.35">
      <c r="A314" t="s">
        <v>2746</v>
      </c>
      <c r="B314" t="s">
        <v>2747</v>
      </c>
      <c r="C314" t="s">
        <v>2748</v>
      </c>
      <c r="D314" s="3">
        <v>2699</v>
      </c>
      <c r="E314" s="4">
        <v>3500</v>
      </c>
      <c r="F314" s="1">
        <v>0.23</v>
      </c>
      <c r="G314">
        <v>3.5</v>
      </c>
      <c r="H314">
        <v>621</v>
      </c>
      <c r="I314" t="s">
        <v>2749</v>
      </c>
      <c r="J314" t="s">
        <v>2750</v>
      </c>
      <c r="K314" t="s">
        <v>2751</v>
      </c>
      <c r="L314" t="s">
        <v>2752</v>
      </c>
      <c r="M314" t="s">
        <v>2753</v>
      </c>
      <c r="N314" t="s">
        <v>2754</v>
      </c>
      <c r="O314" t="s">
        <v>2755</v>
      </c>
      <c r="P314" t="s">
        <v>2756</v>
      </c>
      <c r="Q314" t="str">
        <f>'Main Category'!C314</f>
        <v>3DGlasses</v>
      </c>
    </row>
    <row r="315" spans="1:17" x14ac:dyDescent="0.35">
      <c r="A315" t="s">
        <v>2757</v>
      </c>
      <c r="B315" t="s">
        <v>2758</v>
      </c>
      <c r="C315" t="s">
        <v>18</v>
      </c>
      <c r="D315" s="3">
        <v>129</v>
      </c>
      <c r="E315" s="4">
        <v>599</v>
      </c>
      <c r="F315" s="1">
        <v>0.78</v>
      </c>
      <c r="G315">
        <v>4.0999999999999996</v>
      </c>
      <c r="H315">
        <v>265</v>
      </c>
      <c r="I315" t="s">
        <v>2759</v>
      </c>
      <c r="J315" t="s">
        <v>2760</v>
      </c>
      <c r="K315" t="s">
        <v>2761</v>
      </c>
      <c r="L315" t="s">
        <v>2762</v>
      </c>
      <c r="M315" t="s">
        <v>2763</v>
      </c>
      <c r="N315" t="s">
        <v>2764</v>
      </c>
      <c r="O315" t="s">
        <v>2765</v>
      </c>
      <c r="P315" t="s">
        <v>2766</v>
      </c>
      <c r="Q315" t="str">
        <f>'Main Category'!C315</f>
        <v>USBCables</v>
      </c>
    </row>
    <row r="316" spans="1:17" x14ac:dyDescent="0.35">
      <c r="A316" t="s">
        <v>2767</v>
      </c>
      <c r="B316" t="s">
        <v>2768</v>
      </c>
      <c r="C316" t="s">
        <v>18</v>
      </c>
      <c r="D316" s="3">
        <v>389</v>
      </c>
      <c r="E316" s="4">
        <v>999</v>
      </c>
      <c r="F316" s="1">
        <v>0.61</v>
      </c>
      <c r="G316">
        <v>4.3</v>
      </c>
      <c r="H316">
        <v>838</v>
      </c>
      <c r="I316" t="s">
        <v>2769</v>
      </c>
      <c r="J316" t="s">
        <v>2770</v>
      </c>
      <c r="K316" t="s">
        <v>2771</v>
      </c>
      <c r="L316" t="s">
        <v>2772</v>
      </c>
      <c r="M316" t="s">
        <v>2773</v>
      </c>
      <c r="N316" t="s">
        <v>2774</v>
      </c>
      <c r="O316" t="s">
        <v>2775</v>
      </c>
      <c r="P316" t="s">
        <v>2776</v>
      </c>
      <c r="Q316" t="str">
        <f>'Main Category'!C316</f>
        <v>USBCables</v>
      </c>
    </row>
    <row r="317" spans="1:17" x14ac:dyDescent="0.35">
      <c r="A317" t="s">
        <v>2777</v>
      </c>
      <c r="B317" t="s">
        <v>2778</v>
      </c>
      <c r="C317" t="s">
        <v>465</v>
      </c>
      <c r="D317" s="3">
        <v>246</v>
      </c>
      <c r="E317" s="4">
        <v>600</v>
      </c>
      <c r="F317" s="1">
        <v>0.59</v>
      </c>
      <c r="G317">
        <v>4.2</v>
      </c>
      <c r="H317">
        <v>143</v>
      </c>
      <c r="I317" t="s">
        <v>2779</v>
      </c>
      <c r="J317" t="s">
        <v>2780</v>
      </c>
      <c r="K317" t="s">
        <v>2781</v>
      </c>
      <c r="L317" t="s">
        <v>2782</v>
      </c>
      <c r="M317" t="s">
        <v>2783</v>
      </c>
      <c r="N317" t="s">
        <v>2784</v>
      </c>
      <c r="O317" t="s">
        <v>2785</v>
      </c>
      <c r="P317" t="s">
        <v>2786</v>
      </c>
      <c r="Q317" t="str">
        <f>'Main Category'!C317</f>
        <v>RemoteControls</v>
      </c>
    </row>
    <row r="318" spans="1:17" x14ac:dyDescent="0.35">
      <c r="A318" t="s">
        <v>2787</v>
      </c>
      <c r="B318" t="s">
        <v>2788</v>
      </c>
      <c r="C318" t="s">
        <v>18</v>
      </c>
      <c r="D318" s="3">
        <v>299</v>
      </c>
      <c r="E318" s="4">
        <v>799</v>
      </c>
      <c r="F318" s="1">
        <v>0.63</v>
      </c>
      <c r="G318">
        <v>4</v>
      </c>
      <c r="H318">
        <v>151</v>
      </c>
      <c r="I318" t="s">
        <v>2789</v>
      </c>
      <c r="J318" t="s">
        <v>2790</v>
      </c>
      <c r="K318" t="s">
        <v>2791</v>
      </c>
      <c r="L318" t="s">
        <v>2792</v>
      </c>
      <c r="M318" t="s">
        <v>2793</v>
      </c>
      <c r="N318" t="s">
        <v>2794</v>
      </c>
      <c r="O318" t="s">
        <v>2795</v>
      </c>
      <c r="P318" t="s">
        <v>2796</v>
      </c>
      <c r="Q318" t="str">
        <f>'Main Category'!C318</f>
        <v>USBCables</v>
      </c>
    </row>
    <row r="319" spans="1:17" x14ac:dyDescent="0.35">
      <c r="A319" t="s">
        <v>2797</v>
      </c>
      <c r="B319" t="s">
        <v>2798</v>
      </c>
      <c r="C319" t="s">
        <v>465</v>
      </c>
      <c r="D319" s="3">
        <v>247</v>
      </c>
      <c r="E319" s="4">
        <v>399</v>
      </c>
      <c r="F319" s="1">
        <v>0.38</v>
      </c>
      <c r="G319">
        <v>3.9</v>
      </c>
      <c r="H319">
        <v>200</v>
      </c>
      <c r="I319" t="s">
        <v>2799</v>
      </c>
      <c r="J319" t="s">
        <v>2800</v>
      </c>
      <c r="K319" t="s">
        <v>2801</v>
      </c>
      <c r="L319" t="s">
        <v>2802</v>
      </c>
      <c r="M319" t="s">
        <v>2803</v>
      </c>
      <c r="N319" t="s">
        <v>13279</v>
      </c>
      <c r="O319" t="s">
        <v>2804</v>
      </c>
      <c r="P319" t="s">
        <v>2805</v>
      </c>
      <c r="Q319" t="str">
        <f>'Main Category'!C319</f>
        <v>RemoteControls</v>
      </c>
    </row>
    <row r="320" spans="1:17" x14ac:dyDescent="0.35">
      <c r="A320" t="s">
        <v>2806</v>
      </c>
      <c r="B320" t="s">
        <v>2807</v>
      </c>
      <c r="C320" t="s">
        <v>465</v>
      </c>
      <c r="D320" s="3">
        <v>1369</v>
      </c>
      <c r="E320" s="4">
        <v>2999</v>
      </c>
      <c r="F320" s="1">
        <v>0.54</v>
      </c>
      <c r="G320">
        <v>3.3</v>
      </c>
      <c r="H320">
        <v>227</v>
      </c>
      <c r="I320" t="s">
        <v>2808</v>
      </c>
      <c r="J320" t="s">
        <v>2809</v>
      </c>
      <c r="K320" t="s">
        <v>2810</v>
      </c>
      <c r="L320" t="s">
        <v>2811</v>
      </c>
      <c r="M320" t="s">
        <v>2812</v>
      </c>
      <c r="N320" t="s">
        <v>2813</v>
      </c>
      <c r="O320" t="s">
        <v>2814</v>
      </c>
      <c r="P320" t="s">
        <v>2815</v>
      </c>
      <c r="Q320" t="str">
        <f>'Main Category'!C320</f>
        <v>RemoteControls</v>
      </c>
    </row>
    <row r="321" spans="1:17" x14ac:dyDescent="0.35">
      <c r="A321" t="s">
        <v>2816</v>
      </c>
      <c r="B321" t="s">
        <v>2817</v>
      </c>
      <c r="C321" t="s">
        <v>465</v>
      </c>
      <c r="D321" s="3">
        <v>199</v>
      </c>
      <c r="E321" s="4">
        <v>499</v>
      </c>
      <c r="F321" s="1">
        <v>0.6</v>
      </c>
      <c r="G321">
        <v>3.8</v>
      </c>
      <c r="H321">
        <v>538</v>
      </c>
      <c r="I321" t="s">
        <v>2818</v>
      </c>
      <c r="J321" t="s">
        <v>2819</v>
      </c>
      <c r="K321" t="s">
        <v>2820</v>
      </c>
      <c r="L321" t="s">
        <v>2821</v>
      </c>
      <c r="M321" t="s">
        <v>2822</v>
      </c>
      <c r="N321" t="s">
        <v>2823</v>
      </c>
      <c r="O321" t="s">
        <v>2824</v>
      </c>
      <c r="P321" t="s">
        <v>2825</v>
      </c>
      <c r="Q321" t="str">
        <f>'Main Category'!C321</f>
        <v>RemoteControls</v>
      </c>
    </row>
    <row r="322" spans="1:17" x14ac:dyDescent="0.35">
      <c r="A322" t="s">
        <v>2826</v>
      </c>
      <c r="B322" t="s">
        <v>2827</v>
      </c>
      <c r="C322" t="s">
        <v>130</v>
      </c>
      <c r="D322" s="3">
        <v>299</v>
      </c>
      <c r="E322" s="4">
        <v>599</v>
      </c>
      <c r="F322" s="1">
        <v>0.5</v>
      </c>
      <c r="G322">
        <v>4</v>
      </c>
      <c r="H322">
        <v>171</v>
      </c>
      <c r="I322" t="s">
        <v>2828</v>
      </c>
      <c r="J322" t="s">
        <v>2829</v>
      </c>
      <c r="K322" t="s">
        <v>2830</v>
      </c>
      <c r="L322" t="s">
        <v>2831</v>
      </c>
      <c r="M322" t="s">
        <v>2832</v>
      </c>
      <c r="N322" t="s">
        <v>2833</v>
      </c>
      <c r="O322" t="s">
        <v>2834</v>
      </c>
      <c r="P322" t="s">
        <v>2835</v>
      </c>
      <c r="Q322" t="str">
        <f>'Main Category'!C322</f>
        <v>HDMICables</v>
      </c>
    </row>
    <row r="323" spans="1:17" x14ac:dyDescent="0.35">
      <c r="A323" t="s">
        <v>2836</v>
      </c>
      <c r="B323" t="s">
        <v>2837</v>
      </c>
      <c r="C323" t="s">
        <v>171</v>
      </c>
      <c r="D323" s="3">
        <v>14999</v>
      </c>
      <c r="E323" s="4">
        <v>14999</v>
      </c>
      <c r="F323" s="1">
        <v>0</v>
      </c>
      <c r="G323">
        <v>4.3</v>
      </c>
      <c r="H323" s="2">
        <v>27508</v>
      </c>
      <c r="I323" t="s">
        <v>2838</v>
      </c>
      <c r="J323" t="s">
        <v>2839</v>
      </c>
      <c r="K323" t="s">
        <v>2840</v>
      </c>
      <c r="L323" t="s">
        <v>2841</v>
      </c>
      <c r="M323" t="s">
        <v>2842</v>
      </c>
      <c r="N323" t="s">
        <v>2843</v>
      </c>
      <c r="O323" t="s">
        <v>2844</v>
      </c>
      <c r="P323" t="s">
        <v>2845</v>
      </c>
      <c r="Q323" t="str">
        <f>'Main Category'!C323</f>
        <v>SmartTelevisions</v>
      </c>
    </row>
    <row r="324" spans="1:17" x14ac:dyDescent="0.35">
      <c r="A324" t="s">
        <v>2846</v>
      </c>
      <c r="B324" t="s">
        <v>2847</v>
      </c>
      <c r="C324" t="s">
        <v>18</v>
      </c>
      <c r="D324" s="3">
        <v>299</v>
      </c>
      <c r="E324" s="4">
        <v>699</v>
      </c>
      <c r="F324" s="1">
        <v>0.56999999999999995</v>
      </c>
      <c r="G324">
        <v>3.9</v>
      </c>
      <c r="H324" s="2">
        <v>1454</v>
      </c>
      <c r="I324" t="s">
        <v>2848</v>
      </c>
      <c r="J324" t="s">
        <v>2849</v>
      </c>
      <c r="K324" t="s">
        <v>2850</v>
      </c>
      <c r="L324" t="s">
        <v>2851</v>
      </c>
      <c r="M324" t="s">
        <v>2852</v>
      </c>
      <c r="N324" t="s">
        <v>2853</v>
      </c>
      <c r="O324" t="s">
        <v>2854</v>
      </c>
      <c r="P324" t="s">
        <v>2855</v>
      </c>
      <c r="Q324" t="str">
        <f>'Main Category'!C324</f>
        <v>USBCables</v>
      </c>
    </row>
    <row r="325" spans="1:17" x14ac:dyDescent="0.35">
      <c r="A325" t="s">
        <v>2856</v>
      </c>
      <c r="B325" t="s">
        <v>2857</v>
      </c>
      <c r="C325" t="s">
        <v>171</v>
      </c>
      <c r="D325" s="3">
        <v>24990</v>
      </c>
      <c r="E325" s="4">
        <v>51990</v>
      </c>
      <c r="F325" s="1">
        <v>0.52</v>
      </c>
      <c r="G325">
        <v>4.2</v>
      </c>
      <c r="H325" s="2">
        <v>2951</v>
      </c>
      <c r="I325" t="s">
        <v>2858</v>
      </c>
      <c r="J325" t="s">
        <v>2859</v>
      </c>
      <c r="K325" t="s">
        <v>2860</v>
      </c>
      <c r="L325" t="s">
        <v>2861</v>
      </c>
      <c r="M325" t="s">
        <v>2862</v>
      </c>
      <c r="N325" t="s">
        <v>2863</v>
      </c>
      <c r="O325" t="s">
        <v>2864</v>
      </c>
      <c r="P325" t="s">
        <v>2865</v>
      </c>
      <c r="Q325" t="str">
        <f>'Main Category'!C325</f>
        <v>SmartTelevisions</v>
      </c>
    </row>
    <row r="326" spans="1:17" x14ac:dyDescent="0.35">
      <c r="A326" t="s">
        <v>2866</v>
      </c>
      <c r="B326" t="s">
        <v>2867</v>
      </c>
      <c r="C326" t="s">
        <v>18</v>
      </c>
      <c r="D326" s="3">
        <v>249</v>
      </c>
      <c r="E326" s="4">
        <v>999</v>
      </c>
      <c r="F326" s="1">
        <v>0.75</v>
      </c>
      <c r="G326">
        <v>5</v>
      </c>
      <c r="I326" t="s">
        <v>2868</v>
      </c>
      <c r="J326" t="s">
        <v>2869</v>
      </c>
      <c r="K326" t="s">
        <v>2870</v>
      </c>
      <c r="L326" t="s">
        <v>2871</v>
      </c>
      <c r="M326" t="s">
        <v>2872</v>
      </c>
      <c r="N326" t="s">
        <v>2873</v>
      </c>
      <c r="O326" t="s">
        <v>2874</v>
      </c>
      <c r="P326" t="s">
        <v>2875</v>
      </c>
      <c r="Q326" t="str">
        <f>'Main Category'!C326</f>
        <v>USBCables</v>
      </c>
    </row>
    <row r="327" spans="1:17" x14ac:dyDescent="0.35">
      <c r="A327" t="s">
        <v>2876</v>
      </c>
      <c r="B327" t="s">
        <v>2877</v>
      </c>
      <c r="C327" t="s">
        <v>171</v>
      </c>
      <c r="D327" s="3">
        <v>61999</v>
      </c>
      <c r="E327" s="4">
        <v>69999</v>
      </c>
      <c r="F327" s="1">
        <v>0.11</v>
      </c>
      <c r="G327">
        <v>4.0999999999999996</v>
      </c>
      <c r="H327" s="2">
        <v>6753</v>
      </c>
      <c r="I327" t="s">
        <v>2878</v>
      </c>
      <c r="J327" t="s">
        <v>1916</v>
      </c>
      <c r="K327" t="s">
        <v>1917</v>
      </c>
      <c r="L327" t="s">
        <v>1918</v>
      </c>
      <c r="M327" t="s">
        <v>1919</v>
      </c>
      <c r="N327" t="s">
        <v>1920</v>
      </c>
      <c r="O327" t="s">
        <v>2879</v>
      </c>
      <c r="P327" t="s">
        <v>2880</v>
      </c>
      <c r="Q327" t="str">
        <f>'Main Category'!C327</f>
        <v>SmartTelevisions</v>
      </c>
    </row>
    <row r="328" spans="1:17" x14ac:dyDescent="0.35">
      <c r="A328" t="s">
        <v>2881</v>
      </c>
      <c r="B328" t="s">
        <v>2882</v>
      </c>
      <c r="C328" t="s">
        <v>171</v>
      </c>
      <c r="D328" s="3">
        <v>24499</v>
      </c>
      <c r="E328" s="4">
        <v>50000</v>
      </c>
      <c r="F328" s="1">
        <v>0.51</v>
      </c>
      <c r="G328">
        <v>3.9</v>
      </c>
      <c r="H328" s="2">
        <v>3518</v>
      </c>
      <c r="I328" t="s">
        <v>2883</v>
      </c>
      <c r="J328" t="s">
        <v>2884</v>
      </c>
      <c r="K328" t="s">
        <v>2885</v>
      </c>
      <c r="L328" t="s">
        <v>2886</v>
      </c>
      <c r="M328" t="s">
        <v>2887</v>
      </c>
      <c r="N328" t="s">
        <v>2888</v>
      </c>
      <c r="O328" t="s">
        <v>2889</v>
      </c>
      <c r="P328" t="s">
        <v>2890</v>
      </c>
      <c r="Q328" t="str">
        <f>'Main Category'!C328</f>
        <v>SmartTelevisions</v>
      </c>
    </row>
    <row r="329" spans="1:17" x14ac:dyDescent="0.35">
      <c r="A329" t="s">
        <v>2891</v>
      </c>
      <c r="B329" t="s">
        <v>2892</v>
      </c>
      <c r="C329" t="s">
        <v>171</v>
      </c>
      <c r="D329" s="3">
        <v>10499</v>
      </c>
      <c r="E329" s="4">
        <v>19499</v>
      </c>
      <c r="F329" s="1">
        <v>0.46</v>
      </c>
      <c r="G329">
        <v>4.2</v>
      </c>
      <c r="H329" s="2">
        <v>1510</v>
      </c>
      <c r="I329" t="s">
        <v>2893</v>
      </c>
      <c r="J329" t="s">
        <v>2694</v>
      </c>
      <c r="K329" t="s">
        <v>2695</v>
      </c>
      <c r="L329" t="s">
        <v>2696</v>
      </c>
      <c r="M329" t="s">
        <v>2697</v>
      </c>
      <c r="N329" t="s">
        <v>2698</v>
      </c>
      <c r="O329" t="s">
        <v>2894</v>
      </c>
      <c r="P329" t="s">
        <v>2895</v>
      </c>
      <c r="Q329" t="str">
        <f>'Main Category'!C329</f>
        <v>SmartTelevisions</v>
      </c>
    </row>
    <row r="330" spans="1:17" x14ac:dyDescent="0.35">
      <c r="A330" t="s">
        <v>2896</v>
      </c>
      <c r="B330" t="s">
        <v>2897</v>
      </c>
      <c r="C330" t="s">
        <v>18</v>
      </c>
      <c r="D330" s="3">
        <v>349</v>
      </c>
      <c r="E330" s="4">
        <v>999</v>
      </c>
      <c r="F330" s="1">
        <v>0.65</v>
      </c>
      <c r="G330">
        <v>4.3</v>
      </c>
      <c r="H330">
        <v>838</v>
      </c>
      <c r="I330" t="s">
        <v>2898</v>
      </c>
      <c r="J330" t="s">
        <v>2770</v>
      </c>
      <c r="K330" t="s">
        <v>2771</v>
      </c>
      <c r="L330" t="s">
        <v>2772</v>
      </c>
      <c r="M330" t="s">
        <v>2773</v>
      </c>
      <c r="N330" t="s">
        <v>2774</v>
      </c>
      <c r="O330" t="s">
        <v>2899</v>
      </c>
      <c r="P330" t="s">
        <v>2900</v>
      </c>
      <c r="Q330" t="str">
        <f>'Main Category'!C330</f>
        <v>USBCables</v>
      </c>
    </row>
    <row r="331" spans="1:17" x14ac:dyDescent="0.35">
      <c r="A331" t="s">
        <v>2901</v>
      </c>
      <c r="B331" t="s">
        <v>2902</v>
      </c>
      <c r="C331" t="s">
        <v>465</v>
      </c>
      <c r="D331" s="3">
        <v>197</v>
      </c>
      <c r="E331" s="4">
        <v>499</v>
      </c>
      <c r="F331" s="1">
        <v>0.61</v>
      </c>
      <c r="G331">
        <v>3.8</v>
      </c>
      <c r="H331">
        <v>136</v>
      </c>
      <c r="I331" t="s">
        <v>2903</v>
      </c>
      <c r="J331" t="s">
        <v>2904</v>
      </c>
      <c r="K331" t="s">
        <v>2905</v>
      </c>
      <c r="L331" t="s">
        <v>2906</v>
      </c>
      <c r="M331" t="s">
        <v>2907</v>
      </c>
      <c r="N331" t="s">
        <v>2908</v>
      </c>
      <c r="O331" t="s">
        <v>2909</v>
      </c>
      <c r="P331" t="s">
        <v>2910</v>
      </c>
      <c r="Q331" t="str">
        <f>'Main Category'!C331</f>
        <v>RemoteControls</v>
      </c>
    </row>
    <row r="332" spans="1:17" x14ac:dyDescent="0.35">
      <c r="A332" t="s">
        <v>2911</v>
      </c>
      <c r="B332" t="s">
        <v>2912</v>
      </c>
      <c r="C332" t="s">
        <v>1990</v>
      </c>
      <c r="D332" s="3">
        <v>1299</v>
      </c>
      <c r="E332" s="4">
        <v>2499</v>
      </c>
      <c r="F332" s="1">
        <v>0.48</v>
      </c>
      <c r="G332">
        <v>4.3</v>
      </c>
      <c r="H332">
        <v>301</v>
      </c>
      <c r="I332" t="s">
        <v>2913</v>
      </c>
      <c r="J332" t="s">
        <v>2914</v>
      </c>
      <c r="K332" t="s">
        <v>2915</v>
      </c>
      <c r="L332" t="s">
        <v>2916</v>
      </c>
      <c r="M332" t="s">
        <v>2917</v>
      </c>
      <c r="N332" t="s">
        <v>2918</v>
      </c>
      <c r="O332" t="s">
        <v>2919</v>
      </c>
      <c r="P332" t="s">
        <v>2920</v>
      </c>
      <c r="Q332" t="str">
        <f>'Main Category'!C332</f>
        <v>SatelliteReceivers</v>
      </c>
    </row>
    <row r="333" spans="1:17" x14ac:dyDescent="0.35">
      <c r="A333" t="s">
        <v>2921</v>
      </c>
      <c r="B333" t="s">
        <v>2922</v>
      </c>
      <c r="C333" t="s">
        <v>18</v>
      </c>
      <c r="D333" s="3">
        <v>1519</v>
      </c>
      <c r="E333" s="4">
        <v>1899</v>
      </c>
      <c r="F333" s="1">
        <v>0.2</v>
      </c>
      <c r="G333">
        <v>4.4000000000000004</v>
      </c>
      <c r="H333" s="2">
        <v>19763</v>
      </c>
      <c r="I333" t="s">
        <v>2923</v>
      </c>
      <c r="J333" t="s">
        <v>2924</v>
      </c>
      <c r="K333" t="s">
        <v>2925</v>
      </c>
      <c r="L333" t="s">
        <v>2926</v>
      </c>
      <c r="M333" t="s">
        <v>2927</v>
      </c>
      <c r="N333" t="s">
        <v>2928</v>
      </c>
      <c r="O333" t="s">
        <v>2929</v>
      </c>
      <c r="P333" t="s">
        <v>2930</v>
      </c>
      <c r="Q333" t="str">
        <f>'Main Category'!C333</f>
        <v>USBCables</v>
      </c>
    </row>
    <row r="334" spans="1:17" x14ac:dyDescent="0.35">
      <c r="A334" t="s">
        <v>2931</v>
      </c>
      <c r="B334" t="s">
        <v>2932</v>
      </c>
      <c r="C334" t="s">
        <v>171</v>
      </c>
      <c r="D334" s="3">
        <v>46999</v>
      </c>
      <c r="E334" s="4">
        <v>69999</v>
      </c>
      <c r="F334" s="1">
        <v>0.33</v>
      </c>
      <c r="G334">
        <v>4.3</v>
      </c>
      <c r="H334" s="2">
        <v>21252</v>
      </c>
      <c r="I334" t="s">
        <v>2933</v>
      </c>
      <c r="J334" t="s">
        <v>2934</v>
      </c>
      <c r="K334" t="s">
        <v>2935</v>
      </c>
      <c r="L334" t="s">
        <v>2936</v>
      </c>
      <c r="M334" t="s">
        <v>2937</v>
      </c>
      <c r="N334" t="s">
        <v>2938</v>
      </c>
      <c r="O334" t="s">
        <v>2939</v>
      </c>
      <c r="P334" t="s">
        <v>2940</v>
      </c>
      <c r="Q334" t="str">
        <f>'Main Category'!C334</f>
        <v>SmartTelevisions</v>
      </c>
    </row>
    <row r="335" spans="1:17" x14ac:dyDescent="0.35">
      <c r="A335" t="s">
        <v>2941</v>
      </c>
      <c r="B335" t="s">
        <v>2942</v>
      </c>
      <c r="C335" t="s">
        <v>18</v>
      </c>
      <c r="D335" s="3">
        <v>299</v>
      </c>
      <c r="E335" s="4">
        <v>799</v>
      </c>
      <c r="F335" s="1">
        <v>0.63</v>
      </c>
      <c r="G335">
        <v>4.3</v>
      </c>
      <c r="H335" s="2">
        <v>1902</v>
      </c>
      <c r="I335" t="s">
        <v>2943</v>
      </c>
      <c r="J335" t="s">
        <v>2944</v>
      </c>
      <c r="K335" t="s">
        <v>2945</v>
      </c>
      <c r="L335" t="s">
        <v>2946</v>
      </c>
      <c r="M335" t="s">
        <v>2947</v>
      </c>
      <c r="N335" t="s">
        <v>2948</v>
      </c>
      <c r="O335" t="s">
        <v>2949</v>
      </c>
      <c r="P335" t="s">
        <v>2950</v>
      </c>
      <c r="Q335" t="str">
        <f>'Main Category'!C335</f>
        <v>USBCables</v>
      </c>
    </row>
    <row r="336" spans="1:17" x14ac:dyDescent="0.35">
      <c r="A336" t="s">
        <v>2951</v>
      </c>
      <c r="B336" t="s">
        <v>2952</v>
      </c>
      <c r="C336" t="s">
        <v>2953</v>
      </c>
      <c r="D336" s="3">
        <v>1799</v>
      </c>
      <c r="E336" s="4">
        <v>19999</v>
      </c>
      <c r="F336" s="1">
        <v>0.91</v>
      </c>
      <c r="G336">
        <v>4.2</v>
      </c>
      <c r="H336" s="2">
        <v>13937</v>
      </c>
      <c r="I336" t="s">
        <v>2954</v>
      </c>
      <c r="J336" t="s">
        <v>2955</v>
      </c>
      <c r="K336" t="s">
        <v>2956</v>
      </c>
      <c r="L336" t="s">
        <v>2957</v>
      </c>
      <c r="M336" t="s">
        <v>2958</v>
      </c>
      <c r="N336" t="s">
        <v>2959</v>
      </c>
      <c r="O336" t="s">
        <v>2960</v>
      </c>
      <c r="P336" t="s">
        <v>2961</v>
      </c>
      <c r="Q336" t="str">
        <f>'Main Category'!C336</f>
        <v>SmartWatches</v>
      </c>
    </row>
    <row r="337" spans="1:17" x14ac:dyDescent="0.35">
      <c r="A337" t="s">
        <v>2962</v>
      </c>
      <c r="B337" t="s">
        <v>2963</v>
      </c>
      <c r="C337" t="s">
        <v>2953</v>
      </c>
      <c r="D337" s="3">
        <v>1998</v>
      </c>
      <c r="E337" s="4">
        <v>9999</v>
      </c>
      <c r="F337" s="1">
        <v>0.8</v>
      </c>
      <c r="G337">
        <v>4.3</v>
      </c>
      <c r="H337" s="2">
        <v>27696</v>
      </c>
      <c r="I337" t="s">
        <v>2964</v>
      </c>
      <c r="J337" t="s">
        <v>2965</v>
      </c>
      <c r="K337" t="s">
        <v>2966</v>
      </c>
      <c r="L337" t="s">
        <v>2967</v>
      </c>
      <c r="M337" t="s">
        <v>2968</v>
      </c>
      <c r="N337" t="s">
        <v>2969</v>
      </c>
      <c r="O337" t="s">
        <v>2970</v>
      </c>
      <c r="P337" t="s">
        <v>2971</v>
      </c>
      <c r="Q337" t="str">
        <f>'Main Category'!C337</f>
        <v>SmartWatches</v>
      </c>
    </row>
    <row r="338" spans="1:17" x14ac:dyDescent="0.35">
      <c r="A338" t="s">
        <v>2972</v>
      </c>
      <c r="B338" t="s">
        <v>2973</v>
      </c>
      <c r="C338" t="s">
        <v>2953</v>
      </c>
      <c r="D338" s="3">
        <v>1999</v>
      </c>
      <c r="E338" s="4">
        <v>7990</v>
      </c>
      <c r="F338" s="1">
        <v>0.75</v>
      </c>
      <c r="G338">
        <v>3.8</v>
      </c>
      <c r="H338" s="2">
        <v>17831</v>
      </c>
      <c r="I338" t="s">
        <v>2974</v>
      </c>
      <c r="J338" t="s">
        <v>2975</v>
      </c>
      <c r="K338" t="s">
        <v>2976</v>
      </c>
      <c r="L338" t="s">
        <v>2977</v>
      </c>
      <c r="M338" t="s">
        <v>2978</v>
      </c>
      <c r="N338" t="s">
        <v>2979</v>
      </c>
      <c r="O338" t="s">
        <v>2980</v>
      </c>
      <c r="P338" t="s">
        <v>2981</v>
      </c>
      <c r="Q338" t="str">
        <f>'Main Category'!C338</f>
        <v>SmartWatches</v>
      </c>
    </row>
    <row r="339" spans="1:17" x14ac:dyDescent="0.35">
      <c r="A339" t="s">
        <v>2982</v>
      </c>
      <c r="B339" t="s">
        <v>2983</v>
      </c>
      <c r="C339" t="s">
        <v>2984</v>
      </c>
      <c r="D339" s="3">
        <v>2049</v>
      </c>
      <c r="E339" s="4">
        <v>2199</v>
      </c>
      <c r="F339" s="1">
        <v>7.0000000000000007E-2</v>
      </c>
      <c r="G339">
        <v>4.3</v>
      </c>
      <c r="H339" t="s">
        <v>2985</v>
      </c>
      <c r="I339" t="s">
        <v>2986</v>
      </c>
      <c r="J339" t="s">
        <v>2987</v>
      </c>
      <c r="K339" t="s">
        <v>2988</v>
      </c>
      <c r="L339" t="s">
        <v>2989</v>
      </c>
      <c r="M339" t="s">
        <v>2990</v>
      </c>
      <c r="N339" t="s">
        <v>2991</v>
      </c>
      <c r="O339" t="s">
        <v>2992</v>
      </c>
      <c r="P339" t="s">
        <v>2993</v>
      </c>
      <c r="Q339" t="str">
        <f>'Main Category'!C339</f>
        <v>PowerBanks</v>
      </c>
    </row>
    <row r="340" spans="1:17" x14ac:dyDescent="0.35">
      <c r="A340" t="s">
        <v>2994</v>
      </c>
      <c r="B340" t="s">
        <v>2995</v>
      </c>
      <c r="C340" t="s">
        <v>2996</v>
      </c>
      <c r="D340" s="3">
        <v>6499</v>
      </c>
      <c r="E340" s="4">
        <v>8999</v>
      </c>
      <c r="F340" s="1">
        <v>0.28000000000000003</v>
      </c>
      <c r="G340">
        <v>4</v>
      </c>
      <c r="H340" s="2">
        <v>7807</v>
      </c>
      <c r="I340" t="s">
        <v>2997</v>
      </c>
      <c r="J340" t="s">
        <v>2998</v>
      </c>
      <c r="K340" t="s">
        <v>2999</v>
      </c>
      <c r="L340" t="s">
        <v>3000</v>
      </c>
      <c r="M340" t="s">
        <v>3001</v>
      </c>
      <c r="N340" t="s">
        <v>3002</v>
      </c>
      <c r="O340" t="s">
        <v>3003</v>
      </c>
      <c r="P340" t="s">
        <v>3004</v>
      </c>
      <c r="Q340" t="str">
        <f>'Main Category'!C340</f>
        <v>Smartphones</v>
      </c>
    </row>
    <row r="341" spans="1:17" x14ac:dyDescent="0.35">
      <c r="A341" t="s">
        <v>3005</v>
      </c>
      <c r="B341" t="s">
        <v>3006</v>
      </c>
      <c r="C341" t="s">
        <v>2996</v>
      </c>
      <c r="D341" s="3">
        <v>28999</v>
      </c>
      <c r="E341" s="4">
        <v>28999</v>
      </c>
      <c r="F341" s="1">
        <v>0</v>
      </c>
      <c r="G341">
        <v>4.3</v>
      </c>
      <c r="H341" s="2">
        <v>17415</v>
      </c>
      <c r="I341" t="s">
        <v>3007</v>
      </c>
      <c r="J341" t="s">
        <v>3008</v>
      </c>
      <c r="K341" t="s">
        <v>3009</v>
      </c>
      <c r="L341" t="s">
        <v>3010</v>
      </c>
      <c r="M341" t="s">
        <v>3011</v>
      </c>
      <c r="N341" t="s">
        <v>3012</v>
      </c>
      <c r="O341" t="s">
        <v>3013</v>
      </c>
      <c r="P341" t="s">
        <v>3014</v>
      </c>
      <c r="Q341" t="str">
        <f>'Main Category'!C341</f>
        <v>Smartphones</v>
      </c>
    </row>
    <row r="342" spans="1:17" x14ac:dyDescent="0.35">
      <c r="A342" t="s">
        <v>3015</v>
      </c>
      <c r="B342" t="s">
        <v>3016</v>
      </c>
      <c r="C342" t="s">
        <v>2996</v>
      </c>
      <c r="D342" s="3">
        <v>28999</v>
      </c>
      <c r="E342" s="4">
        <v>28999</v>
      </c>
      <c r="F342" s="1">
        <v>0</v>
      </c>
      <c r="G342">
        <v>4.3</v>
      </c>
      <c r="H342" s="2">
        <v>17415</v>
      </c>
      <c r="I342" t="s">
        <v>3017</v>
      </c>
      <c r="J342" t="s">
        <v>3008</v>
      </c>
      <c r="K342" t="s">
        <v>3009</v>
      </c>
      <c r="L342" t="s">
        <v>3010</v>
      </c>
      <c r="M342" t="s">
        <v>3011</v>
      </c>
      <c r="N342" t="s">
        <v>3012</v>
      </c>
      <c r="O342" t="s">
        <v>3018</v>
      </c>
      <c r="P342" t="s">
        <v>3019</v>
      </c>
      <c r="Q342" t="str">
        <f>'Main Category'!C342</f>
        <v>Smartphones</v>
      </c>
    </row>
    <row r="343" spans="1:17" x14ac:dyDescent="0.35">
      <c r="A343" t="s">
        <v>3020</v>
      </c>
      <c r="B343" t="s">
        <v>3021</v>
      </c>
      <c r="C343" t="s">
        <v>2996</v>
      </c>
      <c r="D343" s="3">
        <v>6499</v>
      </c>
      <c r="E343" s="4">
        <v>8999</v>
      </c>
      <c r="F343" s="1">
        <v>0.28000000000000003</v>
      </c>
      <c r="G343">
        <v>4</v>
      </c>
      <c r="H343" s="2">
        <v>7807</v>
      </c>
      <c r="I343" t="s">
        <v>2997</v>
      </c>
      <c r="J343" t="s">
        <v>2998</v>
      </c>
      <c r="K343" t="s">
        <v>2999</v>
      </c>
      <c r="L343" t="s">
        <v>3000</v>
      </c>
      <c r="M343" t="s">
        <v>3001</v>
      </c>
      <c r="N343" t="s">
        <v>3002</v>
      </c>
      <c r="O343" t="s">
        <v>3022</v>
      </c>
      <c r="P343" t="s">
        <v>3023</v>
      </c>
      <c r="Q343" t="str">
        <f>'Main Category'!C343</f>
        <v>Smartphones</v>
      </c>
    </row>
    <row r="344" spans="1:17" x14ac:dyDescent="0.35">
      <c r="A344" t="s">
        <v>3024</v>
      </c>
      <c r="B344" t="s">
        <v>3025</v>
      </c>
      <c r="C344" t="s">
        <v>2996</v>
      </c>
      <c r="D344" s="3">
        <v>6499</v>
      </c>
      <c r="E344" s="4">
        <v>8999</v>
      </c>
      <c r="F344" s="1">
        <v>0.28000000000000003</v>
      </c>
      <c r="G344">
        <v>4</v>
      </c>
      <c r="H344" s="2">
        <v>7807</v>
      </c>
      <c r="I344" t="s">
        <v>2997</v>
      </c>
      <c r="J344" t="s">
        <v>2998</v>
      </c>
      <c r="K344" t="s">
        <v>2999</v>
      </c>
      <c r="L344" t="s">
        <v>3000</v>
      </c>
      <c r="M344" t="s">
        <v>3001</v>
      </c>
      <c r="N344" t="s">
        <v>3002</v>
      </c>
      <c r="O344" t="s">
        <v>3026</v>
      </c>
      <c r="P344" t="s">
        <v>3027</v>
      </c>
      <c r="Q344" t="str">
        <f>'Main Category'!C344</f>
        <v>Smartphones</v>
      </c>
    </row>
    <row r="345" spans="1:17" x14ac:dyDescent="0.35">
      <c r="A345" t="s">
        <v>3028</v>
      </c>
      <c r="B345" t="s">
        <v>3029</v>
      </c>
      <c r="C345" t="s">
        <v>3030</v>
      </c>
      <c r="D345" s="3">
        <v>569</v>
      </c>
      <c r="E345" s="4">
        <v>1000</v>
      </c>
      <c r="F345" s="1">
        <v>0.43</v>
      </c>
      <c r="G345">
        <v>4.4000000000000004</v>
      </c>
      <c r="H345" s="2">
        <v>67259</v>
      </c>
      <c r="I345" t="s">
        <v>3031</v>
      </c>
      <c r="J345" t="s">
        <v>3032</v>
      </c>
      <c r="K345" t="s">
        <v>3033</v>
      </c>
      <c r="L345" t="s">
        <v>3034</v>
      </c>
      <c r="M345" t="s">
        <v>3035</v>
      </c>
      <c r="N345" t="s">
        <v>3036</v>
      </c>
      <c r="O345" t="s">
        <v>3037</v>
      </c>
      <c r="P345" t="s">
        <v>3038</v>
      </c>
      <c r="Q345" t="str">
        <f>'Main Category'!C345</f>
        <v>MicroSD</v>
      </c>
    </row>
    <row r="346" spans="1:17" x14ac:dyDescent="0.35">
      <c r="A346" t="s">
        <v>3039</v>
      </c>
      <c r="B346" t="s">
        <v>3040</v>
      </c>
      <c r="C346" t="s">
        <v>2953</v>
      </c>
      <c r="D346" s="3">
        <v>1898</v>
      </c>
      <c r="E346" s="4">
        <v>4999</v>
      </c>
      <c r="F346" s="1">
        <v>0.62</v>
      </c>
      <c r="G346">
        <v>4.0999999999999996</v>
      </c>
      <c r="H346" s="2">
        <v>10689</v>
      </c>
      <c r="I346" t="s">
        <v>3041</v>
      </c>
      <c r="J346" t="s">
        <v>3042</v>
      </c>
      <c r="K346" t="s">
        <v>3043</v>
      </c>
      <c r="L346" t="s">
        <v>3044</v>
      </c>
      <c r="M346" t="s">
        <v>3045</v>
      </c>
      <c r="N346" t="s">
        <v>3046</v>
      </c>
      <c r="O346" t="s">
        <v>3047</v>
      </c>
      <c r="P346" t="s">
        <v>3048</v>
      </c>
      <c r="Q346" t="str">
        <f>'Main Category'!C346</f>
        <v>SmartWatches</v>
      </c>
    </row>
    <row r="347" spans="1:17" x14ac:dyDescent="0.35">
      <c r="A347" t="s">
        <v>3049</v>
      </c>
      <c r="B347" t="s">
        <v>3050</v>
      </c>
      <c r="C347" t="s">
        <v>3051</v>
      </c>
      <c r="D347" s="3">
        <v>1299</v>
      </c>
      <c r="E347" s="4">
        <v>1599</v>
      </c>
      <c r="F347" s="1">
        <v>0.19</v>
      </c>
      <c r="G347">
        <v>4</v>
      </c>
      <c r="H347" t="s">
        <v>3052</v>
      </c>
      <c r="I347" t="s">
        <v>3053</v>
      </c>
      <c r="J347" t="s">
        <v>3054</v>
      </c>
      <c r="K347" t="s">
        <v>3055</v>
      </c>
      <c r="L347" t="s">
        <v>3056</v>
      </c>
      <c r="M347" t="s">
        <v>3057</v>
      </c>
      <c r="N347" t="s">
        <v>3058</v>
      </c>
      <c r="O347" t="s">
        <v>3059</v>
      </c>
      <c r="P347" t="s">
        <v>3060</v>
      </c>
      <c r="Q347" t="str">
        <f>'Main Category'!C347</f>
        <v>BasicMobiles</v>
      </c>
    </row>
    <row r="348" spans="1:17" x14ac:dyDescent="0.35">
      <c r="A348" t="s">
        <v>3061</v>
      </c>
      <c r="B348" t="s">
        <v>3062</v>
      </c>
      <c r="C348" t="s">
        <v>2953</v>
      </c>
      <c r="D348" s="3">
        <v>1499</v>
      </c>
      <c r="E348" s="4">
        <v>6990</v>
      </c>
      <c r="F348" s="1">
        <v>0.79</v>
      </c>
      <c r="G348">
        <v>3.9</v>
      </c>
      <c r="H348" s="2">
        <v>21796</v>
      </c>
      <c r="I348" t="s">
        <v>3063</v>
      </c>
      <c r="J348" t="s">
        <v>3064</v>
      </c>
      <c r="K348" t="s">
        <v>3065</v>
      </c>
      <c r="L348" t="s">
        <v>3066</v>
      </c>
      <c r="M348" t="s">
        <v>3067</v>
      </c>
      <c r="N348" t="s">
        <v>3068</v>
      </c>
      <c r="O348" t="s">
        <v>3069</v>
      </c>
      <c r="P348" t="s">
        <v>3070</v>
      </c>
      <c r="Q348" t="str">
        <f>'Main Category'!C348</f>
        <v>SmartWatches</v>
      </c>
    </row>
    <row r="349" spans="1:17" x14ac:dyDescent="0.35">
      <c r="A349" t="s">
        <v>3071</v>
      </c>
      <c r="B349" t="s">
        <v>3072</v>
      </c>
      <c r="C349" t="s">
        <v>3073</v>
      </c>
      <c r="D349" s="3">
        <v>599</v>
      </c>
      <c r="E349" s="4">
        <v>999</v>
      </c>
      <c r="F349" s="1">
        <v>0.4</v>
      </c>
      <c r="G349">
        <v>4.0999999999999996</v>
      </c>
      <c r="H349" t="s">
        <v>3074</v>
      </c>
      <c r="I349" t="s">
        <v>3075</v>
      </c>
      <c r="J349" t="s">
        <v>3076</v>
      </c>
      <c r="K349" t="s">
        <v>3077</v>
      </c>
      <c r="L349" t="s">
        <v>3078</v>
      </c>
      <c r="M349" t="s">
        <v>3079</v>
      </c>
      <c r="N349" t="s">
        <v>3080</v>
      </c>
      <c r="O349" t="s">
        <v>3081</v>
      </c>
      <c r="P349" t="s">
        <v>3082</v>
      </c>
      <c r="Q349" t="str">
        <f>'Main Category'!C349</f>
        <v>In-Ear</v>
      </c>
    </row>
    <row r="350" spans="1:17" x14ac:dyDescent="0.35">
      <c r="A350" t="s">
        <v>3083</v>
      </c>
      <c r="B350" t="s">
        <v>3084</v>
      </c>
      <c r="C350" t="s">
        <v>2996</v>
      </c>
      <c r="D350" s="3">
        <v>9499</v>
      </c>
      <c r="E350" s="4">
        <v>11999</v>
      </c>
      <c r="F350" s="1">
        <v>0.21</v>
      </c>
      <c r="G350">
        <v>4.2</v>
      </c>
      <c r="H350">
        <v>284</v>
      </c>
      <c r="I350" t="s">
        <v>3085</v>
      </c>
      <c r="J350" t="s">
        <v>3086</v>
      </c>
      <c r="K350" t="s">
        <v>3087</v>
      </c>
      <c r="L350" t="s">
        <v>3088</v>
      </c>
      <c r="M350" t="s">
        <v>3089</v>
      </c>
      <c r="N350" t="s">
        <v>3090</v>
      </c>
      <c r="O350" t="s">
        <v>3091</v>
      </c>
      <c r="P350" t="s">
        <v>3092</v>
      </c>
      <c r="Q350" t="str">
        <f>'Main Category'!C350</f>
        <v>Smartphones</v>
      </c>
    </row>
    <row r="351" spans="1:17" x14ac:dyDescent="0.35">
      <c r="A351" t="s">
        <v>3093</v>
      </c>
      <c r="B351" t="s">
        <v>3094</v>
      </c>
      <c r="C351" t="s">
        <v>3073</v>
      </c>
      <c r="D351" s="3">
        <v>599</v>
      </c>
      <c r="E351" s="4">
        <v>2499</v>
      </c>
      <c r="F351" s="1">
        <v>0.76</v>
      </c>
      <c r="G351">
        <v>3.9</v>
      </c>
      <c r="H351" s="2">
        <v>58162</v>
      </c>
      <c r="I351" t="s">
        <v>3095</v>
      </c>
      <c r="J351" t="s">
        <v>3096</v>
      </c>
      <c r="K351" t="s">
        <v>3097</v>
      </c>
      <c r="L351" t="s">
        <v>3098</v>
      </c>
      <c r="M351" t="s">
        <v>3099</v>
      </c>
      <c r="N351" t="s">
        <v>3100</v>
      </c>
      <c r="O351" t="s">
        <v>3101</v>
      </c>
      <c r="P351" t="s">
        <v>3102</v>
      </c>
      <c r="Q351" t="str">
        <f>'Main Category'!C351</f>
        <v>In-Ear</v>
      </c>
    </row>
    <row r="352" spans="1:17" x14ac:dyDescent="0.35">
      <c r="A352" t="s">
        <v>3103</v>
      </c>
      <c r="B352" t="s">
        <v>3104</v>
      </c>
      <c r="C352" t="s">
        <v>2996</v>
      </c>
      <c r="D352" s="3">
        <v>8999</v>
      </c>
      <c r="E352" s="4">
        <v>11999</v>
      </c>
      <c r="F352" s="1">
        <v>0.25</v>
      </c>
      <c r="G352">
        <v>4</v>
      </c>
      <c r="H352" s="2">
        <v>12796</v>
      </c>
      <c r="I352" t="s">
        <v>3105</v>
      </c>
      <c r="J352" t="s">
        <v>3106</v>
      </c>
      <c r="K352" t="s">
        <v>3107</v>
      </c>
      <c r="L352" t="s">
        <v>3108</v>
      </c>
      <c r="M352" t="s">
        <v>3109</v>
      </c>
      <c r="N352" t="s">
        <v>3110</v>
      </c>
      <c r="O352" t="s">
        <v>3111</v>
      </c>
      <c r="P352" t="s">
        <v>3112</v>
      </c>
      <c r="Q352" t="str">
        <f>'Main Category'!C352</f>
        <v>Smartphones</v>
      </c>
    </row>
    <row r="353" spans="1:17" x14ac:dyDescent="0.35">
      <c r="A353" t="s">
        <v>3113</v>
      </c>
      <c r="B353" t="s">
        <v>3114</v>
      </c>
      <c r="C353" t="s">
        <v>3115</v>
      </c>
      <c r="D353" s="3">
        <v>349</v>
      </c>
      <c r="E353" s="4">
        <v>1299</v>
      </c>
      <c r="F353" s="1">
        <v>0.73</v>
      </c>
      <c r="G353">
        <v>4</v>
      </c>
      <c r="H353" s="2">
        <v>14282</v>
      </c>
      <c r="I353" t="s">
        <v>3116</v>
      </c>
      <c r="J353" t="s">
        <v>3117</v>
      </c>
      <c r="K353" t="s">
        <v>3118</v>
      </c>
      <c r="L353" t="s">
        <v>3119</v>
      </c>
      <c r="M353" t="s">
        <v>3120</v>
      </c>
      <c r="N353" t="s">
        <v>3121</v>
      </c>
      <c r="O353" t="s">
        <v>3122</v>
      </c>
      <c r="P353" t="s">
        <v>3123</v>
      </c>
      <c r="Q353" t="str">
        <f>'Main Category'!C353</f>
        <v>AutomobileChargers</v>
      </c>
    </row>
    <row r="354" spans="1:17" x14ac:dyDescent="0.35">
      <c r="A354" t="s">
        <v>3124</v>
      </c>
      <c r="B354" t="s">
        <v>3125</v>
      </c>
      <c r="C354" t="s">
        <v>3073</v>
      </c>
      <c r="D354" s="3">
        <v>349</v>
      </c>
      <c r="E354" s="4">
        <v>999</v>
      </c>
      <c r="F354" s="1">
        <v>0.65</v>
      </c>
      <c r="G354">
        <v>4.0999999999999996</v>
      </c>
      <c r="H354" t="s">
        <v>3126</v>
      </c>
      <c r="I354" t="s">
        <v>3127</v>
      </c>
      <c r="J354" t="s">
        <v>3128</v>
      </c>
      <c r="K354" t="s">
        <v>3129</v>
      </c>
      <c r="L354" t="s">
        <v>3130</v>
      </c>
      <c r="M354" t="s">
        <v>3131</v>
      </c>
      <c r="N354" t="s">
        <v>3132</v>
      </c>
      <c r="O354" t="s">
        <v>3133</v>
      </c>
      <c r="P354" t="s">
        <v>3134</v>
      </c>
      <c r="Q354" t="str">
        <f>'Main Category'!C354</f>
        <v>In-Ear</v>
      </c>
    </row>
    <row r="355" spans="1:17" x14ac:dyDescent="0.35">
      <c r="A355" t="s">
        <v>3135</v>
      </c>
      <c r="B355" t="s">
        <v>3136</v>
      </c>
      <c r="C355" t="s">
        <v>3030</v>
      </c>
      <c r="D355" s="3">
        <v>959</v>
      </c>
      <c r="E355" s="4">
        <v>1800</v>
      </c>
      <c r="F355" s="1">
        <v>0.47</v>
      </c>
      <c r="G355">
        <v>4.4000000000000004</v>
      </c>
      <c r="H355" s="2">
        <v>67259</v>
      </c>
      <c r="I355" t="s">
        <v>3031</v>
      </c>
      <c r="J355" t="s">
        <v>3032</v>
      </c>
      <c r="K355" t="s">
        <v>3033</v>
      </c>
      <c r="L355" t="s">
        <v>3034</v>
      </c>
      <c r="M355" t="s">
        <v>3035</v>
      </c>
      <c r="N355" t="s">
        <v>3036</v>
      </c>
      <c r="O355" t="s">
        <v>3137</v>
      </c>
      <c r="P355" t="s">
        <v>3138</v>
      </c>
      <c r="Q355" t="str">
        <f>'Main Category'!C355</f>
        <v>MicroSD</v>
      </c>
    </row>
    <row r="356" spans="1:17" x14ac:dyDescent="0.35">
      <c r="A356" t="s">
        <v>3139</v>
      </c>
      <c r="B356" t="s">
        <v>3140</v>
      </c>
      <c r="C356" t="s">
        <v>2996</v>
      </c>
      <c r="D356" s="3">
        <v>9499</v>
      </c>
      <c r="E356" s="4">
        <v>11999</v>
      </c>
      <c r="F356" s="1">
        <v>0.21</v>
      </c>
      <c r="G356">
        <v>4.2</v>
      </c>
      <c r="H356">
        <v>284</v>
      </c>
      <c r="I356" t="s">
        <v>3085</v>
      </c>
      <c r="J356" t="s">
        <v>3086</v>
      </c>
      <c r="K356" t="s">
        <v>3087</v>
      </c>
      <c r="L356" t="s">
        <v>3088</v>
      </c>
      <c r="M356" t="s">
        <v>3089</v>
      </c>
      <c r="N356" t="s">
        <v>3090</v>
      </c>
      <c r="O356" t="s">
        <v>3141</v>
      </c>
      <c r="P356" t="s">
        <v>3142</v>
      </c>
      <c r="Q356" t="str">
        <f>'Main Category'!C356</f>
        <v>Smartphones</v>
      </c>
    </row>
    <row r="357" spans="1:17" x14ac:dyDescent="0.35">
      <c r="A357" t="s">
        <v>3143</v>
      </c>
      <c r="B357" t="s">
        <v>3144</v>
      </c>
      <c r="C357" t="s">
        <v>2984</v>
      </c>
      <c r="D357" s="3">
        <v>1499</v>
      </c>
      <c r="E357" s="4">
        <v>2499</v>
      </c>
      <c r="F357" s="1">
        <v>0.4</v>
      </c>
      <c r="G357">
        <v>4.3</v>
      </c>
      <c r="H357" s="2">
        <v>15970</v>
      </c>
      <c r="I357" t="s">
        <v>3145</v>
      </c>
      <c r="J357" t="s">
        <v>3146</v>
      </c>
      <c r="K357" t="s">
        <v>3147</v>
      </c>
      <c r="L357" t="s">
        <v>3148</v>
      </c>
      <c r="M357" t="s">
        <v>3149</v>
      </c>
      <c r="N357" t="s">
        <v>3150</v>
      </c>
      <c r="O357" t="s">
        <v>3151</v>
      </c>
      <c r="P357" t="s">
        <v>3152</v>
      </c>
      <c r="Q357" t="str">
        <f>'Main Category'!C357</f>
        <v>PowerBanks</v>
      </c>
    </row>
    <row r="358" spans="1:17" x14ac:dyDescent="0.35">
      <c r="A358" t="s">
        <v>3153</v>
      </c>
      <c r="B358" t="s">
        <v>3154</v>
      </c>
      <c r="C358" t="s">
        <v>2984</v>
      </c>
      <c r="D358" s="3">
        <v>1149</v>
      </c>
      <c r="E358" s="4">
        <v>2199</v>
      </c>
      <c r="F358" s="1">
        <v>0.48</v>
      </c>
      <c r="G358">
        <v>4.3</v>
      </c>
      <c r="H358" t="s">
        <v>2985</v>
      </c>
      <c r="I358" t="s">
        <v>3155</v>
      </c>
      <c r="J358" t="s">
        <v>2987</v>
      </c>
      <c r="K358" t="s">
        <v>2988</v>
      </c>
      <c r="L358" t="s">
        <v>2989</v>
      </c>
      <c r="M358" t="s">
        <v>2990</v>
      </c>
      <c r="N358" t="s">
        <v>2991</v>
      </c>
      <c r="O358" t="s">
        <v>3156</v>
      </c>
      <c r="P358" t="s">
        <v>3157</v>
      </c>
      <c r="Q358" t="str">
        <f>'Main Category'!C358</f>
        <v>PowerBanks</v>
      </c>
    </row>
    <row r="359" spans="1:17" x14ac:dyDescent="0.35">
      <c r="A359" t="s">
        <v>3158</v>
      </c>
      <c r="B359" t="s">
        <v>3159</v>
      </c>
      <c r="C359" t="s">
        <v>3160</v>
      </c>
      <c r="D359" s="3">
        <v>349</v>
      </c>
      <c r="E359" s="4">
        <v>999</v>
      </c>
      <c r="F359" s="1">
        <v>0.65</v>
      </c>
      <c r="G359">
        <v>3.9</v>
      </c>
      <c r="H359" s="2">
        <v>46399</v>
      </c>
      <c r="I359" t="s">
        <v>3161</v>
      </c>
      <c r="J359" t="s">
        <v>3162</v>
      </c>
      <c r="K359" t="s">
        <v>3163</v>
      </c>
      <c r="L359" t="s">
        <v>3164</v>
      </c>
      <c r="M359" t="s">
        <v>3165</v>
      </c>
      <c r="N359" t="s">
        <v>3166</v>
      </c>
      <c r="O359" t="s">
        <v>3167</v>
      </c>
      <c r="P359" t="s">
        <v>3168</v>
      </c>
      <c r="Q359" t="str">
        <f>'Main Category'!C359</f>
        <v>Cradles</v>
      </c>
    </row>
    <row r="360" spans="1:17" x14ac:dyDescent="0.35">
      <c r="A360" t="s">
        <v>3169</v>
      </c>
      <c r="B360" t="s">
        <v>3170</v>
      </c>
      <c r="C360" t="s">
        <v>3171</v>
      </c>
      <c r="D360" s="3">
        <v>1219</v>
      </c>
      <c r="E360" s="4">
        <v>1699</v>
      </c>
      <c r="F360" s="1">
        <v>0.28000000000000003</v>
      </c>
      <c r="G360">
        <v>4.4000000000000004</v>
      </c>
      <c r="H360" s="2">
        <v>8891</v>
      </c>
      <c r="I360" t="s">
        <v>3172</v>
      </c>
      <c r="J360" t="s">
        <v>3173</v>
      </c>
      <c r="K360" t="s">
        <v>3174</v>
      </c>
      <c r="L360" t="s">
        <v>3175</v>
      </c>
      <c r="M360" t="s">
        <v>3176</v>
      </c>
      <c r="N360" t="s">
        <v>3177</v>
      </c>
      <c r="O360" t="s">
        <v>3178</v>
      </c>
      <c r="P360" t="s">
        <v>3179</v>
      </c>
      <c r="Q360" t="str">
        <f>'Main Category'!C360</f>
        <v>WallChargers</v>
      </c>
    </row>
    <row r="361" spans="1:17" x14ac:dyDescent="0.35">
      <c r="A361" t="s">
        <v>3180</v>
      </c>
      <c r="B361" t="s">
        <v>3181</v>
      </c>
      <c r="C361" t="s">
        <v>2953</v>
      </c>
      <c r="D361" s="3">
        <v>1599</v>
      </c>
      <c r="E361" s="4">
        <v>3999</v>
      </c>
      <c r="F361" s="1">
        <v>0.6</v>
      </c>
      <c r="G361">
        <v>4</v>
      </c>
      <c r="H361" s="2">
        <v>30254</v>
      </c>
      <c r="I361" t="s">
        <v>3182</v>
      </c>
      <c r="J361" t="s">
        <v>3183</v>
      </c>
      <c r="K361" t="s">
        <v>3184</v>
      </c>
      <c r="L361" t="s">
        <v>3185</v>
      </c>
      <c r="M361" t="s">
        <v>3186</v>
      </c>
      <c r="N361" t="s">
        <v>3187</v>
      </c>
      <c r="O361" t="s">
        <v>3188</v>
      </c>
      <c r="P361" t="s">
        <v>3189</v>
      </c>
      <c r="Q361" t="str">
        <f>'Main Category'!C361</f>
        <v>SmartWatches</v>
      </c>
    </row>
    <row r="362" spans="1:17" x14ac:dyDescent="0.35">
      <c r="A362" t="s">
        <v>3190</v>
      </c>
      <c r="B362" t="s">
        <v>3191</v>
      </c>
      <c r="C362" t="s">
        <v>2953</v>
      </c>
      <c r="D362" s="3">
        <v>1499</v>
      </c>
      <c r="E362" s="4">
        <v>7999</v>
      </c>
      <c r="F362" s="1">
        <v>0.81</v>
      </c>
      <c r="G362">
        <v>4.2</v>
      </c>
      <c r="H362" s="2">
        <v>22636</v>
      </c>
      <c r="I362" t="s">
        <v>3192</v>
      </c>
      <c r="J362" t="s">
        <v>3193</v>
      </c>
      <c r="K362" t="s">
        <v>3194</v>
      </c>
      <c r="L362" t="s">
        <v>3195</v>
      </c>
      <c r="M362" t="s">
        <v>3196</v>
      </c>
      <c r="N362" t="s">
        <v>3197</v>
      </c>
      <c r="O362" t="s">
        <v>3198</v>
      </c>
      <c r="P362" t="s">
        <v>3199</v>
      </c>
      <c r="Q362" t="str">
        <f>'Main Category'!C362</f>
        <v>SmartWatches</v>
      </c>
    </row>
    <row r="363" spans="1:17" x14ac:dyDescent="0.35">
      <c r="A363" t="s">
        <v>3200</v>
      </c>
      <c r="B363" t="s">
        <v>3201</v>
      </c>
      <c r="C363" t="s">
        <v>2996</v>
      </c>
      <c r="D363" s="3">
        <v>18499</v>
      </c>
      <c r="E363" s="4">
        <v>25999</v>
      </c>
      <c r="F363" s="1">
        <v>0.28999999999999998</v>
      </c>
      <c r="G363">
        <v>4.0999999999999996</v>
      </c>
      <c r="H363" s="2">
        <v>22318</v>
      </c>
      <c r="I363" t="s">
        <v>3202</v>
      </c>
      <c r="J363" t="s">
        <v>3203</v>
      </c>
      <c r="K363" t="s">
        <v>3204</v>
      </c>
      <c r="L363" t="s">
        <v>3205</v>
      </c>
      <c r="M363" t="s">
        <v>3206</v>
      </c>
      <c r="N363" t="s">
        <v>3207</v>
      </c>
      <c r="O363" t="s">
        <v>3208</v>
      </c>
      <c r="P363" t="s">
        <v>3209</v>
      </c>
      <c r="Q363" t="str">
        <f>'Main Category'!C363</f>
        <v>Smartphones</v>
      </c>
    </row>
    <row r="364" spans="1:17" x14ac:dyDescent="0.35">
      <c r="A364" t="s">
        <v>3210</v>
      </c>
      <c r="B364" t="s">
        <v>3211</v>
      </c>
      <c r="C364" t="s">
        <v>3030</v>
      </c>
      <c r="D364" s="3">
        <v>369</v>
      </c>
      <c r="E364" s="4">
        <v>700</v>
      </c>
      <c r="F364" s="1">
        <v>0.47</v>
      </c>
      <c r="G364">
        <v>4.4000000000000004</v>
      </c>
      <c r="H364" s="2">
        <v>67259</v>
      </c>
      <c r="I364" t="s">
        <v>3212</v>
      </c>
      <c r="J364" t="s">
        <v>3032</v>
      </c>
      <c r="K364" t="s">
        <v>3033</v>
      </c>
      <c r="L364" t="s">
        <v>3034</v>
      </c>
      <c r="M364" t="s">
        <v>3035</v>
      </c>
      <c r="N364" t="s">
        <v>3036</v>
      </c>
      <c r="O364" t="s">
        <v>3213</v>
      </c>
      <c r="P364" t="s">
        <v>3214</v>
      </c>
      <c r="Q364" t="str">
        <f>'Main Category'!C364</f>
        <v>MicroSD</v>
      </c>
    </row>
    <row r="365" spans="1:17" x14ac:dyDescent="0.35">
      <c r="A365" t="s">
        <v>3215</v>
      </c>
      <c r="B365" t="s">
        <v>3216</v>
      </c>
      <c r="C365" t="s">
        <v>2996</v>
      </c>
      <c r="D365" s="3">
        <v>12999</v>
      </c>
      <c r="E365" s="4">
        <v>17999</v>
      </c>
      <c r="F365" s="1">
        <v>0.28000000000000003</v>
      </c>
      <c r="G365">
        <v>4.0999999999999996</v>
      </c>
      <c r="H365" s="2">
        <v>18998</v>
      </c>
      <c r="I365" t="s">
        <v>3217</v>
      </c>
      <c r="J365" t="s">
        <v>3218</v>
      </c>
      <c r="K365" t="s">
        <v>3219</v>
      </c>
      <c r="L365" t="s">
        <v>3220</v>
      </c>
      <c r="M365" t="s">
        <v>3221</v>
      </c>
      <c r="N365" t="s">
        <v>3222</v>
      </c>
      <c r="O365" t="s">
        <v>3223</v>
      </c>
      <c r="P365" t="s">
        <v>3224</v>
      </c>
      <c r="Q365" t="str">
        <f>'Main Category'!C365</f>
        <v>Smartphones</v>
      </c>
    </row>
    <row r="366" spans="1:17" x14ac:dyDescent="0.35">
      <c r="A366" t="s">
        <v>3225</v>
      </c>
      <c r="B366" t="s">
        <v>2952</v>
      </c>
      <c r="C366" t="s">
        <v>2953</v>
      </c>
      <c r="D366" s="3">
        <v>1799</v>
      </c>
      <c r="E366" s="4">
        <v>19999</v>
      </c>
      <c r="F366" s="1">
        <v>0.91</v>
      </c>
      <c r="G366">
        <v>4.2</v>
      </c>
      <c r="H366" s="2">
        <v>13937</v>
      </c>
      <c r="I366" t="s">
        <v>3226</v>
      </c>
      <c r="J366" t="s">
        <v>2955</v>
      </c>
      <c r="K366" t="s">
        <v>2956</v>
      </c>
      <c r="L366" t="s">
        <v>2957</v>
      </c>
      <c r="M366" t="s">
        <v>2958</v>
      </c>
      <c r="N366" t="s">
        <v>2959</v>
      </c>
      <c r="O366" t="s">
        <v>3227</v>
      </c>
      <c r="P366" t="s">
        <v>3228</v>
      </c>
      <c r="Q366" t="str">
        <f>'Main Category'!C366</f>
        <v>SmartWatches</v>
      </c>
    </row>
    <row r="367" spans="1:17" x14ac:dyDescent="0.35">
      <c r="A367" t="s">
        <v>3229</v>
      </c>
      <c r="B367" t="s">
        <v>3230</v>
      </c>
      <c r="C367" t="s">
        <v>2953</v>
      </c>
      <c r="D367" s="3">
        <v>2199</v>
      </c>
      <c r="E367" s="4">
        <v>9999</v>
      </c>
      <c r="F367" s="1">
        <v>0.78</v>
      </c>
      <c r="G367">
        <v>4.2</v>
      </c>
      <c r="H367" s="2">
        <v>29471</v>
      </c>
      <c r="I367" t="s">
        <v>3231</v>
      </c>
      <c r="J367" t="s">
        <v>3232</v>
      </c>
      <c r="K367" t="s">
        <v>3233</v>
      </c>
      <c r="L367" t="s">
        <v>3234</v>
      </c>
      <c r="M367" t="s">
        <v>3235</v>
      </c>
      <c r="N367" t="s">
        <v>3236</v>
      </c>
      <c r="O367" t="s">
        <v>3237</v>
      </c>
      <c r="P367" t="s">
        <v>3238</v>
      </c>
      <c r="Q367" t="str">
        <f>'Main Category'!C367</f>
        <v>SmartWatches</v>
      </c>
    </row>
    <row r="368" spans="1:17" x14ac:dyDescent="0.35">
      <c r="A368" t="s">
        <v>3239</v>
      </c>
      <c r="B368" t="s">
        <v>3240</v>
      </c>
      <c r="C368" t="s">
        <v>2996</v>
      </c>
      <c r="D368" s="3">
        <v>16999</v>
      </c>
      <c r="E368" s="4">
        <v>24999</v>
      </c>
      <c r="F368" s="1">
        <v>0.32</v>
      </c>
      <c r="G368">
        <v>4.0999999999999996</v>
      </c>
      <c r="H368" s="2">
        <v>22318</v>
      </c>
      <c r="I368" t="s">
        <v>3241</v>
      </c>
      <c r="J368" t="s">
        <v>3203</v>
      </c>
      <c r="K368" t="s">
        <v>3204</v>
      </c>
      <c r="L368" t="s">
        <v>3205</v>
      </c>
      <c r="M368" t="s">
        <v>3206</v>
      </c>
      <c r="N368" t="s">
        <v>3207</v>
      </c>
      <c r="O368" t="s">
        <v>3242</v>
      </c>
      <c r="P368" t="s">
        <v>3243</v>
      </c>
      <c r="Q368" t="str">
        <f>'Main Category'!C368</f>
        <v>Smartphones</v>
      </c>
    </row>
    <row r="369" spans="1:17" x14ac:dyDescent="0.35">
      <c r="A369" t="s">
        <v>3244</v>
      </c>
      <c r="B369" t="s">
        <v>3245</v>
      </c>
      <c r="C369" t="s">
        <v>2996</v>
      </c>
      <c r="D369" s="3">
        <v>16499</v>
      </c>
      <c r="E369" s="4">
        <v>20999</v>
      </c>
      <c r="F369" s="1">
        <v>0.21</v>
      </c>
      <c r="G369">
        <v>4</v>
      </c>
      <c r="H369" s="2">
        <v>21350</v>
      </c>
      <c r="I369" t="s">
        <v>3246</v>
      </c>
      <c r="J369" t="s">
        <v>3247</v>
      </c>
      <c r="K369" t="s">
        <v>3248</v>
      </c>
      <c r="L369" t="s">
        <v>3249</v>
      </c>
      <c r="M369" t="s">
        <v>3250</v>
      </c>
      <c r="N369" t="s">
        <v>3251</v>
      </c>
      <c r="O369" t="s">
        <v>3252</v>
      </c>
      <c r="P369" t="s">
        <v>3253</v>
      </c>
      <c r="Q369" t="str">
        <f>'Main Category'!C369</f>
        <v>Smartphones</v>
      </c>
    </row>
    <row r="370" spans="1:17" x14ac:dyDescent="0.35">
      <c r="A370" t="s">
        <v>3254</v>
      </c>
      <c r="B370" t="s">
        <v>2952</v>
      </c>
      <c r="C370" t="s">
        <v>2953</v>
      </c>
      <c r="D370" s="3">
        <v>1799</v>
      </c>
      <c r="E370" s="4">
        <v>19999</v>
      </c>
      <c r="F370" s="1">
        <v>0.91</v>
      </c>
      <c r="G370">
        <v>4.2</v>
      </c>
      <c r="H370" s="2">
        <v>13937</v>
      </c>
      <c r="I370" t="s">
        <v>3226</v>
      </c>
      <c r="J370" t="s">
        <v>2955</v>
      </c>
      <c r="K370" t="s">
        <v>2956</v>
      </c>
      <c r="L370" t="s">
        <v>2957</v>
      </c>
      <c r="M370" t="s">
        <v>2958</v>
      </c>
      <c r="N370" t="s">
        <v>2959</v>
      </c>
      <c r="O370" t="s">
        <v>3255</v>
      </c>
      <c r="P370" t="s">
        <v>3256</v>
      </c>
      <c r="Q370" t="str">
        <f>'Main Category'!C370</f>
        <v>SmartWatches</v>
      </c>
    </row>
    <row r="371" spans="1:17" x14ac:dyDescent="0.35">
      <c r="A371" t="s">
        <v>16</v>
      </c>
      <c r="B371" t="s">
        <v>17</v>
      </c>
      <c r="C371" t="s">
        <v>18</v>
      </c>
      <c r="D371" s="3">
        <v>399</v>
      </c>
      <c r="E371" s="4">
        <v>1099</v>
      </c>
      <c r="F371" s="1">
        <v>0.64</v>
      </c>
      <c r="G371">
        <v>4.2</v>
      </c>
      <c r="H371" s="2">
        <v>24270</v>
      </c>
      <c r="I371" t="s">
        <v>19</v>
      </c>
      <c r="J371" t="s">
        <v>20</v>
      </c>
      <c r="K371" t="s">
        <v>21</v>
      </c>
      <c r="L371" t="s">
        <v>22</v>
      </c>
      <c r="M371" t="s">
        <v>23</v>
      </c>
      <c r="N371" t="s">
        <v>828</v>
      </c>
      <c r="O371" t="s">
        <v>3257</v>
      </c>
      <c r="P371" t="s">
        <v>3258</v>
      </c>
      <c r="Q371" t="str">
        <f>'Main Category'!C371</f>
        <v>USBCables</v>
      </c>
    </row>
    <row r="372" spans="1:17" x14ac:dyDescent="0.35">
      <c r="A372" t="s">
        <v>3259</v>
      </c>
      <c r="B372" t="s">
        <v>3260</v>
      </c>
      <c r="C372" t="s">
        <v>2996</v>
      </c>
      <c r="D372" s="3">
        <v>8499</v>
      </c>
      <c r="E372" s="4">
        <v>10999</v>
      </c>
      <c r="F372" s="1">
        <v>0.23</v>
      </c>
      <c r="G372">
        <v>4.0999999999999996</v>
      </c>
      <c r="H372" t="s">
        <v>3261</v>
      </c>
      <c r="I372" t="s">
        <v>3262</v>
      </c>
      <c r="J372" t="s">
        <v>3263</v>
      </c>
      <c r="K372" t="s">
        <v>3264</v>
      </c>
      <c r="L372" t="s">
        <v>3265</v>
      </c>
      <c r="M372" t="s">
        <v>3266</v>
      </c>
      <c r="N372" t="s">
        <v>3267</v>
      </c>
      <c r="O372" t="s">
        <v>3268</v>
      </c>
      <c r="P372" t="s">
        <v>3269</v>
      </c>
      <c r="Q372" t="str">
        <f>'Main Category'!C372</f>
        <v>Smartphones</v>
      </c>
    </row>
    <row r="373" spans="1:17" x14ac:dyDescent="0.35">
      <c r="A373" t="s">
        <v>3270</v>
      </c>
      <c r="B373" t="s">
        <v>3271</v>
      </c>
      <c r="C373" t="s">
        <v>2996</v>
      </c>
      <c r="D373" s="3">
        <v>6499</v>
      </c>
      <c r="E373" s="4">
        <v>8499</v>
      </c>
      <c r="F373" s="1">
        <v>0.24</v>
      </c>
      <c r="G373">
        <v>4.0999999999999996</v>
      </c>
      <c r="H373" t="s">
        <v>3261</v>
      </c>
      <c r="I373" t="s">
        <v>3272</v>
      </c>
      <c r="J373" t="s">
        <v>3263</v>
      </c>
      <c r="K373" t="s">
        <v>3264</v>
      </c>
      <c r="L373" t="s">
        <v>3265</v>
      </c>
      <c r="M373" t="s">
        <v>3266</v>
      </c>
      <c r="N373" t="s">
        <v>3267</v>
      </c>
      <c r="O373" t="s">
        <v>3273</v>
      </c>
      <c r="P373" t="s">
        <v>3274</v>
      </c>
      <c r="Q373" t="str">
        <f>'Main Category'!C373</f>
        <v>Smartphones</v>
      </c>
    </row>
    <row r="374" spans="1:17" x14ac:dyDescent="0.35">
      <c r="A374" t="s">
        <v>3275</v>
      </c>
      <c r="B374" t="s">
        <v>2952</v>
      </c>
      <c r="C374" t="s">
        <v>2953</v>
      </c>
      <c r="D374" s="3">
        <v>1799</v>
      </c>
      <c r="E374" s="4">
        <v>19999</v>
      </c>
      <c r="F374" s="1">
        <v>0.91</v>
      </c>
      <c r="G374">
        <v>4.2</v>
      </c>
      <c r="H374" s="2">
        <v>13937</v>
      </c>
      <c r="I374" t="s">
        <v>3276</v>
      </c>
      <c r="J374" t="s">
        <v>2955</v>
      </c>
      <c r="K374" t="s">
        <v>2956</v>
      </c>
      <c r="L374" t="s">
        <v>2957</v>
      </c>
      <c r="M374" t="s">
        <v>2958</v>
      </c>
      <c r="N374" t="s">
        <v>2959</v>
      </c>
      <c r="O374" t="s">
        <v>3277</v>
      </c>
      <c r="P374" t="s">
        <v>3278</v>
      </c>
      <c r="Q374" t="str">
        <f>'Main Category'!C374</f>
        <v>SmartWatches</v>
      </c>
    </row>
    <row r="375" spans="1:17" x14ac:dyDescent="0.35">
      <c r="A375" t="s">
        <v>3279</v>
      </c>
      <c r="B375" t="s">
        <v>3280</v>
      </c>
      <c r="C375" t="s">
        <v>2996</v>
      </c>
      <c r="D375" s="3">
        <v>8999</v>
      </c>
      <c r="E375" s="4">
        <v>11999</v>
      </c>
      <c r="F375" s="1">
        <v>0.25</v>
      </c>
      <c r="G375">
        <v>4</v>
      </c>
      <c r="H375" s="2">
        <v>12796</v>
      </c>
      <c r="I375" t="s">
        <v>3105</v>
      </c>
      <c r="J375" t="s">
        <v>3106</v>
      </c>
      <c r="K375" t="s">
        <v>3107</v>
      </c>
      <c r="L375" t="s">
        <v>3108</v>
      </c>
      <c r="M375" t="s">
        <v>3109</v>
      </c>
      <c r="N375" t="s">
        <v>3110</v>
      </c>
      <c r="O375" t="s">
        <v>3281</v>
      </c>
      <c r="P375" t="s">
        <v>3282</v>
      </c>
      <c r="Q375" t="str">
        <f>'Main Category'!C375</f>
        <v>Smartphones</v>
      </c>
    </row>
    <row r="376" spans="1:17" x14ac:dyDescent="0.35">
      <c r="A376" t="s">
        <v>3283</v>
      </c>
      <c r="B376" t="s">
        <v>3284</v>
      </c>
      <c r="C376" t="s">
        <v>3285</v>
      </c>
      <c r="D376" s="3">
        <v>139</v>
      </c>
      <c r="E376" s="4">
        <v>495</v>
      </c>
      <c r="F376" s="1">
        <v>0.72</v>
      </c>
      <c r="G376">
        <v>4.3</v>
      </c>
      <c r="H376" s="2">
        <v>14185</v>
      </c>
      <c r="I376" t="s">
        <v>3286</v>
      </c>
      <c r="J376" t="s">
        <v>2042</v>
      </c>
      <c r="K376" t="s">
        <v>2043</v>
      </c>
      <c r="L376" t="s">
        <v>2044</v>
      </c>
      <c r="M376" t="s">
        <v>2045</v>
      </c>
      <c r="N376" t="s">
        <v>3287</v>
      </c>
      <c r="O376" t="s">
        <v>3288</v>
      </c>
      <c r="P376" t="s">
        <v>3289</v>
      </c>
      <c r="Q376" t="str">
        <f>'Main Category'!C376</f>
        <v>OTGAdapters</v>
      </c>
    </row>
    <row r="377" spans="1:17" x14ac:dyDescent="0.35">
      <c r="A377" t="s">
        <v>3290</v>
      </c>
      <c r="B377" t="s">
        <v>3291</v>
      </c>
      <c r="C377" t="s">
        <v>2953</v>
      </c>
      <c r="D377" s="3">
        <v>3999</v>
      </c>
      <c r="E377" s="4">
        <v>16999</v>
      </c>
      <c r="F377" s="1">
        <v>0.76</v>
      </c>
      <c r="G377">
        <v>4.3</v>
      </c>
      <c r="H377" s="2">
        <v>17159</v>
      </c>
      <c r="I377" t="s">
        <v>3292</v>
      </c>
      <c r="J377" t="s">
        <v>3293</v>
      </c>
      <c r="K377" t="s">
        <v>3294</v>
      </c>
      <c r="L377" t="s">
        <v>3295</v>
      </c>
      <c r="M377" t="s">
        <v>3296</v>
      </c>
      <c r="N377" t="s">
        <v>3297</v>
      </c>
      <c r="O377" t="s">
        <v>3298</v>
      </c>
      <c r="P377" t="s">
        <v>3299</v>
      </c>
      <c r="Q377" t="str">
        <f>'Main Category'!C377</f>
        <v>SmartWatches</v>
      </c>
    </row>
    <row r="378" spans="1:17" x14ac:dyDescent="0.35">
      <c r="A378" t="s">
        <v>3300</v>
      </c>
      <c r="B378" t="s">
        <v>3301</v>
      </c>
      <c r="C378" t="s">
        <v>2953</v>
      </c>
      <c r="D378" s="3">
        <v>2998</v>
      </c>
      <c r="E378" s="4">
        <v>5999</v>
      </c>
      <c r="F378" s="1">
        <v>0.5</v>
      </c>
      <c r="G378">
        <v>4.0999999999999996</v>
      </c>
      <c r="H378" s="2">
        <v>5179</v>
      </c>
      <c r="I378" t="s">
        <v>3302</v>
      </c>
      <c r="J378" t="s">
        <v>3303</v>
      </c>
      <c r="K378" t="s">
        <v>3304</v>
      </c>
      <c r="L378" t="s">
        <v>3305</v>
      </c>
      <c r="M378" t="s">
        <v>3306</v>
      </c>
      <c r="N378" t="s">
        <v>3307</v>
      </c>
      <c r="O378" t="s">
        <v>3308</v>
      </c>
      <c r="P378" t="s">
        <v>3309</v>
      </c>
      <c r="Q378" t="str">
        <f>'Main Category'!C378</f>
        <v>SmartWatches</v>
      </c>
    </row>
    <row r="379" spans="1:17" x14ac:dyDescent="0.35">
      <c r="A379" t="s">
        <v>27</v>
      </c>
      <c r="B379" t="s">
        <v>28</v>
      </c>
      <c r="C379" t="s">
        <v>18</v>
      </c>
      <c r="D379" s="3">
        <v>199</v>
      </c>
      <c r="E379" s="4">
        <v>349</v>
      </c>
      <c r="F379" s="1">
        <v>0.43</v>
      </c>
      <c r="G379">
        <v>4</v>
      </c>
      <c r="H379" s="2">
        <v>43993</v>
      </c>
      <c r="I379" t="s">
        <v>29</v>
      </c>
      <c r="J379" t="s">
        <v>30</v>
      </c>
      <c r="K379" t="s">
        <v>31</v>
      </c>
      <c r="L379" t="s">
        <v>32</v>
      </c>
      <c r="M379" t="s">
        <v>33</v>
      </c>
      <c r="N379" t="s">
        <v>34</v>
      </c>
      <c r="O379" t="s">
        <v>3310</v>
      </c>
      <c r="P379" t="s">
        <v>3311</v>
      </c>
      <c r="Q379" t="str">
        <f>'Main Category'!C379</f>
        <v>USBCables</v>
      </c>
    </row>
    <row r="380" spans="1:17" x14ac:dyDescent="0.35">
      <c r="A380" t="s">
        <v>3312</v>
      </c>
      <c r="B380" t="s">
        <v>3313</v>
      </c>
      <c r="C380" t="s">
        <v>2996</v>
      </c>
      <c r="D380" s="3">
        <v>15499</v>
      </c>
      <c r="E380" s="4">
        <v>18999</v>
      </c>
      <c r="F380" s="1">
        <v>0.18</v>
      </c>
      <c r="G380">
        <v>4.0999999999999996</v>
      </c>
      <c r="H380" s="2">
        <v>19252</v>
      </c>
      <c r="I380" t="s">
        <v>3314</v>
      </c>
      <c r="J380" t="s">
        <v>3315</v>
      </c>
      <c r="K380" t="s">
        <v>3316</v>
      </c>
      <c r="L380" t="s">
        <v>3317</v>
      </c>
      <c r="M380" t="s">
        <v>3318</v>
      </c>
      <c r="N380" t="s">
        <v>3319</v>
      </c>
      <c r="O380" t="s">
        <v>3320</v>
      </c>
      <c r="P380" t="s">
        <v>3321</v>
      </c>
      <c r="Q380" t="str">
        <f>'Main Category'!C380</f>
        <v>Smartphones</v>
      </c>
    </row>
    <row r="381" spans="1:17" x14ac:dyDescent="0.35">
      <c r="A381" t="s">
        <v>37</v>
      </c>
      <c r="B381" t="s">
        <v>38</v>
      </c>
      <c r="C381" t="s">
        <v>18</v>
      </c>
      <c r="D381" s="3">
        <v>199</v>
      </c>
      <c r="E381" s="4">
        <v>999</v>
      </c>
      <c r="F381" s="1">
        <v>0.8</v>
      </c>
      <c r="G381">
        <v>3.9</v>
      </c>
      <c r="H381" s="2">
        <v>7928</v>
      </c>
      <c r="I381" t="s">
        <v>3322</v>
      </c>
      <c r="J381" t="s">
        <v>40</v>
      </c>
      <c r="K381" t="s">
        <v>41</v>
      </c>
      <c r="L381" t="s">
        <v>42</v>
      </c>
      <c r="M381" t="s">
        <v>43</v>
      </c>
      <c r="N381" t="s">
        <v>3323</v>
      </c>
      <c r="O381" t="s">
        <v>3324</v>
      </c>
      <c r="P381" t="s">
        <v>3325</v>
      </c>
      <c r="Q381" t="str">
        <f>'Main Category'!C381</f>
        <v>USBCables</v>
      </c>
    </row>
    <row r="382" spans="1:17" x14ac:dyDescent="0.35">
      <c r="A382" t="s">
        <v>3326</v>
      </c>
      <c r="B382" t="s">
        <v>2952</v>
      </c>
      <c r="C382" t="s">
        <v>2953</v>
      </c>
      <c r="D382" s="3">
        <v>1799</v>
      </c>
      <c r="E382" s="4">
        <v>19999</v>
      </c>
      <c r="F382" s="1">
        <v>0.91</v>
      </c>
      <c r="G382">
        <v>4.2</v>
      </c>
      <c r="H382" s="2">
        <v>13937</v>
      </c>
      <c r="I382" t="s">
        <v>2954</v>
      </c>
      <c r="J382" t="s">
        <v>2955</v>
      </c>
      <c r="K382" t="s">
        <v>2956</v>
      </c>
      <c r="L382" t="s">
        <v>2957</v>
      </c>
      <c r="M382" t="s">
        <v>2958</v>
      </c>
      <c r="N382" t="s">
        <v>2959</v>
      </c>
      <c r="O382" t="s">
        <v>3327</v>
      </c>
      <c r="P382" t="s">
        <v>3328</v>
      </c>
      <c r="Q382" t="str">
        <f>'Main Category'!C382</f>
        <v>SmartWatches</v>
      </c>
    </row>
    <row r="383" spans="1:17" x14ac:dyDescent="0.35">
      <c r="A383" t="s">
        <v>3329</v>
      </c>
      <c r="B383" t="s">
        <v>3330</v>
      </c>
      <c r="C383" t="s">
        <v>2996</v>
      </c>
      <c r="D383" s="3">
        <v>8999</v>
      </c>
      <c r="E383" s="4">
        <v>11999</v>
      </c>
      <c r="F383" s="1">
        <v>0.25</v>
      </c>
      <c r="G383">
        <v>4</v>
      </c>
      <c r="H383" s="2">
        <v>12796</v>
      </c>
      <c r="I383" t="s">
        <v>3105</v>
      </c>
      <c r="J383" t="s">
        <v>3106</v>
      </c>
      <c r="K383" t="s">
        <v>3107</v>
      </c>
      <c r="L383" t="s">
        <v>3108</v>
      </c>
      <c r="M383" t="s">
        <v>3109</v>
      </c>
      <c r="N383" t="s">
        <v>3110</v>
      </c>
      <c r="O383" t="s">
        <v>3331</v>
      </c>
      <c r="P383" t="s">
        <v>3332</v>
      </c>
      <c r="Q383" t="str">
        <f>'Main Category'!C383</f>
        <v>Smartphones</v>
      </c>
    </row>
    <row r="384" spans="1:17" x14ac:dyDescent="0.35">
      <c r="A384" t="s">
        <v>3333</v>
      </c>
      <c r="B384" t="s">
        <v>3334</v>
      </c>
      <c r="C384" t="s">
        <v>3115</v>
      </c>
      <c r="D384" s="3">
        <v>873</v>
      </c>
      <c r="E384" s="4">
        <v>1699</v>
      </c>
      <c r="F384" s="1">
        <v>0.49</v>
      </c>
      <c r="G384">
        <v>4.4000000000000004</v>
      </c>
      <c r="H384" s="2">
        <v>1680</v>
      </c>
      <c r="I384" t="s">
        <v>3335</v>
      </c>
      <c r="J384" t="s">
        <v>3336</v>
      </c>
      <c r="K384" t="s">
        <v>3337</v>
      </c>
      <c r="L384" t="s">
        <v>3338</v>
      </c>
      <c r="M384" t="s">
        <v>3339</v>
      </c>
      <c r="N384" t="s">
        <v>3340</v>
      </c>
      <c r="O384" t="s">
        <v>3341</v>
      </c>
      <c r="P384" t="s">
        <v>3342</v>
      </c>
      <c r="Q384" t="str">
        <f>'Main Category'!C384</f>
        <v>AutomobileChargers</v>
      </c>
    </row>
    <row r="385" spans="1:17" x14ac:dyDescent="0.35">
      <c r="A385" t="s">
        <v>3343</v>
      </c>
      <c r="B385" t="s">
        <v>3344</v>
      </c>
      <c r="C385" t="s">
        <v>2996</v>
      </c>
      <c r="D385" s="3">
        <v>12999</v>
      </c>
      <c r="E385" s="4">
        <v>15999</v>
      </c>
      <c r="F385" s="1">
        <v>0.19</v>
      </c>
      <c r="G385">
        <v>4.2</v>
      </c>
      <c r="H385" s="2">
        <v>13246</v>
      </c>
      <c r="I385" t="s">
        <v>3345</v>
      </c>
      <c r="J385" t="s">
        <v>3346</v>
      </c>
      <c r="K385" t="s">
        <v>3347</v>
      </c>
      <c r="L385" t="s">
        <v>3348</v>
      </c>
      <c r="M385" t="s">
        <v>3349</v>
      </c>
      <c r="N385" t="s">
        <v>3350</v>
      </c>
      <c r="O385" t="s">
        <v>3351</v>
      </c>
      <c r="P385" t="s">
        <v>3352</v>
      </c>
      <c r="Q385" t="str">
        <f>'Main Category'!C385</f>
        <v>Smartphones</v>
      </c>
    </row>
    <row r="386" spans="1:17" x14ac:dyDescent="0.35">
      <c r="A386" t="s">
        <v>3353</v>
      </c>
      <c r="B386" t="s">
        <v>3354</v>
      </c>
      <c r="C386" t="s">
        <v>3355</v>
      </c>
      <c r="D386" s="3">
        <v>539</v>
      </c>
      <c r="E386" s="4">
        <v>1599</v>
      </c>
      <c r="F386" s="1">
        <v>0.66</v>
      </c>
      <c r="G386">
        <v>3.8</v>
      </c>
      <c r="H386" s="2">
        <v>14648</v>
      </c>
      <c r="I386" t="s">
        <v>3356</v>
      </c>
      <c r="J386" t="s">
        <v>3357</v>
      </c>
      <c r="K386" t="s">
        <v>3358</v>
      </c>
      <c r="L386" t="s">
        <v>3359</v>
      </c>
      <c r="M386" t="s">
        <v>3360</v>
      </c>
      <c r="N386" t="s">
        <v>3361</v>
      </c>
      <c r="O386" t="s">
        <v>3362</v>
      </c>
      <c r="P386" t="s">
        <v>3363</v>
      </c>
      <c r="Q386" t="str">
        <f>'Main Category'!C386</f>
        <v>Tripods</v>
      </c>
    </row>
    <row r="387" spans="1:17" x14ac:dyDescent="0.35">
      <c r="A387" t="s">
        <v>3364</v>
      </c>
      <c r="B387" t="s">
        <v>2963</v>
      </c>
      <c r="C387" t="s">
        <v>2953</v>
      </c>
      <c r="D387" s="3">
        <v>1999</v>
      </c>
      <c r="E387" s="4">
        <v>9999</v>
      </c>
      <c r="F387" s="1">
        <v>0.8</v>
      </c>
      <c r="G387">
        <v>4.3</v>
      </c>
      <c r="H387" s="2">
        <v>27696</v>
      </c>
      <c r="I387" t="s">
        <v>3365</v>
      </c>
      <c r="J387" t="s">
        <v>2965</v>
      </c>
      <c r="K387" t="s">
        <v>2966</v>
      </c>
      <c r="L387" t="s">
        <v>2967</v>
      </c>
      <c r="M387" t="s">
        <v>2968</v>
      </c>
      <c r="N387" t="s">
        <v>2969</v>
      </c>
      <c r="O387" t="s">
        <v>3366</v>
      </c>
      <c r="P387" t="s">
        <v>3367</v>
      </c>
      <c r="Q387" t="str">
        <f>'Main Category'!C387</f>
        <v>SmartWatches</v>
      </c>
    </row>
    <row r="388" spans="1:17" x14ac:dyDescent="0.35">
      <c r="A388" t="s">
        <v>3368</v>
      </c>
      <c r="B388" t="s">
        <v>3369</v>
      </c>
      <c r="C388" t="s">
        <v>2996</v>
      </c>
      <c r="D388" s="3">
        <v>15490</v>
      </c>
      <c r="E388" s="4">
        <v>20990</v>
      </c>
      <c r="F388" s="1">
        <v>0.26</v>
      </c>
      <c r="G388">
        <v>4.2</v>
      </c>
      <c r="H388" s="2">
        <v>32916</v>
      </c>
      <c r="I388" t="s">
        <v>3370</v>
      </c>
      <c r="J388" t="s">
        <v>3371</v>
      </c>
      <c r="K388" t="s">
        <v>3372</v>
      </c>
      <c r="L388" t="s">
        <v>3373</v>
      </c>
      <c r="M388" t="s">
        <v>3374</v>
      </c>
      <c r="N388" t="s">
        <v>3375</v>
      </c>
      <c r="O388" t="s">
        <v>3376</v>
      </c>
      <c r="P388" t="s">
        <v>3377</v>
      </c>
      <c r="Q388" t="str">
        <f>'Main Category'!C388</f>
        <v>Smartphones</v>
      </c>
    </row>
    <row r="389" spans="1:17" x14ac:dyDescent="0.35">
      <c r="A389" t="s">
        <v>3378</v>
      </c>
      <c r="B389" t="s">
        <v>3379</v>
      </c>
      <c r="C389" t="s">
        <v>2996</v>
      </c>
      <c r="D389" s="3">
        <v>19999</v>
      </c>
      <c r="E389" s="4">
        <v>24999</v>
      </c>
      <c r="F389" s="1">
        <v>0.2</v>
      </c>
      <c r="G389">
        <v>3.9</v>
      </c>
      <c r="H389" s="2">
        <v>25824</v>
      </c>
      <c r="I389" t="s">
        <v>3380</v>
      </c>
      <c r="J389" t="s">
        <v>3381</v>
      </c>
      <c r="K389" t="s">
        <v>3382</v>
      </c>
      <c r="L389" t="s">
        <v>3383</v>
      </c>
      <c r="M389" t="s">
        <v>3384</v>
      </c>
      <c r="N389" t="s">
        <v>3385</v>
      </c>
      <c r="O389" t="s">
        <v>3386</v>
      </c>
      <c r="P389" t="s">
        <v>3387</v>
      </c>
      <c r="Q389" t="str">
        <f>'Main Category'!C389</f>
        <v>Smartphones</v>
      </c>
    </row>
    <row r="390" spans="1:17" x14ac:dyDescent="0.35">
      <c r="A390" t="s">
        <v>3388</v>
      </c>
      <c r="B390" t="s">
        <v>3389</v>
      </c>
      <c r="C390" t="s">
        <v>3171</v>
      </c>
      <c r="D390" s="3">
        <v>1075</v>
      </c>
      <c r="E390" s="4">
        <v>1699</v>
      </c>
      <c r="F390" s="1">
        <v>0.37</v>
      </c>
      <c r="G390">
        <v>4.4000000000000004</v>
      </c>
      <c r="H390" s="2">
        <v>7462</v>
      </c>
      <c r="I390" t="s">
        <v>3390</v>
      </c>
      <c r="J390" t="s">
        <v>3391</v>
      </c>
      <c r="K390" t="s">
        <v>3392</v>
      </c>
      <c r="L390" t="s">
        <v>3393</v>
      </c>
      <c r="M390" t="s">
        <v>3394</v>
      </c>
      <c r="N390" t="s">
        <v>3395</v>
      </c>
      <c r="O390" t="s">
        <v>3396</v>
      </c>
      <c r="P390" t="s">
        <v>3397</v>
      </c>
      <c r="Q390" t="str">
        <f>'Main Category'!C390</f>
        <v>WallChargers</v>
      </c>
    </row>
    <row r="391" spans="1:17" x14ac:dyDescent="0.35">
      <c r="A391" t="s">
        <v>3398</v>
      </c>
      <c r="B391" t="s">
        <v>3399</v>
      </c>
      <c r="C391" t="s">
        <v>3073</v>
      </c>
      <c r="D391" s="3">
        <v>399</v>
      </c>
      <c r="E391" s="4">
        <v>699</v>
      </c>
      <c r="F391" s="1">
        <v>0.43</v>
      </c>
      <c r="G391">
        <v>4</v>
      </c>
      <c r="H391" s="2">
        <v>37817</v>
      </c>
      <c r="I391" t="s">
        <v>3400</v>
      </c>
      <c r="J391" t="s">
        <v>3401</v>
      </c>
      <c r="K391" t="s">
        <v>3402</v>
      </c>
      <c r="L391" t="s">
        <v>3403</v>
      </c>
      <c r="M391" t="s">
        <v>3404</v>
      </c>
      <c r="N391" t="s">
        <v>3405</v>
      </c>
      <c r="O391" t="s">
        <v>3406</v>
      </c>
      <c r="P391" t="s">
        <v>3407</v>
      </c>
      <c r="Q391" t="str">
        <f>'Main Category'!C391</f>
        <v>In-Ear</v>
      </c>
    </row>
    <row r="392" spans="1:17" x14ac:dyDescent="0.35">
      <c r="A392" t="s">
        <v>3408</v>
      </c>
      <c r="B392" t="s">
        <v>3409</v>
      </c>
      <c r="C392" t="s">
        <v>2953</v>
      </c>
      <c r="D392" s="3">
        <v>1999</v>
      </c>
      <c r="E392" s="4">
        <v>3990</v>
      </c>
      <c r="F392" s="1">
        <v>0.5</v>
      </c>
      <c r="G392">
        <v>4</v>
      </c>
      <c r="H392" s="2">
        <v>30254</v>
      </c>
      <c r="I392" t="s">
        <v>3410</v>
      </c>
      <c r="J392" t="s">
        <v>3183</v>
      </c>
      <c r="K392" t="s">
        <v>3184</v>
      </c>
      <c r="L392" t="s">
        <v>3185</v>
      </c>
      <c r="M392" t="s">
        <v>3186</v>
      </c>
      <c r="N392" t="s">
        <v>3187</v>
      </c>
      <c r="O392" t="s">
        <v>3411</v>
      </c>
      <c r="P392" t="s">
        <v>3412</v>
      </c>
      <c r="Q392" t="str">
        <f>'Main Category'!C392</f>
        <v>SmartWatches</v>
      </c>
    </row>
    <row r="393" spans="1:17" x14ac:dyDescent="0.35">
      <c r="A393" t="s">
        <v>3413</v>
      </c>
      <c r="B393" t="s">
        <v>3414</v>
      </c>
      <c r="C393" t="s">
        <v>2953</v>
      </c>
      <c r="D393" s="3">
        <v>1999</v>
      </c>
      <c r="E393" s="4">
        <v>7990</v>
      </c>
      <c r="F393" s="1">
        <v>0.75</v>
      </c>
      <c r="G393">
        <v>3.8</v>
      </c>
      <c r="H393" s="2">
        <v>17831</v>
      </c>
      <c r="I393" t="s">
        <v>2974</v>
      </c>
      <c r="J393" t="s">
        <v>2975</v>
      </c>
      <c r="K393" t="s">
        <v>2976</v>
      </c>
      <c r="L393" t="s">
        <v>2977</v>
      </c>
      <c r="M393" t="s">
        <v>2978</v>
      </c>
      <c r="N393" t="s">
        <v>2979</v>
      </c>
      <c r="O393" t="s">
        <v>3415</v>
      </c>
      <c r="P393" t="s">
        <v>3416</v>
      </c>
      <c r="Q393" t="str">
        <f>'Main Category'!C393</f>
        <v>SmartWatches</v>
      </c>
    </row>
    <row r="394" spans="1:17" x14ac:dyDescent="0.35">
      <c r="A394" t="s">
        <v>47</v>
      </c>
      <c r="B394" t="s">
        <v>48</v>
      </c>
      <c r="C394" t="s">
        <v>18</v>
      </c>
      <c r="D394" s="3">
        <v>329</v>
      </c>
      <c r="E394" s="4">
        <v>699</v>
      </c>
      <c r="F394" s="1">
        <v>0.53</v>
      </c>
      <c r="G394">
        <v>4.2</v>
      </c>
      <c r="H394" s="2">
        <v>94364</v>
      </c>
      <c r="I394" t="s">
        <v>49</v>
      </c>
      <c r="J394" t="s">
        <v>50</v>
      </c>
      <c r="K394" t="s">
        <v>51</v>
      </c>
      <c r="L394" t="s">
        <v>52</v>
      </c>
      <c r="M394" t="s">
        <v>53</v>
      </c>
      <c r="N394" t="s">
        <v>54</v>
      </c>
      <c r="O394" t="s">
        <v>3417</v>
      </c>
      <c r="P394" t="s">
        <v>3418</v>
      </c>
      <c r="Q394" t="str">
        <f>'Main Category'!C394</f>
        <v>USBCables</v>
      </c>
    </row>
    <row r="395" spans="1:17" x14ac:dyDescent="0.35">
      <c r="A395" t="s">
        <v>57</v>
      </c>
      <c r="B395" t="s">
        <v>58</v>
      </c>
      <c r="C395" t="s">
        <v>18</v>
      </c>
      <c r="D395" s="3">
        <v>154</v>
      </c>
      <c r="E395" s="4">
        <v>399</v>
      </c>
      <c r="F395" s="1">
        <v>0.61</v>
      </c>
      <c r="G395">
        <v>4.2</v>
      </c>
      <c r="H395" s="2">
        <v>16905</v>
      </c>
      <c r="I395" t="s">
        <v>59</v>
      </c>
      <c r="J395" t="s">
        <v>60</v>
      </c>
      <c r="K395" t="s">
        <v>61</v>
      </c>
      <c r="L395" t="s">
        <v>62</v>
      </c>
      <c r="M395" t="s">
        <v>63</v>
      </c>
      <c r="N395" t="s">
        <v>13266</v>
      </c>
      <c r="O395" t="s">
        <v>3419</v>
      </c>
      <c r="P395" t="s">
        <v>3420</v>
      </c>
      <c r="Q395" t="str">
        <f>'Main Category'!C395</f>
        <v>USBCables</v>
      </c>
    </row>
    <row r="396" spans="1:17" x14ac:dyDescent="0.35">
      <c r="A396" t="s">
        <v>3421</v>
      </c>
      <c r="B396" t="s">
        <v>3422</v>
      </c>
      <c r="C396" t="s">
        <v>2996</v>
      </c>
      <c r="D396" s="3">
        <v>28999</v>
      </c>
      <c r="E396" s="4">
        <v>34999</v>
      </c>
      <c r="F396" s="1">
        <v>0.17</v>
      </c>
      <c r="G396">
        <v>4.4000000000000004</v>
      </c>
      <c r="H396" s="2">
        <v>20311</v>
      </c>
      <c r="I396" t="s">
        <v>3423</v>
      </c>
      <c r="J396" t="s">
        <v>3424</v>
      </c>
      <c r="K396" t="s">
        <v>3425</v>
      </c>
      <c r="L396" t="s">
        <v>3426</v>
      </c>
      <c r="M396" t="s">
        <v>3427</v>
      </c>
      <c r="N396" t="s">
        <v>3428</v>
      </c>
      <c r="O396" t="s">
        <v>3429</v>
      </c>
      <c r="P396" t="s">
        <v>3430</v>
      </c>
      <c r="Q396" t="str">
        <f>'Main Category'!C396</f>
        <v>Smartphones</v>
      </c>
    </row>
    <row r="397" spans="1:17" x14ac:dyDescent="0.35">
      <c r="A397" t="s">
        <v>3431</v>
      </c>
      <c r="B397" t="s">
        <v>3432</v>
      </c>
      <c r="C397" t="s">
        <v>2953</v>
      </c>
      <c r="D397" s="3">
        <v>2299</v>
      </c>
      <c r="E397" s="4">
        <v>7990</v>
      </c>
      <c r="F397" s="1">
        <v>0.71</v>
      </c>
      <c r="G397">
        <v>4.2</v>
      </c>
      <c r="H397" s="2">
        <v>69622</v>
      </c>
      <c r="I397" t="s">
        <v>3433</v>
      </c>
      <c r="J397" t="s">
        <v>3434</v>
      </c>
      <c r="K397" t="s">
        <v>3435</v>
      </c>
      <c r="L397" t="s">
        <v>3436</v>
      </c>
      <c r="M397" t="s">
        <v>3437</v>
      </c>
      <c r="N397" t="s">
        <v>3438</v>
      </c>
      <c r="O397" t="s">
        <v>3439</v>
      </c>
      <c r="P397" t="s">
        <v>3440</v>
      </c>
      <c r="Q397" t="str">
        <f>'Main Category'!C397</f>
        <v>SmartWatches</v>
      </c>
    </row>
    <row r="398" spans="1:17" x14ac:dyDescent="0.35">
      <c r="A398" t="s">
        <v>3441</v>
      </c>
      <c r="B398" t="s">
        <v>3442</v>
      </c>
      <c r="C398" t="s">
        <v>3443</v>
      </c>
      <c r="D398" s="3">
        <v>399</v>
      </c>
      <c r="E398" s="4">
        <v>1999</v>
      </c>
      <c r="F398" s="1">
        <v>0.8</v>
      </c>
      <c r="G398">
        <v>4</v>
      </c>
      <c r="H398" s="2">
        <v>3382</v>
      </c>
      <c r="I398" t="s">
        <v>3444</v>
      </c>
      <c r="J398" t="s">
        <v>3445</v>
      </c>
      <c r="K398" t="s">
        <v>3446</v>
      </c>
      <c r="L398" t="s">
        <v>3447</v>
      </c>
      <c r="M398" t="s">
        <v>3448</v>
      </c>
      <c r="N398" t="s">
        <v>13280</v>
      </c>
      <c r="O398" t="s">
        <v>3449</v>
      </c>
      <c r="P398" t="s">
        <v>3450</v>
      </c>
      <c r="Q398" t="str">
        <f>'Main Category'!C398</f>
        <v>SelfieSticks</v>
      </c>
    </row>
    <row r="399" spans="1:17" x14ac:dyDescent="0.35">
      <c r="A399" t="s">
        <v>3451</v>
      </c>
      <c r="B399" t="s">
        <v>3452</v>
      </c>
      <c r="C399" t="s">
        <v>3030</v>
      </c>
      <c r="D399" s="3">
        <v>1149</v>
      </c>
      <c r="E399" s="4">
        <v>3999</v>
      </c>
      <c r="F399" s="1">
        <v>0.71</v>
      </c>
      <c r="G399">
        <v>4.3</v>
      </c>
      <c r="H399" t="s">
        <v>3453</v>
      </c>
      <c r="I399" t="s">
        <v>3454</v>
      </c>
      <c r="J399" t="s">
        <v>3455</v>
      </c>
      <c r="K399" t="s">
        <v>3456</v>
      </c>
      <c r="L399" t="s">
        <v>3457</v>
      </c>
      <c r="M399" t="s">
        <v>3458</v>
      </c>
      <c r="N399" t="s">
        <v>3459</v>
      </c>
      <c r="O399" t="s">
        <v>3460</v>
      </c>
      <c r="P399" t="s">
        <v>3461</v>
      </c>
      <c r="Q399" t="str">
        <f>'Main Category'!C399</f>
        <v>MicroSD</v>
      </c>
    </row>
    <row r="400" spans="1:17" x14ac:dyDescent="0.35">
      <c r="A400" t="s">
        <v>3462</v>
      </c>
      <c r="B400" t="s">
        <v>3463</v>
      </c>
      <c r="C400" t="s">
        <v>3171</v>
      </c>
      <c r="D400" s="3">
        <v>529</v>
      </c>
      <c r="E400" s="4">
        <v>1499</v>
      </c>
      <c r="F400" s="1">
        <v>0.65</v>
      </c>
      <c r="G400">
        <v>4.0999999999999996</v>
      </c>
      <c r="H400" s="2">
        <v>8599</v>
      </c>
      <c r="I400" t="s">
        <v>3464</v>
      </c>
      <c r="J400" t="s">
        <v>3465</v>
      </c>
      <c r="K400" t="s">
        <v>3466</v>
      </c>
      <c r="L400" t="s">
        <v>3467</v>
      </c>
      <c r="M400" t="s">
        <v>3468</v>
      </c>
      <c r="N400" t="s">
        <v>3469</v>
      </c>
      <c r="O400" t="s">
        <v>3470</v>
      </c>
      <c r="P400" t="s">
        <v>3471</v>
      </c>
      <c r="Q400" t="str">
        <f>'Main Category'!C400</f>
        <v>WallChargers</v>
      </c>
    </row>
    <row r="401" spans="1:17" x14ac:dyDescent="0.35">
      <c r="A401" t="s">
        <v>3472</v>
      </c>
      <c r="B401" t="s">
        <v>3473</v>
      </c>
      <c r="C401" t="s">
        <v>2996</v>
      </c>
      <c r="D401" s="3">
        <v>13999</v>
      </c>
      <c r="E401" s="4">
        <v>19499</v>
      </c>
      <c r="F401" s="1">
        <v>0.28000000000000003</v>
      </c>
      <c r="G401">
        <v>4.0999999999999996</v>
      </c>
      <c r="H401" s="2">
        <v>18998</v>
      </c>
      <c r="I401" t="s">
        <v>3474</v>
      </c>
      <c r="J401" t="s">
        <v>3218</v>
      </c>
      <c r="K401" t="s">
        <v>3219</v>
      </c>
      <c r="L401" t="s">
        <v>3220</v>
      </c>
      <c r="M401" t="s">
        <v>3221</v>
      </c>
      <c r="N401" t="s">
        <v>3222</v>
      </c>
      <c r="O401" t="s">
        <v>3475</v>
      </c>
      <c r="P401" t="s">
        <v>3476</v>
      </c>
      <c r="Q401" t="str">
        <f>'Main Category'!C401</f>
        <v>Smartphones</v>
      </c>
    </row>
    <row r="402" spans="1:17" x14ac:dyDescent="0.35">
      <c r="A402" t="s">
        <v>3477</v>
      </c>
      <c r="B402" t="s">
        <v>3478</v>
      </c>
      <c r="C402" t="s">
        <v>3073</v>
      </c>
      <c r="D402" s="3">
        <v>379</v>
      </c>
      <c r="E402" s="4">
        <v>999</v>
      </c>
      <c r="F402" s="1">
        <v>0.62</v>
      </c>
      <c r="G402">
        <v>4.0999999999999996</v>
      </c>
      <c r="H402" t="s">
        <v>3126</v>
      </c>
      <c r="I402" t="s">
        <v>3479</v>
      </c>
      <c r="J402" t="s">
        <v>3128</v>
      </c>
      <c r="K402" t="s">
        <v>3129</v>
      </c>
      <c r="L402" t="s">
        <v>3130</v>
      </c>
      <c r="M402" t="s">
        <v>3131</v>
      </c>
      <c r="N402" t="s">
        <v>3132</v>
      </c>
      <c r="O402" t="s">
        <v>3480</v>
      </c>
      <c r="P402" t="s">
        <v>3481</v>
      </c>
      <c r="Q402" t="str">
        <f>'Main Category'!C402</f>
        <v>In-Ear</v>
      </c>
    </row>
    <row r="403" spans="1:17" x14ac:dyDescent="0.35">
      <c r="A403" t="s">
        <v>3482</v>
      </c>
      <c r="B403" t="s">
        <v>3483</v>
      </c>
      <c r="C403" t="s">
        <v>2996</v>
      </c>
      <c r="D403" s="3">
        <v>13999</v>
      </c>
      <c r="E403" s="4">
        <v>19999</v>
      </c>
      <c r="F403" s="1">
        <v>0.3</v>
      </c>
      <c r="G403">
        <v>4.0999999999999996</v>
      </c>
      <c r="H403" s="2">
        <v>19252</v>
      </c>
      <c r="I403" t="s">
        <v>3484</v>
      </c>
      <c r="J403" t="s">
        <v>3315</v>
      </c>
      <c r="K403" t="s">
        <v>3316</v>
      </c>
      <c r="L403" t="s">
        <v>3317</v>
      </c>
      <c r="M403" t="s">
        <v>3318</v>
      </c>
      <c r="N403" t="s">
        <v>3319</v>
      </c>
      <c r="O403" t="s">
        <v>3485</v>
      </c>
      <c r="P403" t="s">
        <v>3486</v>
      </c>
      <c r="Q403" t="str">
        <f>'Main Category'!C403</f>
        <v>Smartphones</v>
      </c>
    </row>
    <row r="404" spans="1:17" x14ac:dyDescent="0.35">
      <c r="A404" t="s">
        <v>3487</v>
      </c>
      <c r="B404" t="s">
        <v>3488</v>
      </c>
      <c r="C404" t="s">
        <v>2953</v>
      </c>
      <c r="D404" s="3">
        <v>3999</v>
      </c>
      <c r="E404" s="4">
        <v>9999</v>
      </c>
      <c r="F404" s="1">
        <v>0.6</v>
      </c>
      <c r="G404">
        <v>4.4000000000000004</v>
      </c>
      <c r="H404">
        <v>73</v>
      </c>
      <c r="I404" t="s">
        <v>3489</v>
      </c>
      <c r="J404" t="s">
        <v>3490</v>
      </c>
      <c r="K404" t="s">
        <v>3491</v>
      </c>
      <c r="L404" t="s">
        <v>3492</v>
      </c>
      <c r="M404" t="s">
        <v>3493</v>
      </c>
      <c r="N404" t="s">
        <v>3494</v>
      </c>
      <c r="O404" t="s">
        <v>3495</v>
      </c>
      <c r="P404" t="s">
        <v>3496</v>
      </c>
      <c r="Q404" t="str">
        <f>'Main Category'!C404</f>
        <v>SmartWatches</v>
      </c>
    </row>
    <row r="405" spans="1:17" x14ac:dyDescent="0.35">
      <c r="A405" t="s">
        <v>66</v>
      </c>
      <c r="B405" t="s">
        <v>67</v>
      </c>
      <c r="C405" t="s">
        <v>18</v>
      </c>
      <c r="D405" s="3">
        <v>149</v>
      </c>
      <c r="E405" s="4">
        <v>1000</v>
      </c>
      <c r="F405" s="1">
        <v>0.85</v>
      </c>
      <c r="G405">
        <v>3.9</v>
      </c>
      <c r="H405" s="2">
        <v>24870</v>
      </c>
      <c r="I405" t="s">
        <v>68</v>
      </c>
      <c r="J405" t="s">
        <v>3497</v>
      </c>
      <c r="K405" t="s">
        <v>3498</v>
      </c>
      <c r="L405" t="s">
        <v>3499</v>
      </c>
      <c r="M405" t="s">
        <v>3500</v>
      </c>
      <c r="N405" t="s">
        <v>3501</v>
      </c>
      <c r="O405" t="s">
        <v>3502</v>
      </c>
      <c r="P405" t="s">
        <v>3503</v>
      </c>
      <c r="Q405" t="str">
        <f>'Main Category'!C405</f>
        <v>USBCables</v>
      </c>
    </row>
    <row r="406" spans="1:17" x14ac:dyDescent="0.35">
      <c r="A406" t="s">
        <v>3504</v>
      </c>
      <c r="B406" t="s">
        <v>3505</v>
      </c>
      <c r="C406" t="s">
        <v>3506</v>
      </c>
      <c r="D406" s="3">
        <v>99</v>
      </c>
      <c r="E406" s="4">
        <v>499</v>
      </c>
      <c r="F406" s="1">
        <v>0.8</v>
      </c>
      <c r="G406">
        <v>4.3</v>
      </c>
      <c r="H406" s="2">
        <v>42641</v>
      </c>
      <c r="I406" t="s">
        <v>3507</v>
      </c>
      <c r="J406" t="s">
        <v>3508</v>
      </c>
      <c r="K406" t="s">
        <v>3509</v>
      </c>
      <c r="L406" t="s">
        <v>3510</v>
      </c>
      <c r="M406" t="s">
        <v>3511</v>
      </c>
      <c r="N406" t="s">
        <v>13281</v>
      </c>
      <c r="O406" t="s">
        <v>3512</v>
      </c>
      <c r="P406" t="s">
        <v>3513</v>
      </c>
      <c r="Q406" t="str">
        <f>'Main Category'!C406</f>
        <v>Stands</v>
      </c>
    </row>
    <row r="407" spans="1:17" x14ac:dyDescent="0.35">
      <c r="A407" t="s">
        <v>3514</v>
      </c>
      <c r="B407" t="s">
        <v>3515</v>
      </c>
      <c r="C407" t="s">
        <v>3073</v>
      </c>
      <c r="D407" s="3">
        <v>4790</v>
      </c>
      <c r="E407" s="4">
        <v>15990</v>
      </c>
      <c r="F407" s="1">
        <v>0.7</v>
      </c>
      <c r="G407">
        <v>4</v>
      </c>
      <c r="H407" s="2">
        <v>4390</v>
      </c>
      <c r="I407" t="s">
        <v>3516</v>
      </c>
      <c r="J407" t="s">
        <v>3517</v>
      </c>
      <c r="K407" t="s">
        <v>3518</v>
      </c>
      <c r="L407" t="s">
        <v>3519</v>
      </c>
      <c r="M407" t="s">
        <v>3520</v>
      </c>
      <c r="N407" t="s">
        <v>3521</v>
      </c>
      <c r="O407" t="s">
        <v>3522</v>
      </c>
      <c r="P407" t="s">
        <v>3523</v>
      </c>
      <c r="Q407" t="str">
        <f>'Main Category'!C407</f>
        <v>In-Ear</v>
      </c>
    </row>
    <row r="408" spans="1:17" x14ac:dyDescent="0.35">
      <c r="A408" t="s">
        <v>3524</v>
      </c>
      <c r="B408" t="s">
        <v>3525</v>
      </c>
      <c r="C408" t="s">
        <v>2996</v>
      </c>
      <c r="D408" s="3">
        <v>33999</v>
      </c>
      <c r="E408" s="4">
        <v>33999</v>
      </c>
      <c r="F408" s="1">
        <v>0</v>
      </c>
      <c r="G408">
        <v>4.3</v>
      </c>
      <c r="H408" s="2">
        <v>17415</v>
      </c>
      <c r="I408" t="s">
        <v>3526</v>
      </c>
      <c r="J408" t="s">
        <v>3008</v>
      </c>
      <c r="K408" t="s">
        <v>3009</v>
      </c>
      <c r="L408" t="s">
        <v>3010</v>
      </c>
      <c r="M408" t="s">
        <v>3011</v>
      </c>
      <c r="N408" t="s">
        <v>3012</v>
      </c>
      <c r="O408" t="s">
        <v>3013</v>
      </c>
      <c r="P408" t="s">
        <v>3527</v>
      </c>
      <c r="Q408" t="str">
        <f>'Main Category'!C408</f>
        <v>Smartphones</v>
      </c>
    </row>
    <row r="409" spans="1:17" x14ac:dyDescent="0.35">
      <c r="A409" t="s">
        <v>3528</v>
      </c>
      <c r="B409" t="s">
        <v>3529</v>
      </c>
      <c r="C409" t="s">
        <v>3530</v>
      </c>
      <c r="D409" s="3">
        <v>99</v>
      </c>
      <c r="E409" s="4">
        <v>999</v>
      </c>
      <c r="F409" s="1">
        <v>0.9</v>
      </c>
      <c r="G409">
        <v>4</v>
      </c>
      <c r="H409" s="2">
        <v>1396</v>
      </c>
      <c r="I409" t="s">
        <v>3531</v>
      </c>
      <c r="J409" t="s">
        <v>3532</v>
      </c>
      <c r="K409" t="s">
        <v>3533</v>
      </c>
      <c r="L409" t="s">
        <v>3534</v>
      </c>
      <c r="M409" t="s">
        <v>3535</v>
      </c>
      <c r="N409" t="s">
        <v>3536</v>
      </c>
      <c r="O409" t="s">
        <v>3537</v>
      </c>
      <c r="P409" t="s">
        <v>3538</v>
      </c>
      <c r="Q409" t="str">
        <f>'Main Category'!C409</f>
        <v>CableConnectionProtectors</v>
      </c>
    </row>
    <row r="410" spans="1:17" x14ac:dyDescent="0.35">
      <c r="A410" t="s">
        <v>3539</v>
      </c>
      <c r="B410" t="s">
        <v>3540</v>
      </c>
      <c r="C410" t="s">
        <v>3073</v>
      </c>
      <c r="D410" s="3">
        <v>299</v>
      </c>
      <c r="E410" s="4">
        <v>1900</v>
      </c>
      <c r="F410" s="1">
        <v>0.84</v>
      </c>
      <c r="G410">
        <v>3.6</v>
      </c>
      <c r="H410" s="2">
        <v>18202</v>
      </c>
      <c r="I410" t="s">
        <v>3541</v>
      </c>
      <c r="J410" t="s">
        <v>3542</v>
      </c>
      <c r="K410" t="s">
        <v>3543</v>
      </c>
      <c r="L410" t="s">
        <v>3544</v>
      </c>
      <c r="M410" t="s">
        <v>3545</v>
      </c>
      <c r="N410" t="s">
        <v>3546</v>
      </c>
      <c r="O410" t="s">
        <v>3547</v>
      </c>
      <c r="P410" t="s">
        <v>3548</v>
      </c>
      <c r="Q410" t="str">
        <f>'Main Category'!C410</f>
        <v>In-Ear</v>
      </c>
    </row>
    <row r="411" spans="1:17" x14ac:dyDescent="0.35">
      <c r="A411" t="s">
        <v>3549</v>
      </c>
      <c r="B411" t="s">
        <v>3550</v>
      </c>
      <c r="C411" t="s">
        <v>2996</v>
      </c>
      <c r="D411" s="3">
        <v>10999</v>
      </c>
      <c r="E411" s="4">
        <v>14999</v>
      </c>
      <c r="F411" s="1">
        <v>0.27</v>
      </c>
      <c r="G411">
        <v>4.0999999999999996</v>
      </c>
      <c r="H411" s="2">
        <v>18998</v>
      </c>
      <c r="I411" t="s">
        <v>3551</v>
      </c>
      <c r="J411" t="s">
        <v>3218</v>
      </c>
      <c r="K411" t="s">
        <v>3219</v>
      </c>
      <c r="L411" t="s">
        <v>3220</v>
      </c>
      <c r="M411" t="s">
        <v>3221</v>
      </c>
      <c r="N411" t="s">
        <v>3222</v>
      </c>
      <c r="O411" t="s">
        <v>3223</v>
      </c>
      <c r="P411" t="s">
        <v>3552</v>
      </c>
      <c r="Q411" t="str">
        <f>'Main Category'!C411</f>
        <v>Smartphones</v>
      </c>
    </row>
    <row r="412" spans="1:17" x14ac:dyDescent="0.35">
      <c r="A412" t="s">
        <v>3553</v>
      </c>
      <c r="B412" t="s">
        <v>3554</v>
      </c>
      <c r="C412" t="s">
        <v>2996</v>
      </c>
      <c r="D412" s="3">
        <v>34999</v>
      </c>
      <c r="E412" s="4">
        <v>38999</v>
      </c>
      <c r="F412" s="1">
        <v>0.1</v>
      </c>
      <c r="G412">
        <v>4.2</v>
      </c>
      <c r="H412" s="2">
        <v>11029</v>
      </c>
      <c r="I412" t="s">
        <v>3555</v>
      </c>
      <c r="J412" t="s">
        <v>3556</v>
      </c>
      <c r="K412" t="s">
        <v>3557</v>
      </c>
      <c r="L412" t="s">
        <v>3558</v>
      </c>
      <c r="M412" t="s">
        <v>3559</v>
      </c>
      <c r="N412" t="s">
        <v>3560</v>
      </c>
      <c r="O412" t="s">
        <v>3561</v>
      </c>
      <c r="P412" t="s">
        <v>3562</v>
      </c>
      <c r="Q412" t="str">
        <f>'Main Category'!C412</f>
        <v>Smartphones</v>
      </c>
    </row>
    <row r="413" spans="1:17" x14ac:dyDescent="0.35">
      <c r="A413" t="s">
        <v>3563</v>
      </c>
      <c r="B413" t="s">
        <v>3240</v>
      </c>
      <c r="C413" t="s">
        <v>2996</v>
      </c>
      <c r="D413" s="3">
        <v>16999</v>
      </c>
      <c r="E413" s="4">
        <v>24999</v>
      </c>
      <c r="F413" s="1">
        <v>0.32</v>
      </c>
      <c r="G413">
        <v>4.0999999999999996</v>
      </c>
      <c r="H413" s="2">
        <v>22318</v>
      </c>
      <c r="I413" t="s">
        <v>3241</v>
      </c>
      <c r="J413" t="s">
        <v>3203</v>
      </c>
      <c r="K413" t="s">
        <v>3204</v>
      </c>
      <c r="L413" t="s">
        <v>3205</v>
      </c>
      <c r="M413" t="s">
        <v>3206</v>
      </c>
      <c r="N413" t="s">
        <v>3207</v>
      </c>
      <c r="O413" t="s">
        <v>3242</v>
      </c>
      <c r="P413" t="s">
        <v>3564</v>
      </c>
      <c r="Q413" t="str">
        <f>'Main Category'!C413</f>
        <v>Smartphones</v>
      </c>
    </row>
    <row r="414" spans="1:17" x14ac:dyDescent="0.35">
      <c r="A414" t="s">
        <v>3565</v>
      </c>
      <c r="B414" t="s">
        <v>3566</v>
      </c>
      <c r="C414" t="s">
        <v>3506</v>
      </c>
      <c r="D414" s="3">
        <v>199</v>
      </c>
      <c r="E414" s="4">
        <v>499</v>
      </c>
      <c r="F414" s="1">
        <v>0.6</v>
      </c>
      <c r="G414">
        <v>4.0999999999999996</v>
      </c>
      <c r="H414" s="2">
        <v>1786</v>
      </c>
      <c r="I414" t="s">
        <v>3567</v>
      </c>
      <c r="J414" t="s">
        <v>3568</v>
      </c>
      <c r="K414" t="s">
        <v>3569</v>
      </c>
      <c r="L414" t="s">
        <v>3570</v>
      </c>
      <c r="M414" t="s">
        <v>3571</v>
      </c>
      <c r="N414" t="s">
        <v>3572</v>
      </c>
      <c r="O414" t="s">
        <v>3573</v>
      </c>
      <c r="P414" t="s">
        <v>3574</v>
      </c>
      <c r="Q414" t="str">
        <f>'Main Category'!C414</f>
        <v>Stands</v>
      </c>
    </row>
    <row r="415" spans="1:17" x14ac:dyDescent="0.35">
      <c r="A415" t="s">
        <v>3575</v>
      </c>
      <c r="B415" t="s">
        <v>3576</v>
      </c>
      <c r="C415" t="s">
        <v>2984</v>
      </c>
      <c r="D415" s="3">
        <v>999</v>
      </c>
      <c r="E415" s="4">
        <v>1599</v>
      </c>
      <c r="F415" s="1">
        <v>0.38</v>
      </c>
      <c r="G415">
        <v>4</v>
      </c>
      <c r="H415" s="2">
        <v>7222</v>
      </c>
      <c r="I415" t="s">
        <v>3577</v>
      </c>
      <c r="J415" t="s">
        <v>3578</v>
      </c>
      <c r="K415" t="s">
        <v>3579</v>
      </c>
      <c r="L415" t="s">
        <v>3580</v>
      </c>
      <c r="M415" t="s">
        <v>3581</v>
      </c>
      <c r="N415" t="s">
        <v>3582</v>
      </c>
      <c r="O415" t="s">
        <v>3583</v>
      </c>
      <c r="P415" t="s">
        <v>3584</v>
      </c>
      <c r="Q415" t="str">
        <f>'Main Category'!C415</f>
        <v>PowerBanks</v>
      </c>
    </row>
    <row r="416" spans="1:17" x14ac:dyDescent="0.35">
      <c r="A416" t="s">
        <v>3585</v>
      </c>
      <c r="B416" t="s">
        <v>3586</v>
      </c>
      <c r="C416" t="s">
        <v>3051</v>
      </c>
      <c r="D416" s="3">
        <v>1299</v>
      </c>
      <c r="E416" s="4">
        <v>1599</v>
      </c>
      <c r="F416" s="1">
        <v>0.19</v>
      </c>
      <c r="G416">
        <v>4</v>
      </c>
      <c r="H416" t="s">
        <v>3052</v>
      </c>
      <c r="I416" t="s">
        <v>3053</v>
      </c>
      <c r="J416" t="s">
        <v>3054</v>
      </c>
      <c r="K416" t="s">
        <v>3055</v>
      </c>
      <c r="L416" t="s">
        <v>3056</v>
      </c>
      <c r="M416" t="s">
        <v>3057</v>
      </c>
      <c r="N416" t="s">
        <v>3058</v>
      </c>
      <c r="O416" t="s">
        <v>3587</v>
      </c>
      <c r="P416" t="s">
        <v>3588</v>
      </c>
      <c r="Q416" t="str">
        <f>'Main Category'!C416</f>
        <v>BasicMobiles</v>
      </c>
    </row>
    <row r="417" spans="1:17" x14ac:dyDescent="0.35">
      <c r="A417" t="s">
        <v>3589</v>
      </c>
      <c r="B417" t="s">
        <v>3590</v>
      </c>
      <c r="C417" t="s">
        <v>3073</v>
      </c>
      <c r="D417" s="3">
        <v>599</v>
      </c>
      <c r="E417" s="4">
        <v>1800</v>
      </c>
      <c r="F417" s="1">
        <v>0.67</v>
      </c>
      <c r="G417">
        <v>3.5</v>
      </c>
      <c r="H417" s="2">
        <v>83996</v>
      </c>
      <c r="I417" t="s">
        <v>3591</v>
      </c>
      <c r="J417" t="s">
        <v>3592</v>
      </c>
      <c r="K417" t="s">
        <v>3593</v>
      </c>
      <c r="L417" t="s">
        <v>3594</v>
      </c>
      <c r="M417" t="s">
        <v>3595</v>
      </c>
      <c r="N417" t="s">
        <v>3596</v>
      </c>
      <c r="O417" t="s">
        <v>3597</v>
      </c>
      <c r="P417" t="s">
        <v>3598</v>
      </c>
      <c r="Q417" t="str">
        <f>'Main Category'!C417</f>
        <v>In-Ear</v>
      </c>
    </row>
    <row r="418" spans="1:17" x14ac:dyDescent="0.35">
      <c r="A418" t="s">
        <v>3599</v>
      </c>
      <c r="B418" t="s">
        <v>3600</v>
      </c>
      <c r="C418" t="s">
        <v>3030</v>
      </c>
      <c r="D418" s="3">
        <v>599</v>
      </c>
      <c r="E418" s="4">
        <v>1899</v>
      </c>
      <c r="F418" s="1">
        <v>0.68</v>
      </c>
      <c r="G418">
        <v>4.3</v>
      </c>
      <c r="H418" t="s">
        <v>3453</v>
      </c>
      <c r="I418" t="s">
        <v>3454</v>
      </c>
      <c r="J418" t="s">
        <v>3455</v>
      </c>
      <c r="K418" t="s">
        <v>3456</v>
      </c>
      <c r="L418" t="s">
        <v>3457</v>
      </c>
      <c r="M418" t="s">
        <v>3458</v>
      </c>
      <c r="N418" t="s">
        <v>3459</v>
      </c>
      <c r="O418" t="s">
        <v>3601</v>
      </c>
      <c r="P418" t="s">
        <v>3602</v>
      </c>
      <c r="Q418" t="str">
        <f>'Main Category'!C418</f>
        <v>MicroSD</v>
      </c>
    </row>
    <row r="419" spans="1:17" x14ac:dyDescent="0.35">
      <c r="A419" t="s">
        <v>3603</v>
      </c>
      <c r="B419" t="s">
        <v>3604</v>
      </c>
      <c r="C419" t="s">
        <v>2984</v>
      </c>
      <c r="D419" s="3">
        <v>1799</v>
      </c>
      <c r="E419" s="4">
        <v>2499</v>
      </c>
      <c r="F419" s="1">
        <v>0.28000000000000003</v>
      </c>
      <c r="G419">
        <v>4.0999999999999996</v>
      </c>
      <c r="H419" s="2">
        <v>18678</v>
      </c>
      <c r="I419" t="s">
        <v>3605</v>
      </c>
      <c r="J419" t="s">
        <v>3606</v>
      </c>
      <c r="K419" t="s">
        <v>3607</v>
      </c>
      <c r="L419" t="s">
        <v>3608</v>
      </c>
      <c r="M419" t="s">
        <v>3609</v>
      </c>
      <c r="N419" t="s">
        <v>13282</v>
      </c>
      <c r="O419" t="s">
        <v>3610</v>
      </c>
      <c r="P419" t="s">
        <v>3611</v>
      </c>
      <c r="Q419" t="str">
        <f>'Main Category'!C419</f>
        <v>PowerBanks</v>
      </c>
    </row>
    <row r="420" spans="1:17" x14ac:dyDescent="0.35">
      <c r="A420" t="s">
        <v>76</v>
      </c>
      <c r="B420" t="s">
        <v>77</v>
      </c>
      <c r="C420" t="s">
        <v>18</v>
      </c>
      <c r="D420" s="3">
        <v>176.63</v>
      </c>
      <c r="E420" s="4">
        <v>499</v>
      </c>
      <c r="F420" s="1">
        <v>0.65</v>
      </c>
      <c r="G420">
        <v>4.0999999999999996</v>
      </c>
      <c r="H420" s="2">
        <v>15189</v>
      </c>
      <c r="I420" t="s">
        <v>78</v>
      </c>
      <c r="J420" t="s">
        <v>79</v>
      </c>
      <c r="K420" t="s">
        <v>80</v>
      </c>
      <c r="L420" t="s">
        <v>81</v>
      </c>
      <c r="M420" t="s">
        <v>82</v>
      </c>
      <c r="N420" t="s">
        <v>83</v>
      </c>
      <c r="O420" t="s">
        <v>3612</v>
      </c>
      <c r="P420" t="s">
        <v>3613</v>
      </c>
      <c r="Q420" t="str">
        <f>'Main Category'!C420</f>
        <v>USBCables</v>
      </c>
    </row>
    <row r="421" spans="1:17" x14ac:dyDescent="0.35">
      <c r="A421" t="s">
        <v>3614</v>
      </c>
      <c r="B421" t="s">
        <v>3615</v>
      </c>
      <c r="C421" t="s">
        <v>2996</v>
      </c>
      <c r="D421" s="3">
        <v>10999</v>
      </c>
      <c r="E421" s="4">
        <v>14999</v>
      </c>
      <c r="F421" s="1">
        <v>0.27</v>
      </c>
      <c r="G421">
        <v>4.0999999999999996</v>
      </c>
      <c r="H421" s="2">
        <v>18998</v>
      </c>
      <c r="I421" t="s">
        <v>3551</v>
      </c>
      <c r="J421" t="s">
        <v>3218</v>
      </c>
      <c r="K421" t="s">
        <v>3219</v>
      </c>
      <c r="L421" t="s">
        <v>3220</v>
      </c>
      <c r="M421" t="s">
        <v>3221</v>
      </c>
      <c r="N421" t="s">
        <v>3222</v>
      </c>
      <c r="O421" t="s">
        <v>3616</v>
      </c>
      <c r="P421" t="s">
        <v>3617</v>
      </c>
      <c r="Q421" t="str">
        <f>'Main Category'!C421</f>
        <v>Smartphones</v>
      </c>
    </row>
    <row r="422" spans="1:17" x14ac:dyDescent="0.35">
      <c r="A422" t="s">
        <v>3618</v>
      </c>
      <c r="B422" t="s">
        <v>3619</v>
      </c>
      <c r="C422" t="s">
        <v>2953</v>
      </c>
      <c r="D422" s="3">
        <v>2999</v>
      </c>
      <c r="E422" s="4">
        <v>7990</v>
      </c>
      <c r="F422" s="1">
        <v>0.62</v>
      </c>
      <c r="G422">
        <v>4.0999999999999996</v>
      </c>
      <c r="H422" s="2">
        <v>48449</v>
      </c>
      <c r="I422" t="s">
        <v>3433</v>
      </c>
      <c r="J422" t="s">
        <v>3620</v>
      </c>
      <c r="K422" t="s">
        <v>3621</v>
      </c>
      <c r="L422" t="s">
        <v>3622</v>
      </c>
      <c r="M422" t="s">
        <v>3623</v>
      </c>
      <c r="N422" t="s">
        <v>3624</v>
      </c>
      <c r="O422" t="s">
        <v>3625</v>
      </c>
      <c r="P422" t="s">
        <v>3626</v>
      </c>
      <c r="Q422" t="str">
        <f>'Main Category'!C422</f>
        <v>SmartWatches</v>
      </c>
    </row>
    <row r="423" spans="1:17" x14ac:dyDescent="0.35">
      <c r="A423" t="s">
        <v>3627</v>
      </c>
      <c r="B423" t="s">
        <v>3628</v>
      </c>
      <c r="C423" t="s">
        <v>2953</v>
      </c>
      <c r="D423" s="3">
        <v>1999</v>
      </c>
      <c r="E423" s="4">
        <v>7990</v>
      </c>
      <c r="F423" s="1">
        <v>0.75</v>
      </c>
      <c r="G423">
        <v>3.8</v>
      </c>
      <c r="H423" s="2">
        <v>17831</v>
      </c>
      <c r="I423" t="s">
        <v>2974</v>
      </c>
      <c r="J423" t="s">
        <v>2975</v>
      </c>
      <c r="K423" t="s">
        <v>2976</v>
      </c>
      <c r="L423" t="s">
        <v>2977</v>
      </c>
      <c r="M423" t="s">
        <v>2978</v>
      </c>
      <c r="N423" t="s">
        <v>2979</v>
      </c>
      <c r="O423" t="s">
        <v>3629</v>
      </c>
      <c r="P423" t="s">
        <v>3630</v>
      </c>
      <c r="Q423" t="str">
        <f>'Main Category'!C423</f>
        <v>SmartWatches</v>
      </c>
    </row>
    <row r="424" spans="1:17" x14ac:dyDescent="0.35">
      <c r="A424" t="s">
        <v>86</v>
      </c>
      <c r="B424" t="s">
        <v>87</v>
      </c>
      <c r="C424" t="s">
        <v>18</v>
      </c>
      <c r="D424" s="3">
        <v>229</v>
      </c>
      <c r="E424" s="4">
        <v>299</v>
      </c>
      <c r="F424" s="1">
        <v>0.23</v>
      </c>
      <c r="G424">
        <v>4.3</v>
      </c>
      <c r="H424" s="2">
        <v>30411</v>
      </c>
      <c r="I424" t="s">
        <v>88</v>
      </c>
      <c r="J424" t="s">
        <v>89</v>
      </c>
      <c r="K424" t="s">
        <v>90</v>
      </c>
      <c r="L424" t="s">
        <v>91</v>
      </c>
      <c r="M424" t="s">
        <v>92</v>
      </c>
      <c r="N424" t="s">
        <v>93</v>
      </c>
      <c r="O424" t="s">
        <v>3631</v>
      </c>
      <c r="P424" t="s">
        <v>3632</v>
      </c>
      <c r="Q424" t="str">
        <f>'Main Category'!C424</f>
        <v>USBCables</v>
      </c>
    </row>
    <row r="425" spans="1:17" x14ac:dyDescent="0.35">
      <c r="A425" t="s">
        <v>108</v>
      </c>
      <c r="B425" t="s">
        <v>109</v>
      </c>
      <c r="C425" t="s">
        <v>18</v>
      </c>
      <c r="D425" s="3">
        <v>199</v>
      </c>
      <c r="E425" s="4">
        <v>299</v>
      </c>
      <c r="F425" s="1">
        <v>0.33</v>
      </c>
      <c r="G425">
        <v>4</v>
      </c>
      <c r="H425" s="2">
        <v>43994</v>
      </c>
      <c r="I425" t="s">
        <v>110</v>
      </c>
      <c r="J425" t="s">
        <v>30</v>
      </c>
      <c r="K425" t="s">
        <v>31</v>
      </c>
      <c r="L425" t="s">
        <v>32</v>
      </c>
      <c r="M425" t="s">
        <v>33</v>
      </c>
      <c r="N425" t="s">
        <v>34</v>
      </c>
      <c r="O425" t="s">
        <v>3633</v>
      </c>
      <c r="P425" t="s">
        <v>3634</v>
      </c>
      <c r="Q425" t="str">
        <f>'Main Category'!C425</f>
        <v>USBCables</v>
      </c>
    </row>
    <row r="426" spans="1:17" x14ac:dyDescent="0.35">
      <c r="A426" t="s">
        <v>3635</v>
      </c>
      <c r="B426" t="s">
        <v>3636</v>
      </c>
      <c r="C426" t="s">
        <v>3171</v>
      </c>
      <c r="D426" s="3">
        <v>649</v>
      </c>
      <c r="E426" s="4">
        <v>999</v>
      </c>
      <c r="F426" s="1">
        <v>0.35</v>
      </c>
      <c r="G426">
        <v>4.2</v>
      </c>
      <c r="H426" s="2">
        <v>1315</v>
      </c>
      <c r="I426" t="s">
        <v>3637</v>
      </c>
      <c r="J426" t="s">
        <v>3638</v>
      </c>
      <c r="K426" t="s">
        <v>3639</v>
      </c>
      <c r="L426" t="s">
        <v>3640</v>
      </c>
      <c r="M426" t="s">
        <v>3641</v>
      </c>
      <c r="N426" t="s">
        <v>3642</v>
      </c>
      <c r="O426" t="s">
        <v>3643</v>
      </c>
      <c r="P426" t="s">
        <v>3644</v>
      </c>
      <c r="Q426" t="str">
        <f>'Main Category'!C426</f>
        <v>WallChargers</v>
      </c>
    </row>
    <row r="427" spans="1:17" x14ac:dyDescent="0.35">
      <c r="A427" t="s">
        <v>3645</v>
      </c>
      <c r="B427" t="s">
        <v>3473</v>
      </c>
      <c r="C427" t="s">
        <v>2996</v>
      </c>
      <c r="D427" s="3">
        <v>13999</v>
      </c>
      <c r="E427" s="4">
        <v>19499</v>
      </c>
      <c r="F427" s="1">
        <v>0.28000000000000003</v>
      </c>
      <c r="G427">
        <v>4.0999999999999996</v>
      </c>
      <c r="H427" s="2">
        <v>18998</v>
      </c>
      <c r="I427" t="s">
        <v>3474</v>
      </c>
      <c r="J427" t="s">
        <v>3218</v>
      </c>
      <c r="K427" t="s">
        <v>3219</v>
      </c>
      <c r="L427" t="s">
        <v>3220</v>
      </c>
      <c r="M427" t="s">
        <v>3221</v>
      </c>
      <c r="N427" t="s">
        <v>3222</v>
      </c>
      <c r="O427" t="s">
        <v>3475</v>
      </c>
      <c r="P427" t="s">
        <v>3646</v>
      </c>
      <c r="Q427" t="str">
        <f>'Main Category'!C427</f>
        <v>Smartphones</v>
      </c>
    </row>
    <row r="428" spans="1:17" x14ac:dyDescent="0.35">
      <c r="A428" t="s">
        <v>3647</v>
      </c>
      <c r="B428" t="s">
        <v>3648</v>
      </c>
      <c r="C428" t="s">
        <v>3649</v>
      </c>
      <c r="D428" s="3">
        <v>119</v>
      </c>
      <c r="E428" s="4">
        <v>299</v>
      </c>
      <c r="F428" s="1">
        <v>0.6</v>
      </c>
      <c r="G428">
        <v>4.0999999999999996</v>
      </c>
      <c r="H428" s="2">
        <v>5999</v>
      </c>
      <c r="I428" t="s">
        <v>3650</v>
      </c>
      <c r="J428" t="s">
        <v>3651</v>
      </c>
      <c r="K428" t="s">
        <v>3652</v>
      </c>
      <c r="L428" t="s">
        <v>3653</v>
      </c>
      <c r="M428" t="s">
        <v>3654</v>
      </c>
      <c r="N428" t="s">
        <v>3655</v>
      </c>
      <c r="O428" t="s">
        <v>3656</v>
      </c>
      <c r="P428" t="s">
        <v>3657</v>
      </c>
      <c r="Q428" t="str">
        <f>'Main Category'!C428</f>
        <v>DÃ©cor</v>
      </c>
    </row>
    <row r="429" spans="1:17" x14ac:dyDescent="0.35">
      <c r="A429" t="s">
        <v>3658</v>
      </c>
      <c r="B429" t="s">
        <v>3659</v>
      </c>
      <c r="C429" t="s">
        <v>2996</v>
      </c>
      <c r="D429" s="3">
        <v>12999</v>
      </c>
      <c r="E429" s="4">
        <v>17999</v>
      </c>
      <c r="F429" s="1">
        <v>0.28000000000000003</v>
      </c>
      <c r="G429">
        <v>4.0999999999999996</v>
      </c>
      <c r="H429" s="2">
        <v>50772</v>
      </c>
      <c r="I429" t="s">
        <v>3660</v>
      </c>
      <c r="J429" t="s">
        <v>3661</v>
      </c>
      <c r="K429" t="s">
        <v>3662</v>
      </c>
      <c r="L429" t="s">
        <v>3663</v>
      </c>
      <c r="M429" t="s">
        <v>3664</v>
      </c>
      <c r="N429" t="s">
        <v>3665</v>
      </c>
      <c r="O429" t="s">
        <v>3666</v>
      </c>
      <c r="P429" t="s">
        <v>3667</v>
      </c>
      <c r="Q429" t="str">
        <f>'Main Category'!C429</f>
        <v>Smartphones</v>
      </c>
    </row>
    <row r="430" spans="1:17" x14ac:dyDescent="0.35">
      <c r="A430" t="s">
        <v>113</v>
      </c>
      <c r="B430" t="s">
        <v>114</v>
      </c>
      <c r="C430" t="s">
        <v>18</v>
      </c>
      <c r="D430" s="3">
        <v>154</v>
      </c>
      <c r="E430" s="4">
        <v>339</v>
      </c>
      <c r="F430" s="1">
        <v>0.55000000000000004</v>
      </c>
      <c r="G430">
        <v>4.3</v>
      </c>
      <c r="H430" s="2">
        <v>13391</v>
      </c>
      <c r="I430" t="s">
        <v>1046</v>
      </c>
      <c r="J430" t="s">
        <v>116</v>
      </c>
      <c r="K430" t="s">
        <v>117</v>
      </c>
      <c r="L430" t="s">
        <v>118</v>
      </c>
      <c r="M430" t="s">
        <v>119</v>
      </c>
      <c r="N430" t="s">
        <v>120</v>
      </c>
      <c r="O430" t="s">
        <v>121</v>
      </c>
      <c r="P430" t="s">
        <v>3668</v>
      </c>
      <c r="Q430" t="str">
        <f>'Main Category'!C430</f>
        <v>USBCables</v>
      </c>
    </row>
    <row r="431" spans="1:17" x14ac:dyDescent="0.35">
      <c r="A431" t="s">
        <v>3669</v>
      </c>
      <c r="B431" t="s">
        <v>3670</v>
      </c>
      <c r="C431" t="s">
        <v>2996</v>
      </c>
      <c r="D431" s="3">
        <v>20999</v>
      </c>
      <c r="E431" s="4">
        <v>26999</v>
      </c>
      <c r="F431" s="1">
        <v>0.22</v>
      </c>
      <c r="G431">
        <v>3.9</v>
      </c>
      <c r="H431" s="2">
        <v>25824</v>
      </c>
      <c r="I431" t="s">
        <v>3671</v>
      </c>
      <c r="J431" t="s">
        <v>3381</v>
      </c>
      <c r="K431" t="s">
        <v>3382</v>
      </c>
      <c r="L431" t="s">
        <v>3383</v>
      </c>
      <c r="M431" t="s">
        <v>3384</v>
      </c>
      <c r="N431" t="s">
        <v>3385</v>
      </c>
      <c r="O431" t="s">
        <v>3672</v>
      </c>
      <c r="P431" t="s">
        <v>3673</v>
      </c>
      <c r="Q431" t="str">
        <f>'Main Category'!C431</f>
        <v>Smartphones</v>
      </c>
    </row>
    <row r="432" spans="1:17" x14ac:dyDescent="0.35">
      <c r="A432" t="s">
        <v>3674</v>
      </c>
      <c r="B432" t="s">
        <v>3675</v>
      </c>
      <c r="C432" t="s">
        <v>3171</v>
      </c>
      <c r="D432" s="3">
        <v>249</v>
      </c>
      <c r="E432" s="4">
        <v>649</v>
      </c>
      <c r="F432" s="1">
        <v>0.62</v>
      </c>
      <c r="G432">
        <v>4</v>
      </c>
      <c r="H432" s="2">
        <v>14404</v>
      </c>
      <c r="I432" t="s">
        <v>3676</v>
      </c>
      <c r="J432" t="s">
        <v>3677</v>
      </c>
      <c r="K432" t="s">
        <v>3678</v>
      </c>
      <c r="L432" t="s">
        <v>3679</v>
      </c>
      <c r="M432" t="s">
        <v>3680</v>
      </c>
      <c r="N432" t="s">
        <v>3681</v>
      </c>
      <c r="O432" t="s">
        <v>3682</v>
      </c>
      <c r="P432" t="s">
        <v>3683</v>
      </c>
      <c r="Q432" t="str">
        <f>'Main Category'!C432</f>
        <v>WallChargers</v>
      </c>
    </row>
    <row r="433" spans="1:17" x14ac:dyDescent="0.35">
      <c r="A433" t="s">
        <v>3684</v>
      </c>
      <c r="B433" t="s">
        <v>3685</v>
      </c>
      <c r="C433" t="s">
        <v>3171</v>
      </c>
      <c r="D433" s="3">
        <v>99</v>
      </c>
      <c r="E433" s="4">
        <v>171</v>
      </c>
      <c r="F433" s="1">
        <v>0.42</v>
      </c>
      <c r="G433">
        <v>4.5</v>
      </c>
      <c r="H433" s="2">
        <v>11339</v>
      </c>
      <c r="I433" t="s">
        <v>3686</v>
      </c>
      <c r="J433" t="s">
        <v>3687</v>
      </c>
      <c r="K433" t="s">
        <v>3688</v>
      </c>
      <c r="L433" t="s">
        <v>3689</v>
      </c>
      <c r="M433" t="s">
        <v>3690</v>
      </c>
      <c r="N433" t="s">
        <v>3691</v>
      </c>
      <c r="O433" t="s">
        <v>3692</v>
      </c>
      <c r="P433" t="s">
        <v>3693</v>
      </c>
      <c r="Q433" t="str">
        <f>'Main Category'!C433</f>
        <v>WallChargers</v>
      </c>
    </row>
    <row r="434" spans="1:17" x14ac:dyDescent="0.35">
      <c r="A434" t="s">
        <v>3694</v>
      </c>
      <c r="B434" t="s">
        <v>3695</v>
      </c>
      <c r="C434" t="s">
        <v>3160</v>
      </c>
      <c r="D434" s="3">
        <v>489</v>
      </c>
      <c r="E434" s="4">
        <v>1999</v>
      </c>
      <c r="F434" s="1">
        <v>0.76</v>
      </c>
      <c r="G434">
        <v>4</v>
      </c>
      <c r="H434" s="2">
        <v>3626</v>
      </c>
      <c r="I434" t="s">
        <v>3696</v>
      </c>
      <c r="J434" t="s">
        <v>3697</v>
      </c>
      <c r="K434" t="s">
        <v>3698</v>
      </c>
      <c r="L434" t="s">
        <v>3699</v>
      </c>
      <c r="M434" t="s">
        <v>3700</v>
      </c>
      <c r="N434" t="s">
        <v>3701</v>
      </c>
      <c r="O434" t="s">
        <v>3702</v>
      </c>
      <c r="P434" t="s">
        <v>3703</v>
      </c>
      <c r="Q434" t="str">
        <f>'Main Category'!C434</f>
        <v>Cradles</v>
      </c>
    </row>
    <row r="435" spans="1:17" x14ac:dyDescent="0.35">
      <c r="A435" t="s">
        <v>3704</v>
      </c>
      <c r="B435" t="s">
        <v>3705</v>
      </c>
      <c r="C435" t="s">
        <v>3030</v>
      </c>
      <c r="D435" s="3">
        <v>369</v>
      </c>
      <c r="E435" s="4">
        <v>1600</v>
      </c>
      <c r="F435" s="1">
        <v>0.77</v>
      </c>
      <c r="G435">
        <v>4</v>
      </c>
      <c r="H435" s="2">
        <v>32625</v>
      </c>
      <c r="I435" t="s">
        <v>3706</v>
      </c>
      <c r="J435" t="s">
        <v>3707</v>
      </c>
      <c r="K435" t="s">
        <v>3708</v>
      </c>
      <c r="L435" t="s">
        <v>3709</v>
      </c>
      <c r="M435" t="s">
        <v>3710</v>
      </c>
      <c r="N435" t="s">
        <v>3711</v>
      </c>
      <c r="O435" t="s">
        <v>3712</v>
      </c>
      <c r="P435" t="s">
        <v>3713</v>
      </c>
      <c r="Q435" t="str">
        <f>'Main Category'!C435</f>
        <v>MicroSD</v>
      </c>
    </row>
    <row r="436" spans="1:17" x14ac:dyDescent="0.35">
      <c r="A436" t="s">
        <v>3714</v>
      </c>
      <c r="B436" t="s">
        <v>3715</v>
      </c>
      <c r="C436" t="s">
        <v>2996</v>
      </c>
      <c r="D436" s="3">
        <v>15499</v>
      </c>
      <c r="E436" s="4">
        <v>20999</v>
      </c>
      <c r="F436" s="1">
        <v>0.26</v>
      </c>
      <c r="G436">
        <v>4.0999999999999996</v>
      </c>
      <c r="H436" s="2">
        <v>19252</v>
      </c>
      <c r="I436" t="s">
        <v>3716</v>
      </c>
      <c r="J436" t="s">
        <v>3315</v>
      </c>
      <c r="K436" t="s">
        <v>3316</v>
      </c>
      <c r="L436" t="s">
        <v>3317</v>
      </c>
      <c r="M436" t="s">
        <v>3318</v>
      </c>
      <c r="N436" t="s">
        <v>3319</v>
      </c>
      <c r="O436" t="s">
        <v>3485</v>
      </c>
      <c r="P436" t="s">
        <v>3717</v>
      </c>
      <c r="Q436" t="str">
        <f>'Main Category'!C436</f>
        <v>Smartphones</v>
      </c>
    </row>
    <row r="437" spans="1:17" x14ac:dyDescent="0.35">
      <c r="A437" t="s">
        <v>3718</v>
      </c>
      <c r="B437" t="s">
        <v>3719</v>
      </c>
      <c r="C437" t="s">
        <v>2996</v>
      </c>
      <c r="D437" s="3">
        <v>15499</v>
      </c>
      <c r="E437" s="4">
        <v>18999</v>
      </c>
      <c r="F437" s="1">
        <v>0.18</v>
      </c>
      <c r="G437">
        <v>4.0999999999999996</v>
      </c>
      <c r="H437" s="2">
        <v>19252</v>
      </c>
      <c r="I437" t="s">
        <v>3314</v>
      </c>
      <c r="J437" t="s">
        <v>3315</v>
      </c>
      <c r="K437" t="s">
        <v>3316</v>
      </c>
      <c r="L437" t="s">
        <v>3317</v>
      </c>
      <c r="M437" t="s">
        <v>3318</v>
      </c>
      <c r="N437" t="s">
        <v>3319</v>
      </c>
      <c r="O437" t="s">
        <v>3720</v>
      </c>
      <c r="P437" t="s">
        <v>3721</v>
      </c>
      <c r="Q437" t="str">
        <f>'Main Category'!C437</f>
        <v>Smartphones</v>
      </c>
    </row>
    <row r="438" spans="1:17" x14ac:dyDescent="0.35">
      <c r="A438" t="s">
        <v>3722</v>
      </c>
      <c r="B438" t="s">
        <v>3723</v>
      </c>
      <c r="C438" t="s">
        <v>2996</v>
      </c>
      <c r="D438" s="3">
        <v>22999</v>
      </c>
      <c r="E438" s="4">
        <v>28999</v>
      </c>
      <c r="F438" s="1">
        <v>0.21</v>
      </c>
      <c r="G438">
        <v>3.9</v>
      </c>
      <c r="H438" s="2">
        <v>25824</v>
      </c>
      <c r="I438" t="s">
        <v>3724</v>
      </c>
      <c r="J438" t="s">
        <v>3381</v>
      </c>
      <c r="K438" t="s">
        <v>3382</v>
      </c>
      <c r="L438" t="s">
        <v>3383</v>
      </c>
      <c r="M438" t="s">
        <v>3384</v>
      </c>
      <c r="N438" t="s">
        <v>3385</v>
      </c>
      <c r="O438" t="s">
        <v>3386</v>
      </c>
      <c r="P438" t="s">
        <v>3725</v>
      </c>
      <c r="Q438" t="str">
        <f>'Main Category'!C438</f>
        <v>Smartphones</v>
      </c>
    </row>
    <row r="439" spans="1:17" x14ac:dyDescent="0.35">
      <c r="A439" t="s">
        <v>3726</v>
      </c>
      <c r="B439" t="s">
        <v>3727</v>
      </c>
      <c r="C439" t="s">
        <v>3073</v>
      </c>
      <c r="D439" s="3">
        <v>599</v>
      </c>
      <c r="E439" s="4">
        <v>1490</v>
      </c>
      <c r="F439" s="1">
        <v>0.6</v>
      </c>
      <c r="G439">
        <v>4.0999999999999996</v>
      </c>
      <c r="H439" t="s">
        <v>3728</v>
      </c>
      <c r="I439" t="s">
        <v>3729</v>
      </c>
      <c r="J439" t="s">
        <v>3730</v>
      </c>
      <c r="K439" t="s">
        <v>3731</v>
      </c>
      <c r="L439" t="s">
        <v>3732</v>
      </c>
      <c r="M439" t="s">
        <v>3733</v>
      </c>
      <c r="N439" t="s">
        <v>3734</v>
      </c>
      <c r="O439" t="s">
        <v>3735</v>
      </c>
      <c r="P439" t="s">
        <v>3736</v>
      </c>
      <c r="Q439" t="str">
        <f>'Main Category'!C439</f>
        <v>In-Ear</v>
      </c>
    </row>
    <row r="440" spans="1:17" x14ac:dyDescent="0.35">
      <c r="A440" t="s">
        <v>3737</v>
      </c>
      <c r="B440" t="s">
        <v>3738</v>
      </c>
      <c r="C440" t="s">
        <v>3506</v>
      </c>
      <c r="D440" s="3">
        <v>134</v>
      </c>
      <c r="E440" s="4">
        <v>699</v>
      </c>
      <c r="F440" s="1">
        <v>0.81</v>
      </c>
      <c r="G440">
        <v>4.0999999999999996</v>
      </c>
      <c r="H440" s="2">
        <v>16685</v>
      </c>
      <c r="I440" t="s">
        <v>3739</v>
      </c>
      <c r="J440" t="s">
        <v>3740</v>
      </c>
      <c r="K440" t="s">
        <v>3741</v>
      </c>
      <c r="L440" t="s">
        <v>3742</v>
      </c>
      <c r="M440" t="s">
        <v>3743</v>
      </c>
      <c r="N440" t="s">
        <v>3744</v>
      </c>
      <c r="O440" t="s">
        <v>3745</v>
      </c>
      <c r="P440" t="s">
        <v>3746</v>
      </c>
      <c r="Q440" t="str">
        <f>'Main Category'!C440</f>
        <v>Stands</v>
      </c>
    </row>
    <row r="441" spans="1:17" x14ac:dyDescent="0.35">
      <c r="A441" t="s">
        <v>3747</v>
      </c>
      <c r="B441" t="s">
        <v>3748</v>
      </c>
      <c r="C441" t="s">
        <v>2996</v>
      </c>
      <c r="D441" s="3">
        <v>7499</v>
      </c>
      <c r="E441" s="4">
        <v>7999</v>
      </c>
      <c r="F441" s="1">
        <v>0.06</v>
      </c>
      <c r="G441">
        <v>4</v>
      </c>
      <c r="H441" s="2">
        <v>30907</v>
      </c>
      <c r="I441" t="s">
        <v>3749</v>
      </c>
      <c r="J441" t="s">
        <v>3750</v>
      </c>
      <c r="K441" t="s">
        <v>3751</v>
      </c>
      <c r="L441" t="s">
        <v>3752</v>
      </c>
      <c r="M441" t="s">
        <v>3753</v>
      </c>
      <c r="N441" t="s">
        <v>3754</v>
      </c>
      <c r="O441" t="s">
        <v>3755</v>
      </c>
      <c r="P441" t="s">
        <v>3756</v>
      </c>
      <c r="Q441" t="str">
        <f>'Main Category'!C441</f>
        <v>Smartphones</v>
      </c>
    </row>
    <row r="442" spans="1:17" x14ac:dyDescent="0.35">
      <c r="A442" t="s">
        <v>3757</v>
      </c>
      <c r="B442" t="s">
        <v>3758</v>
      </c>
      <c r="C442" t="s">
        <v>2984</v>
      </c>
      <c r="D442" s="3">
        <v>1149</v>
      </c>
      <c r="E442" s="4">
        <v>2199</v>
      </c>
      <c r="F442" s="1">
        <v>0.48</v>
      </c>
      <c r="G442">
        <v>4.3</v>
      </c>
      <c r="H442" t="s">
        <v>2985</v>
      </c>
      <c r="I442" t="s">
        <v>3759</v>
      </c>
      <c r="J442" t="s">
        <v>2987</v>
      </c>
      <c r="K442" t="s">
        <v>2988</v>
      </c>
      <c r="L442" t="s">
        <v>2989</v>
      </c>
      <c r="M442" t="s">
        <v>2990</v>
      </c>
      <c r="N442" t="s">
        <v>2991</v>
      </c>
      <c r="O442" t="s">
        <v>3760</v>
      </c>
      <c r="P442" t="s">
        <v>3761</v>
      </c>
      <c r="Q442" t="str">
        <f>'Main Category'!C442</f>
        <v>PowerBanks</v>
      </c>
    </row>
    <row r="443" spans="1:17" x14ac:dyDescent="0.35">
      <c r="A443" t="s">
        <v>3762</v>
      </c>
      <c r="B443" t="s">
        <v>3763</v>
      </c>
      <c r="C443" t="s">
        <v>3051</v>
      </c>
      <c r="D443" s="3">
        <v>1324</v>
      </c>
      <c r="E443" s="4">
        <v>1699</v>
      </c>
      <c r="F443" s="1">
        <v>0.22</v>
      </c>
      <c r="G443">
        <v>4</v>
      </c>
      <c r="H443" t="s">
        <v>3052</v>
      </c>
      <c r="I443" t="s">
        <v>3764</v>
      </c>
      <c r="J443" t="s">
        <v>3054</v>
      </c>
      <c r="K443" t="s">
        <v>3055</v>
      </c>
      <c r="L443" t="s">
        <v>3056</v>
      </c>
      <c r="M443" t="s">
        <v>3057</v>
      </c>
      <c r="N443" t="s">
        <v>3058</v>
      </c>
      <c r="O443" t="s">
        <v>3765</v>
      </c>
      <c r="P443" t="s">
        <v>3766</v>
      </c>
      <c r="Q443" t="str">
        <f>'Main Category'!C443</f>
        <v>BasicMobiles</v>
      </c>
    </row>
    <row r="444" spans="1:17" x14ac:dyDescent="0.35">
      <c r="A444" t="s">
        <v>3767</v>
      </c>
      <c r="B444" t="s">
        <v>3768</v>
      </c>
      <c r="C444" t="s">
        <v>2996</v>
      </c>
      <c r="D444" s="3">
        <v>13999</v>
      </c>
      <c r="E444" s="4">
        <v>19999</v>
      </c>
      <c r="F444" s="1">
        <v>0.3</v>
      </c>
      <c r="G444">
        <v>4.0999999999999996</v>
      </c>
      <c r="H444" s="2">
        <v>19252</v>
      </c>
      <c r="I444" t="s">
        <v>3716</v>
      </c>
      <c r="J444" t="s">
        <v>3315</v>
      </c>
      <c r="K444" t="s">
        <v>3316</v>
      </c>
      <c r="L444" t="s">
        <v>3317</v>
      </c>
      <c r="M444" t="s">
        <v>3318</v>
      </c>
      <c r="N444" t="s">
        <v>3319</v>
      </c>
      <c r="O444" t="s">
        <v>3769</v>
      </c>
      <c r="P444" t="s">
        <v>3770</v>
      </c>
      <c r="Q444" t="str">
        <f>'Main Category'!C444</f>
        <v>Smartphones</v>
      </c>
    </row>
    <row r="445" spans="1:17" x14ac:dyDescent="0.35">
      <c r="A445" t="s">
        <v>123</v>
      </c>
      <c r="B445" t="s">
        <v>124</v>
      </c>
      <c r="C445" t="s">
        <v>18</v>
      </c>
      <c r="D445" s="3">
        <v>299</v>
      </c>
      <c r="E445" s="4">
        <v>799</v>
      </c>
      <c r="F445" s="1">
        <v>0.63</v>
      </c>
      <c r="G445">
        <v>4.2</v>
      </c>
      <c r="H445" s="2">
        <v>94364</v>
      </c>
      <c r="I445" t="s">
        <v>125</v>
      </c>
      <c r="J445" t="s">
        <v>50</v>
      </c>
      <c r="K445" t="s">
        <v>51</v>
      </c>
      <c r="L445" t="s">
        <v>52</v>
      </c>
      <c r="M445" t="s">
        <v>53</v>
      </c>
      <c r="N445" t="s">
        <v>54</v>
      </c>
      <c r="O445" t="s">
        <v>3771</v>
      </c>
      <c r="P445" t="s">
        <v>3772</v>
      </c>
      <c r="Q445" t="str">
        <f>'Main Category'!C445</f>
        <v>USBCables</v>
      </c>
    </row>
    <row r="446" spans="1:17" x14ac:dyDescent="0.35">
      <c r="A446" t="s">
        <v>3773</v>
      </c>
      <c r="B446" t="s">
        <v>3774</v>
      </c>
      <c r="C446" t="s">
        <v>2984</v>
      </c>
      <c r="D446" s="3">
        <v>999</v>
      </c>
      <c r="E446" s="4">
        <v>1599</v>
      </c>
      <c r="F446" s="1">
        <v>0.38</v>
      </c>
      <c r="G446">
        <v>4</v>
      </c>
      <c r="H446" s="2">
        <v>7222</v>
      </c>
      <c r="I446" t="s">
        <v>3775</v>
      </c>
      <c r="J446" t="s">
        <v>3578</v>
      </c>
      <c r="K446" t="s">
        <v>3579</v>
      </c>
      <c r="L446" t="s">
        <v>3580</v>
      </c>
      <c r="M446" t="s">
        <v>3581</v>
      </c>
      <c r="N446" t="s">
        <v>3582</v>
      </c>
      <c r="O446" t="s">
        <v>3776</v>
      </c>
      <c r="P446" t="s">
        <v>3777</v>
      </c>
      <c r="Q446" t="str">
        <f>'Main Category'!C446</f>
        <v>PowerBanks</v>
      </c>
    </row>
    <row r="447" spans="1:17" x14ac:dyDescent="0.35">
      <c r="A447" t="s">
        <v>3778</v>
      </c>
      <c r="B447" t="s">
        <v>3779</v>
      </c>
      <c r="C447" t="s">
        <v>2996</v>
      </c>
      <c r="D447" s="3">
        <v>12999</v>
      </c>
      <c r="E447" s="4">
        <v>17999</v>
      </c>
      <c r="F447" s="1">
        <v>0.28000000000000003</v>
      </c>
      <c r="G447">
        <v>4.0999999999999996</v>
      </c>
      <c r="H447" s="2">
        <v>18998</v>
      </c>
      <c r="I447" t="s">
        <v>3217</v>
      </c>
      <c r="J447" t="s">
        <v>3218</v>
      </c>
      <c r="K447" t="s">
        <v>3219</v>
      </c>
      <c r="L447" t="s">
        <v>3220</v>
      </c>
      <c r="M447" t="s">
        <v>3221</v>
      </c>
      <c r="N447" t="s">
        <v>3222</v>
      </c>
      <c r="O447" t="s">
        <v>3780</v>
      </c>
      <c r="P447" t="s">
        <v>3781</v>
      </c>
      <c r="Q447" t="str">
        <f>'Main Category'!C447</f>
        <v>Smartphones</v>
      </c>
    </row>
    <row r="448" spans="1:17" x14ac:dyDescent="0.35">
      <c r="A448" t="s">
        <v>3782</v>
      </c>
      <c r="B448" t="s">
        <v>3783</v>
      </c>
      <c r="C448" t="s">
        <v>2996</v>
      </c>
      <c r="D448" s="3">
        <v>15490</v>
      </c>
      <c r="E448" s="4">
        <v>20990</v>
      </c>
      <c r="F448" s="1">
        <v>0.26</v>
      </c>
      <c r="G448">
        <v>4.2</v>
      </c>
      <c r="H448" s="2">
        <v>32916</v>
      </c>
      <c r="I448" t="s">
        <v>3784</v>
      </c>
      <c r="J448" t="s">
        <v>3371</v>
      </c>
      <c r="K448" t="s">
        <v>3372</v>
      </c>
      <c r="L448" t="s">
        <v>3373</v>
      </c>
      <c r="M448" t="s">
        <v>3374</v>
      </c>
      <c r="N448" t="s">
        <v>3375</v>
      </c>
      <c r="O448" t="s">
        <v>3785</v>
      </c>
      <c r="P448" t="s">
        <v>3786</v>
      </c>
      <c r="Q448" t="str">
        <f>'Main Category'!C448</f>
        <v>Smartphones</v>
      </c>
    </row>
    <row r="449" spans="1:17" x14ac:dyDescent="0.35">
      <c r="A449" t="s">
        <v>3787</v>
      </c>
      <c r="B449" t="s">
        <v>3788</v>
      </c>
      <c r="C449" t="s">
        <v>3789</v>
      </c>
      <c r="D449" s="3">
        <v>999</v>
      </c>
      <c r="E449" s="4">
        <v>2899</v>
      </c>
      <c r="F449" s="1">
        <v>0.66</v>
      </c>
      <c r="G449">
        <v>4.5999999999999996</v>
      </c>
      <c r="H449" s="2">
        <v>26603</v>
      </c>
      <c r="I449" t="s">
        <v>3790</v>
      </c>
      <c r="J449" t="s">
        <v>3791</v>
      </c>
      <c r="K449" t="s">
        <v>3792</v>
      </c>
      <c r="L449" t="s">
        <v>3793</v>
      </c>
      <c r="M449" t="s">
        <v>3794</v>
      </c>
      <c r="N449" t="s">
        <v>3795</v>
      </c>
      <c r="O449" t="s">
        <v>3796</v>
      </c>
      <c r="P449" t="s">
        <v>3797</v>
      </c>
      <c r="Q449" t="str">
        <f>'Main Category'!C449</f>
        <v>ScreenProtectors</v>
      </c>
    </row>
    <row r="450" spans="1:17" x14ac:dyDescent="0.35">
      <c r="A450" t="s">
        <v>3798</v>
      </c>
      <c r="B450" t="s">
        <v>3799</v>
      </c>
      <c r="C450" t="s">
        <v>2953</v>
      </c>
      <c r="D450" s="3">
        <v>1599</v>
      </c>
      <c r="E450" s="4">
        <v>4999</v>
      </c>
      <c r="F450" s="1">
        <v>0.68</v>
      </c>
      <c r="G450">
        <v>4</v>
      </c>
      <c r="H450" s="2">
        <v>67950</v>
      </c>
      <c r="I450" t="s">
        <v>3800</v>
      </c>
      <c r="J450" t="s">
        <v>3801</v>
      </c>
      <c r="K450" t="s">
        <v>3802</v>
      </c>
      <c r="L450" t="s">
        <v>3803</v>
      </c>
      <c r="M450" t="s">
        <v>3804</v>
      </c>
      <c r="N450" t="s">
        <v>3805</v>
      </c>
      <c r="O450" t="s">
        <v>3806</v>
      </c>
      <c r="P450" t="s">
        <v>3807</v>
      </c>
      <c r="Q450" t="str">
        <f>'Main Category'!C450</f>
        <v>SmartWatches</v>
      </c>
    </row>
    <row r="451" spans="1:17" x14ac:dyDescent="0.35">
      <c r="A451" t="s">
        <v>3808</v>
      </c>
      <c r="B451" t="s">
        <v>3809</v>
      </c>
      <c r="C451" t="s">
        <v>3051</v>
      </c>
      <c r="D451" s="3">
        <v>1324</v>
      </c>
      <c r="E451" s="4">
        <v>1699</v>
      </c>
      <c r="F451" s="1">
        <v>0.22</v>
      </c>
      <c r="G451">
        <v>4</v>
      </c>
      <c r="H451" t="s">
        <v>3052</v>
      </c>
      <c r="I451" t="s">
        <v>3764</v>
      </c>
      <c r="J451" t="s">
        <v>3054</v>
      </c>
      <c r="K451" t="s">
        <v>3055</v>
      </c>
      <c r="L451" t="s">
        <v>3056</v>
      </c>
      <c r="M451" t="s">
        <v>3057</v>
      </c>
      <c r="N451" t="s">
        <v>3058</v>
      </c>
      <c r="O451" t="s">
        <v>3059</v>
      </c>
      <c r="P451" t="s">
        <v>3810</v>
      </c>
      <c r="Q451" t="str">
        <f>'Main Category'!C451</f>
        <v>BasicMobiles</v>
      </c>
    </row>
    <row r="452" spans="1:17" x14ac:dyDescent="0.35">
      <c r="A452" t="s">
        <v>3811</v>
      </c>
      <c r="B452" t="s">
        <v>3812</v>
      </c>
      <c r="C452" t="s">
        <v>2996</v>
      </c>
      <c r="D452" s="3">
        <v>20999</v>
      </c>
      <c r="E452" s="4">
        <v>29990</v>
      </c>
      <c r="F452" s="1">
        <v>0.3</v>
      </c>
      <c r="G452">
        <v>4.3</v>
      </c>
      <c r="H452" s="2">
        <v>9499</v>
      </c>
      <c r="I452" t="s">
        <v>3813</v>
      </c>
      <c r="J452" t="s">
        <v>3814</v>
      </c>
      <c r="K452" t="s">
        <v>3815</v>
      </c>
      <c r="L452" t="s">
        <v>3816</v>
      </c>
      <c r="M452" t="s">
        <v>3817</v>
      </c>
      <c r="N452" t="s">
        <v>3818</v>
      </c>
      <c r="O452" t="s">
        <v>3819</v>
      </c>
      <c r="P452" t="s">
        <v>3820</v>
      </c>
      <c r="Q452" t="str">
        <f>'Main Category'!C452</f>
        <v>Smartphones</v>
      </c>
    </row>
    <row r="453" spans="1:17" x14ac:dyDescent="0.35">
      <c r="A453" t="s">
        <v>3821</v>
      </c>
      <c r="B453" t="s">
        <v>3822</v>
      </c>
      <c r="C453" t="s">
        <v>3171</v>
      </c>
      <c r="D453" s="3">
        <v>999</v>
      </c>
      <c r="E453" s="4">
        <v>1999</v>
      </c>
      <c r="F453" s="1">
        <v>0.5</v>
      </c>
      <c r="G453">
        <v>4.3</v>
      </c>
      <c r="H453" s="2">
        <v>1777</v>
      </c>
      <c r="I453" t="s">
        <v>3823</v>
      </c>
      <c r="J453" t="s">
        <v>3824</v>
      </c>
      <c r="K453" t="s">
        <v>3825</v>
      </c>
      <c r="L453" t="s">
        <v>3826</v>
      </c>
      <c r="M453" t="s">
        <v>3827</v>
      </c>
      <c r="N453" t="s">
        <v>3828</v>
      </c>
      <c r="O453" t="s">
        <v>3829</v>
      </c>
      <c r="P453" t="s">
        <v>3830</v>
      </c>
      <c r="Q453" t="str">
        <f>'Main Category'!C453</f>
        <v>WallChargers</v>
      </c>
    </row>
    <row r="454" spans="1:17" x14ac:dyDescent="0.35">
      <c r="A454" t="s">
        <v>3831</v>
      </c>
      <c r="B454" t="s">
        <v>3832</v>
      </c>
      <c r="C454" t="s">
        <v>2996</v>
      </c>
      <c r="D454" s="3">
        <v>12490</v>
      </c>
      <c r="E454" s="4">
        <v>15990</v>
      </c>
      <c r="F454" s="1">
        <v>0.22</v>
      </c>
      <c r="G454">
        <v>4.2</v>
      </c>
      <c r="H454" s="2">
        <v>58506</v>
      </c>
      <c r="I454" t="s">
        <v>3833</v>
      </c>
      <c r="J454" t="s">
        <v>3834</v>
      </c>
      <c r="K454" t="s">
        <v>3835</v>
      </c>
      <c r="L454" t="s">
        <v>3836</v>
      </c>
      <c r="M454" t="s">
        <v>3837</v>
      </c>
      <c r="N454" t="s">
        <v>3838</v>
      </c>
      <c r="O454" t="s">
        <v>3839</v>
      </c>
      <c r="P454" t="s">
        <v>3840</v>
      </c>
      <c r="Q454" t="str">
        <f>'Main Category'!C454</f>
        <v>Smartphones</v>
      </c>
    </row>
    <row r="455" spans="1:17" x14ac:dyDescent="0.35">
      <c r="A455" t="s">
        <v>3841</v>
      </c>
      <c r="B455" t="s">
        <v>3842</v>
      </c>
      <c r="C455" t="s">
        <v>2996</v>
      </c>
      <c r="D455" s="3">
        <v>17999</v>
      </c>
      <c r="E455" s="4">
        <v>21990</v>
      </c>
      <c r="F455" s="1">
        <v>0.18</v>
      </c>
      <c r="G455">
        <v>4</v>
      </c>
      <c r="H455" s="2">
        <v>21350</v>
      </c>
      <c r="I455" t="s">
        <v>3843</v>
      </c>
      <c r="J455" t="s">
        <v>3247</v>
      </c>
      <c r="K455" t="s">
        <v>3248</v>
      </c>
      <c r="L455" t="s">
        <v>3249</v>
      </c>
      <c r="M455" t="s">
        <v>3250</v>
      </c>
      <c r="N455" t="s">
        <v>3251</v>
      </c>
      <c r="O455" t="s">
        <v>3252</v>
      </c>
      <c r="P455" t="s">
        <v>3844</v>
      </c>
      <c r="Q455" t="str">
        <f>'Main Category'!C455</f>
        <v>Smartphones</v>
      </c>
    </row>
    <row r="456" spans="1:17" x14ac:dyDescent="0.35">
      <c r="A456" t="s">
        <v>140</v>
      </c>
      <c r="B456" t="s">
        <v>141</v>
      </c>
      <c r="C456" t="s">
        <v>18</v>
      </c>
      <c r="D456" s="3">
        <v>350</v>
      </c>
      <c r="E456" s="4">
        <v>899</v>
      </c>
      <c r="F456" s="1">
        <v>0.61</v>
      </c>
      <c r="G456">
        <v>4.2</v>
      </c>
      <c r="H456" s="2">
        <v>2263</v>
      </c>
      <c r="I456" t="s">
        <v>142</v>
      </c>
      <c r="J456" t="s">
        <v>143</v>
      </c>
      <c r="K456" t="s">
        <v>144</v>
      </c>
      <c r="L456" t="s">
        <v>145</v>
      </c>
      <c r="M456" t="s">
        <v>146</v>
      </c>
      <c r="N456" t="s">
        <v>147</v>
      </c>
      <c r="O456" t="s">
        <v>3845</v>
      </c>
      <c r="P456" t="s">
        <v>3846</v>
      </c>
      <c r="Q456" t="str">
        <f>'Main Category'!C456</f>
        <v>USBCables</v>
      </c>
    </row>
    <row r="457" spans="1:17" x14ac:dyDescent="0.35">
      <c r="A457" t="s">
        <v>3847</v>
      </c>
      <c r="B457" t="s">
        <v>3848</v>
      </c>
      <c r="C457" t="s">
        <v>3051</v>
      </c>
      <c r="D457" s="3">
        <v>1399</v>
      </c>
      <c r="E457" s="4">
        <v>1630</v>
      </c>
      <c r="F457" s="1">
        <v>0.14000000000000001</v>
      </c>
      <c r="G457">
        <v>4</v>
      </c>
      <c r="H457" s="2">
        <v>9378</v>
      </c>
      <c r="I457" t="s">
        <v>3849</v>
      </c>
      <c r="J457" t="s">
        <v>3850</v>
      </c>
      <c r="K457" t="s">
        <v>3851</v>
      </c>
      <c r="L457" t="s">
        <v>3852</v>
      </c>
      <c r="M457" t="s">
        <v>3853</v>
      </c>
      <c r="N457" t="s">
        <v>3854</v>
      </c>
      <c r="O457" t="s">
        <v>3855</v>
      </c>
      <c r="P457" t="s">
        <v>3856</v>
      </c>
      <c r="Q457" t="str">
        <f>'Main Category'!C457</f>
        <v>BasicMobiles</v>
      </c>
    </row>
    <row r="458" spans="1:17" x14ac:dyDescent="0.35">
      <c r="A458" t="s">
        <v>150</v>
      </c>
      <c r="B458" t="s">
        <v>151</v>
      </c>
      <c r="C458" t="s">
        <v>18</v>
      </c>
      <c r="D458" s="3">
        <v>159</v>
      </c>
      <c r="E458" s="4">
        <v>399</v>
      </c>
      <c r="F458" s="1">
        <v>0.6</v>
      </c>
      <c r="G458">
        <v>4.0999999999999996</v>
      </c>
      <c r="H458" s="2">
        <v>4768</v>
      </c>
      <c r="I458" t="s">
        <v>59</v>
      </c>
      <c r="J458" t="s">
        <v>152</v>
      </c>
      <c r="K458" t="s">
        <v>153</v>
      </c>
      <c r="L458" t="s">
        <v>154</v>
      </c>
      <c r="M458" t="s">
        <v>155</v>
      </c>
      <c r="N458" t="s">
        <v>156</v>
      </c>
      <c r="O458" t="s">
        <v>3857</v>
      </c>
      <c r="P458" t="s">
        <v>3858</v>
      </c>
      <c r="Q458" t="str">
        <f>'Main Category'!C458</f>
        <v>USBCables</v>
      </c>
    </row>
    <row r="459" spans="1:17" x14ac:dyDescent="0.35">
      <c r="A459" t="s">
        <v>3859</v>
      </c>
      <c r="B459" t="s">
        <v>3860</v>
      </c>
      <c r="C459" t="s">
        <v>2953</v>
      </c>
      <c r="D459" s="3">
        <v>1499</v>
      </c>
      <c r="E459" s="4">
        <v>6990</v>
      </c>
      <c r="F459" s="1">
        <v>0.79</v>
      </c>
      <c r="G459">
        <v>3.9</v>
      </c>
      <c r="H459" s="2">
        <v>21796</v>
      </c>
      <c r="I459" t="s">
        <v>3063</v>
      </c>
      <c r="J459" t="s">
        <v>3064</v>
      </c>
      <c r="K459" t="s">
        <v>3065</v>
      </c>
      <c r="L459" t="s">
        <v>3066</v>
      </c>
      <c r="M459" t="s">
        <v>3067</v>
      </c>
      <c r="N459" t="s">
        <v>3068</v>
      </c>
      <c r="O459" t="s">
        <v>3861</v>
      </c>
      <c r="P459" t="s">
        <v>3862</v>
      </c>
      <c r="Q459" t="str">
        <f>'Main Category'!C459</f>
        <v>SmartWatches</v>
      </c>
    </row>
    <row r="460" spans="1:17" x14ac:dyDescent="0.35">
      <c r="A460" t="s">
        <v>3863</v>
      </c>
      <c r="B460" t="s">
        <v>3864</v>
      </c>
      <c r="C460" t="s">
        <v>2953</v>
      </c>
      <c r="D460" s="3">
        <v>1999</v>
      </c>
      <c r="E460" s="4">
        <v>7990</v>
      </c>
      <c r="F460" s="1">
        <v>0.75</v>
      </c>
      <c r="G460">
        <v>3.8</v>
      </c>
      <c r="H460" s="2">
        <v>17833</v>
      </c>
      <c r="I460" t="s">
        <v>2974</v>
      </c>
      <c r="J460" t="s">
        <v>2975</v>
      </c>
      <c r="K460" t="s">
        <v>2976</v>
      </c>
      <c r="L460" t="s">
        <v>2977</v>
      </c>
      <c r="M460" t="s">
        <v>2978</v>
      </c>
      <c r="N460" t="s">
        <v>2979</v>
      </c>
      <c r="O460" t="s">
        <v>3865</v>
      </c>
      <c r="P460" t="s">
        <v>3866</v>
      </c>
      <c r="Q460" t="str">
        <f>'Main Category'!C460</f>
        <v>SmartWatches</v>
      </c>
    </row>
    <row r="461" spans="1:17" x14ac:dyDescent="0.35">
      <c r="A461" t="s">
        <v>3867</v>
      </c>
      <c r="B461" t="s">
        <v>3868</v>
      </c>
      <c r="C461" t="s">
        <v>3789</v>
      </c>
      <c r="D461" s="3">
        <v>999</v>
      </c>
      <c r="E461" s="4">
        <v>2899</v>
      </c>
      <c r="F461" s="1">
        <v>0.66</v>
      </c>
      <c r="G461">
        <v>4.7</v>
      </c>
      <c r="H461" s="2">
        <v>7779</v>
      </c>
      <c r="I461" t="s">
        <v>3869</v>
      </c>
      <c r="J461" t="s">
        <v>3870</v>
      </c>
      <c r="K461" t="s">
        <v>3871</v>
      </c>
      <c r="L461" t="s">
        <v>3872</v>
      </c>
      <c r="M461" t="s">
        <v>3873</v>
      </c>
      <c r="N461" t="s">
        <v>3874</v>
      </c>
      <c r="O461" t="s">
        <v>3875</v>
      </c>
      <c r="P461" t="s">
        <v>3876</v>
      </c>
      <c r="Q461" t="str">
        <f>'Main Category'!C461</f>
        <v>ScreenProtectors</v>
      </c>
    </row>
    <row r="462" spans="1:17" x14ac:dyDescent="0.35">
      <c r="A462" t="s">
        <v>3877</v>
      </c>
      <c r="B462" t="s">
        <v>3878</v>
      </c>
      <c r="C462" t="s">
        <v>3879</v>
      </c>
      <c r="D462" s="3">
        <v>2099</v>
      </c>
      <c r="E462" s="4">
        <v>5999</v>
      </c>
      <c r="F462" s="1">
        <v>0.65</v>
      </c>
      <c r="G462">
        <v>4.3</v>
      </c>
      <c r="H462" s="2">
        <v>17129</v>
      </c>
      <c r="I462" t="s">
        <v>3880</v>
      </c>
      <c r="J462" t="s">
        <v>3881</v>
      </c>
      <c r="K462" t="s">
        <v>3882</v>
      </c>
      <c r="L462" t="s">
        <v>3883</v>
      </c>
      <c r="M462" t="s">
        <v>3884</v>
      </c>
      <c r="N462" t="s">
        <v>3885</v>
      </c>
      <c r="O462" t="s">
        <v>3886</v>
      </c>
      <c r="P462" t="s">
        <v>3887</v>
      </c>
      <c r="Q462" t="str">
        <f>'Main Category'!C462</f>
        <v>StylusPens</v>
      </c>
    </row>
    <row r="463" spans="1:17" x14ac:dyDescent="0.35">
      <c r="A463" t="s">
        <v>3888</v>
      </c>
      <c r="B463" t="s">
        <v>3889</v>
      </c>
      <c r="C463" t="s">
        <v>3115</v>
      </c>
      <c r="D463" s="3">
        <v>337</v>
      </c>
      <c r="E463" s="4">
        <v>699</v>
      </c>
      <c r="F463" s="1">
        <v>0.52</v>
      </c>
      <c r="G463">
        <v>4.2</v>
      </c>
      <c r="H463" s="2">
        <v>4969</v>
      </c>
      <c r="I463" t="s">
        <v>3890</v>
      </c>
      <c r="J463" t="s">
        <v>3891</v>
      </c>
      <c r="K463" t="s">
        <v>3892</v>
      </c>
      <c r="L463" t="s">
        <v>3893</v>
      </c>
      <c r="M463" t="s">
        <v>3894</v>
      </c>
      <c r="N463" t="s">
        <v>3895</v>
      </c>
      <c r="O463" t="s">
        <v>3896</v>
      </c>
      <c r="P463" t="s">
        <v>3897</v>
      </c>
      <c r="Q463" t="str">
        <f>'Main Category'!C463</f>
        <v>AutomobileChargers</v>
      </c>
    </row>
    <row r="464" spans="1:17" x14ac:dyDescent="0.35">
      <c r="A464" t="s">
        <v>3898</v>
      </c>
      <c r="B464" t="s">
        <v>3899</v>
      </c>
      <c r="C464" t="s">
        <v>2953</v>
      </c>
      <c r="D464" s="3">
        <v>2999</v>
      </c>
      <c r="E464" s="4">
        <v>7990</v>
      </c>
      <c r="F464" s="1">
        <v>0.62</v>
      </c>
      <c r="G464">
        <v>4.0999999999999996</v>
      </c>
      <c r="H464">
        <v>154</v>
      </c>
      <c r="I464" t="s">
        <v>3900</v>
      </c>
      <c r="J464" t="s">
        <v>3901</v>
      </c>
      <c r="K464" t="s">
        <v>3902</v>
      </c>
      <c r="L464" t="s">
        <v>3903</v>
      </c>
      <c r="M464" t="s">
        <v>13283</v>
      </c>
      <c r="N464" t="s">
        <v>3904</v>
      </c>
      <c r="O464" t="s">
        <v>3905</v>
      </c>
      <c r="P464" t="s">
        <v>3906</v>
      </c>
      <c r="Q464" t="str">
        <f>'Main Category'!C464</f>
        <v>SmartWatches</v>
      </c>
    </row>
    <row r="465" spans="1:17" x14ac:dyDescent="0.35">
      <c r="A465" t="s">
        <v>3907</v>
      </c>
      <c r="B465" t="s">
        <v>3908</v>
      </c>
      <c r="C465" t="s">
        <v>2953</v>
      </c>
      <c r="D465" s="3">
        <v>1299</v>
      </c>
      <c r="E465" s="4">
        <v>5999</v>
      </c>
      <c r="F465" s="1">
        <v>0.78</v>
      </c>
      <c r="G465">
        <v>3.3</v>
      </c>
      <c r="H465" s="2">
        <v>4415</v>
      </c>
      <c r="I465" t="s">
        <v>3909</v>
      </c>
      <c r="J465" t="s">
        <v>3910</v>
      </c>
      <c r="K465" t="s">
        <v>3911</v>
      </c>
      <c r="L465" t="s">
        <v>3912</v>
      </c>
      <c r="M465" t="s">
        <v>3913</v>
      </c>
      <c r="N465" t="s">
        <v>3914</v>
      </c>
      <c r="O465" t="s">
        <v>3915</v>
      </c>
      <c r="P465" t="s">
        <v>3916</v>
      </c>
      <c r="Q465" t="str">
        <f>'Main Category'!C465</f>
        <v>SmartWatches</v>
      </c>
    </row>
    <row r="466" spans="1:17" x14ac:dyDescent="0.35">
      <c r="A466" t="s">
        <v>159</v>
      </c>
      <c r="B466" t="s">
        <v>160</v>
      </c>
      <c r="C466" t="s">
        <v>18</v>
      </c>
      <c r="D466" s="3">
        <v>349</v>
      </c>
      <c r="E466" s="4">
        <v>399</v>
      </c>
      <c r="F466" s="1">
        <v>0.13</v>
      </c>
      <c r="G466">
        <v>4.4000000000000004</v>
      </c>
      <c r="H466" s="2">
        <v>18757</v>
      </c>
      <c r="I466" t="s">
        <v>161</v>
      </c>
      <c r="J466" t="s">
        <v>162</v>
      </c>
      <c r="K466" t="s">
        <v>163</v>
      </c>
      <c r="L466" t="s">
        <v>164</v>
      </c>
      <c r="M466" t="s">
        <v>165</v>
      </c>
      <c r="N466" t="s">
        <v>3917</v>
      </c>
      <c r="O466" t="s">
        <v>3918</v>
      </c>
      <c r="P466" t="s">
        <v>3919</v>
      </c>
      <c r="Q466" t="str">
        <f>'Main Category'!C466</f>
        <v>USBCables</v>
      </c>
    </row>
    <row r="467" spans="1:17" x14ac:dyDescent="0.35">
      <c r="A467" t="s">
        <v>3920</v>
      </c>
      <c r="B467" t="s">
        <v>3921</v>
      </c>
      <c r="C467" t="s">
        <v>2996</v>
      </c>
      <c r="D467" s="3">
        <v>16499</v>
      </c>
      <c r="E467" s="4">
        <v>20990</v>
      </c>
      <c r="F467" s="1">
        <v>0.21</v>
      </c>
      <c r="G467">
        <v>4</v>
      </c>
      <c r="H467" s="2">
        <v>21350</v>
      </c>
      <c r="I467" t="s">
        <v>3843</v>
      </c>
      <c r="J467" t="s">
        <v>3247</v>
      </c>
      <c r="K467" t="s">
        <v>3248</v>
      </c>
      <c r="L467" t="s">
        <v>3249</v>
      </c>
      <c r="M467" t="s">
        <v>3250</v>
      </c>
      <c r="N467" t="s">
        <v>3251</v>
      </c>
      <c r="O467" t="s">
        <v>3922</v>
      </c>
      <c r="P467" t="s">
        <v>3923</v>
      </c>
      <c r="Q467" t="str">
        <f>'Main Category'!C467</f>
        <v>Smartphones</v>
      </c>
    </row>
    <row r="468" spans="1:17" x14ac:dyDescent="0.35">
      <c r="A468" t="s">
        <v>3924</v>
      </c>
      <c r="B468" t="s">
        <v>3925</v>
      </c>
      <c r="C468" t="s">
        <v>3073</v>
      </c>
      <c r="D468" s="3">
        <v>499</v>
      </c>
      <c r="E468" s="4">
        <v>499</v>
      </c>
      <c r="F468" s="1">
        <v>0</v>
      </c>
      <c r="G468">
        <v>4.2</v>
      </c>
      <c r="H468" s="2">
        <v>31539</v>
      </c>
      <c r="I468" t="s">
        <v>3926</v>
      </c>
      <c r="J468" t="s">
        <v>3927</v>
      </c>
      <c r="K468" t="s">
        <v>3928</v>
      </c>
      <c r="L468" t="s">
        <v>3929</v>
      </c>
      <c r="M468" t="s">
        <v>3930</v>
      </c>
      <c r="N468" t="s">
        <v>3931</v>
      </c>
      <c r="O468" t="s">
        <v>3932</v>
      </c>
      <c r="P468" t="s">
        <v>3933</v>
      </c>
      <c r="Q468" t="str">
        <f>'Main Category'!C468</f>
        <v>In-Ear</v>
      </c>
    </row>
    <row r="469" spans="1:17" x14ac:dyDescent="0.35">
      <c r="A469" t="s">
        <v>205</v>
      </c>
      <c r="B469" t="s">
        <v>206</v>
      </c>
      <c r="C469" t="s">
        <v>18</v>
      </c>
      <c r="D469" s="3">
        <v>970</v>
      </c>
      <c r="E469" s="4">
        <v>1799</v>
      </c>
      <c r="F469" s="1">
        <v>0.46</v>
      </c>
      <c r="G469">
        <v>4.5</v>
      </c>
      <c r="H469">
        <v>815</v>
      </c>
      <c r="I469" t="s">
        <v>207</v>
      </c>
      <c r="J469" t="s">
        <v>208</v>
      </c>
      <c r="K469" t="s">
        <v>209</v>
      </c>
      <c r="L469" t="s">
        <v>210</v>
      </c>
      <c r="M469" t="s">
        <v>211</v>
      </c>
      <c r="N469" t="s">
        <v>212</v>
      </c>
      <c r="O469" t="s">
        <v>3934</v>
      </c>
      <c r="P469" t="s">
        <v>3935</v>
      </c>
      <c r="Q469" t="str">
        <f>'Main Category'!C469</f>
        <v>USBCables</v>
      </c>
    </row>
    <row r="470" spans="1:17" x14ac:dyDescent="0.35">
      <c r="A470" t="s">
        <v>3936</v>
      </c>
      <c r="B470" t="s">
        <v>3937</v>
      </c>
      <c r="C470" t="s">
        <v>3789</v>
      </c>
      <c r="D470" s="3">
        <v>999</v>
      </c>
      <c r="E470" s="4">
        <v>2899</v>
      </c>
      <c r="F470" s="1">
        <v>0.66</v>
      </c>
      <c r="G470">
        <v>4.5999999999999996</v>
      </c>
      <c r="H470" s="2">
        <v>6129</v>
      </c>
      <c r="I470" t="s">
        <v>3938</v>
      </c>
      <c r="J470" t="s">
        <v>3939</v>
      </c>
      <c r="K470" t="s">
        <v>3940</v>
      </c>
      <c r="L470" t="s">
        <v>3941</v>
      </c>
      <c r="M470" t="s">
        <v>3942</v>
      </c>
      <c r="N470" t="s">
        <v>13284</v>
      </c>
      <c r="O470" t="s">
        <v>3943</v>
      </c>
      <c r="P470" t="s">
        <v>3944</v>
      </c>
      <c r="Q470" t="str">
        <f>'Main Category'!C470</f>
        <v>ScreenProtectors</v>
      </c>
    </row>
    <row r="471" spans="1:17" x14ac:dyDescent="0.35">
      <c r="A471" t="s">
        <v>3945</v>
      </c>
      <c r="B471" t="s">
        <v>3946</v>
      </c>
      <c r="C471" t="s">
        <v>2996</v>
      </c>
      <c r="D471" s="3">
        <v>10499</v>
      </c>
      <c r="E471" s="4">
        <v>13499</v>
      </c>
      <c r="F471" s="1">
        <v>0.22</v>
      </c>
      <c r="G471">
        <v>4.2</v>
      </c>
      <c r="H471">
        <v>284</v>
      </c>
      <c r="I471" t="s">
        <v>3085</v>
      </c>
      <c r="J471" t="s">
        <v>3086</v>
      </c>
      <c r="K471" t="s">
        <v>3087</v>
      </c>
      <c r="L471" t="s">
        <v>3088</v>
      </c>
      <c r="M471" t="s">
        <v>3089</v>
      </c>
      <c r="N471" t="s">
        <v>3090</v>
      </c>
      <c r="O471" t="s">
        <v>3091</v>
      </c>
      <c r="P471" t="s">
        <v>3947</v>
      </c>
      <c r="Q471" t="str">
        <f>'Main Category'!C471</f>
        <v>Smartphones</v>
      </c>
    </row>
    <row r="472" spans="1:17" x14ac:dyDescent="0.35">
      <c r="A472" t="s">
        <v>180</v>
      </c>
      <c r="B472" t="s">
        <v>181</v>
      </c>
      <c r="C472" t="s">
        <v>18</v>
      </c>
      <c r="D472" s="3">
        <v>249</v>
      </c>
      <c r="E472" s="4">
        <v>399</v>
      </c>
      <c r="F472" s="1">
        <v>0.38</v>
      </c>
      <c r="G472">
        <v>4</v>
      </c>
      <c r="H472" s="2">
        <v>43994</v>
      </c>
      <c r="I472" t="s">
        <v>182</v>
      </c>
      <c r="J472" t="s">
        <v>30</v>
      </c>
      <c r="K472" t="s">
        <v>31</v>
      </c>
      <c r="L472" t="s">
        <v>32</v>
      </c>
      <c r="M472" t="s">
        <v>33</v>
      </c>
      <c r="N472" t="s">
        <v>34</v>
      </c>
      <c r="O472" t="s">
        <v>3948</v>
      </c>
      <c r="P472" t="s">
        <v>3949</v>
      </c>
      <c r="Q472" t="str">
        <f>'Main Category'!C472</f>
        <v>USBCables</v>
      </c>
    </row>
    <row r="473" spans="1:17" x14ac:dyDescent="0.35">
      <c r="A473" t="s">
        <v>3950</v>
      </c>
      <c r="B473" t="s">
        <v>3951</v>
      </c>
      <c r="C473" t="s">
        <v>3952</v>
      </c>
      <c r="D473" s="3">
        <v>251</v>
      </c>
      <c r="E473" s="4">
        <v>999</v>
      </c>
      <c r="F473" s="1">
        <v>0.75</v>
      </c>
      <c r="G473">
        <v>3.7</v>
      </c>
      <c r="H473" s="2">
        <v>3234</v>
      </c>
      <c r="I473" t="s">
        <v>3953</v>
      </c>
      <c r="J473" t="s">
        <v>3954</v>
      </c>
      <c r="K473" t="s">
        <v>3955</v>
      </c>
      <c r="L473" t="s">
        <v>3956</v>
      </c>
      <c r="M473" t="s">
        <v>3957</v>
      </c>
      <c r="N473" t="s">
        <v>3958</v>
      </c>
      <c r="O473" t="s">
        <v>3959</v>
      </c>
      <c r="P473" t="s">
        <v>3960</v>
      </c>
      <c r="Q473" t="str">
        <f>'Main Category'!C473</f>
        <v>Bedstand&amp;DeskMounts</v>
      </c>
    </row>
    <row r="474" spans="1:17" x14ac:dyDescent="0.35">
      <c r="A474" t="s">
        <v>185</v>
      </c>
      <c r="B474" t="s">
        <v>186</v>
      </c>
      <c r="C474" t="s">
        <v>18</v>
      </c>
      <c r="D474" s="3">
        <v>199</v>
      </c>
      <c r="E474" s="4">
        <v>499</v>
      </c>
      <c r="F474" s="1">
        <v>0.6</v>
      </c>
      <c r="G474">
        <v>4.0999999999999996</v>
      </c>
      <c r="H474" s="2">
        <v>13045</v>
      </c>
      <c r="I474" t="s">
        <v>187</v>
      </c>
      <c r="J474" t="s">
        <v>3961</v>
      </c>
      <c r="K474" t="s">
        <v>3962</v>
      </c>
      <c r="L474" t="s">
        <v>3963</v>
      </c>
      <c r="M474" t="s">
        <v>3964</v>
      </c>
      <c r="N474" t="s">
        <v>3965</v>
      </c>
      <c r="O474" t="s">
        <v>3966</v>
      </c>
      <c r="P474" t="s">
        <v>3967</v>
      </c>
      <c r="Q474" t="str">
        <f>'Main Category'!C474</f>
        <v>USBCables</v>
      </c>
    </row>
    <row r="475" spans="1:17" x14ac:dyDescent="0.35">
      <c r="A475" t="s">
        <v>3968</v>
      </c>
      <c r="B475" t="s">
        <v>3969</v>
      </c>
      <c r="C475" t="s">
        <v>2996</v>
      </c>
      <c r="D475" s="3">
        <v>6499</v>
      </c>
      <c r="E475" s="4">
        <v>7999</v>
      </c>
      <c r="F475" s="1">
        <v>0.19</v>
      </c>
      <c r="G475">
        <v>4.0999999999999996</v>
      </c>
      <c r="H475" t="s">
        <v>3970</v>
      </c>
      <c r="I475" t="s">
        <v>3971</v>
      </c>
      <c r="J475" t="s">
        <v>3263</v>
      </c>
      <c r="K475" t="s">
        <v>3264</v>
      </c>
      <c r="L475" t="s">
        <v>3265</v>
      </c>
      <c r="M475" t="s">
        <v>3266</v>
      </c>
      <c r="N475" t="s">
        <v>3267</v>
      </c>
      <c r="O475" t="s">
        <v>3972</v>
      </c>
      <c r="P475" t="s">
        <v>3973</v>
      </c>
      <c r="Q475" t="str">
        <f>'Main Category'!C475</f>
        <v>Smartphones</v>
      </c>
    </row>
    <row r="476" spans="1:17" x14ac:dyDescent="0.35">
      <c r="A476" t="s">
        <v>3974</v>
      </c>
      <c r="B476" t="s">
        <v>3975</v>
      </c>
      <c r="C476" t="s">
        <v>2953</v>
      </c>
      <c r="D476" s="3">
        <v>2999</v>
      </c>
      <c r="E476" s="4">
        <v>9999</v>
      </c>
      <c r="F476" s="1">
        <v>0.7</v>
      </c>
      <c r="G476">
        <v>4.2</v>
      </c>
      <c r="H476" s="2">
        <v>20879</v>
      </c>
      <c r="I476" t="s">
        <v>3976</v>
      </c>
      <c r="J476" t="s">
        <v>3977</v>
      </c>
      <c r="K476" t="s">
        <v>3978</v>
      </c>
      <c r="L476" t="s">
        <v>3979</v>
      </c>
      <c r="M476" t="s">
        <v>3980</v>
      </c>
      <c r="N476" t="s">
        <v>3981</v>
      </c>
      <c r="O476" t="s">
        <v>3982</v>
      </c>
      <c r="P476" t="s">
        <v>3983</v>
      </c>
      <c r="Q476" t="str">
        <f>'Main Category'!C476</f>
        <v>SmartWatches</v>
      </c>
    </row>
    <row r="477" spans="1:17" x14ac:dyDescent="0.35">
      <c r="A477" t="s">
        <v>3984</v>
      </c>
      <c r="B477" t="s">
        <v>3985</v>
      </c>
      <c r="C477" t="s">
        <v>3986</v>
      </c>
      <c r="D477" s="3">
        <v>279</v>
      </c>
      <c r="E477" s="4">
        <v>1499</v>
      </c>
      <c r="F477" s="1">
        <v>0.81</v>
      </c>
      <c r="G477">
        <v>4.2</v>
      </c>
      <c r="H477" s="2">
        <v>2646</v>
      </c>
      <c r="I477" t="s">
        <v>3987</v>
      </c>
      <c r="J477" t="s">
        <v>3988</v>
      </c>
      <c r="K477" t="s">
        <v>3989</v>
      </c>
      <c r="L477" t="s">
        <v>3990</v>
      </c>
      <c r="M477" t="s">
        <v>3991</v>
      </c>
      <c r="N477" t="s">
        <v>3992</v>
      </c>
      <c r="O477" t="s">
        <v>3993</v>
      </c>
      <c r="P477" t="s">
        <v>3994</v>
      </c>
      <c r="Q477" t="str">
        <f>'Main Category'!C477</f>
        <v>BasicCases</v>
      </c>
    </row>
    <row r="478" spans="1:17" x14ac:dyDescent="0.35">
      <c r="A478" t="s">
        <v>3995</v>
      </c>
      <c r="B478" t="s">
        <v>3996</v>
      </c>
      <c r="C478" t="s">
        <v>3506</v>
      </c>
      <c r="D478" s="3">
        <v>269</v>
      </c>
      <c r="E478" s="4">
        <v>1499</v>
      </c>
      <c r="F478" s="1">
        <v>0.82</v>
      </c>
      <c r="G478">
        <v>4.5</v>
      </c>
      <c r="H478" s="2">
        <v>28978</v>
      </c>
      <c r="I478" t="s">
        <v>3997</v>
      </c>
      <c r="J478" t="s">
        <v>3998</v>
      </c>
      <c r="K478" t="s">
        <v>3999</v>
      </c>
      <c r="L478" t="s">
        <v>4000</v>
      </c>
      <c r="M478" t="s">
        <v>4001</v>
      </c>
      <c r="N478" t="s">
        <v>4002</v>
      </c>
      <c r="O478" t="s">
        <v>4003</v>
      </c>
      <c r="P478" t="s">
        <v>4004</v>
      </c>
      <c r="Q478" t="str">
        <f>'Main Category'!C478</f>
        <v>Stands</v>
      </c>
    </row>
    <row r="479" spans="1:17" x14ac:dyDescent="0.35">
      <c r="A479" t="s">
        <v>4005</v>
      </c>
      <c r="B479" t="s">
        <v>4006</v>
      </c>
      <c r="C479" t="s">
        <v>2996</v>
      </c>
      <c r="D479" s="3">
        <v>8999</v>
      </c>
      <c r="E479" s="4">
        <v>13499</v>
      </c>
      <c r="F479" s="1">
        <v>0.33</v>
      </c>
      <c r="G479">
        <v>3.8</v>
      </c>
      <c r="H479" s="2">
        <v>3145</v>
      </c>
      <c r="I479" t="s">
        <v>4007</v>
      </c>
      <c r="J479" t="s">
        <v>4008</v>
      </c>
      <c r="K479" t="s">
        <v>4009</v>
      </c>
      <c r="L479" t="s">
        <v>4010</v>
      </c>
      <c r="M479" t="s">
        <v>4011</v>
      </c>
      <c r="N479" t="s">
        <v>4012</v>
      </c>
      <c r="O479" t="s">
        <v>4013</v>
      </c>
      <c r="P479" t="s">
        <v>4014</v>
      </c>
      <c r="Q479" t="str">
        <f>'Main Category'!C479</f>
        <v>Smartphones</v>
      </c>
    </row>
    <row r="480" spans="1:17" x14ac:dyDescent="0.35">
      <c r="A480" t="s">
        <v>235</v>
      </c>
      <c r="B480" t="s">
        <v>236</v>
      </c>
      <c r="C480" t="s">
        <v>18</v>
      </c>
      <c r="D480" s="3">
        <v>59</v>
      </c>
      <c r="E480" s="4">
        <v>199</v>
      </c>
      <c r="F480" s="1">
        <v>0.7</v>
      </c>
      <c r="G480">
        <v>4</v>
      </c>
      <c r="H480" s="2">
        <v>9377</v>
      </c>
      <c r="I480" t="s">
        <v>237</v>
      </c>
      <c r="J480" t="s">
        <v>238</v>
      </c>
      <c r="K480" t="s">
        <v>239</v>
      </c>
      <c r="L480" t="s">
        <v>240</v>
      </c>
      <c r="M480" t="s">
        <v>241</v>
      </c>
      <c r="N480" t="s">
        <v>242</v>
      </c>
      <c r="O480" t="s">
        <v>4015</v>
      </c>
      <c r="P480" t="s">
        <v>4016</v>
      </c>
      <c r="Q480" t="str">
        <f>'Main Category'!C480</f>
        <v>USBCables</v>
      </c>
    </row>
    <row r="481" spans="1:17" x14ac:dyDescent="0.35">
      <c r="A481" t="s">
        <v>4017</v>
      </c>
      <c r="B481" t="s">
        <v>4018</v>
      </c>
      <c r="C481" t="s">
        <v>3073</v>
      </c>
      <c r="D481" s="3">
        <v>599</v>
      </c>
      <c r="E481" s="4">
        <v>1299</v>
      </c>
      <c r="F481" s="1">
        <v>0.54</v>
      </c>
      <c r="G481">
        <v>4.0999999999999996</v>
      </c>
      <c r="H481" t="s">
        <v>4019</v>
      </c>
      <c r="I481" t="s">
        <v>4020</v>
      </c>
      <c r="J481" t="s">
        <v>3076</v>
      </c>
      <c r="K481" t="s">
        <v>3077</v>
      </c>
      <c r="L481" t="s">
        <v>3078</v>
      </c>
      <c r="M481" t="s">
        <v>3079</v>
      </c>
      <c r="N481" t="s">
        <v>3080</v>
      </c>
      <c r="O481" t="s">
        <v>4021</v>
      </c>
      <c r="P481" t="s">
        <v>4022</v>
      </c>
      <c r="Q481" t="str">
        <f>'Main Category'!C481</f>
        <v>In-Ear</v>
      </c>
    </row>
    <row r="482" spans="1:17" x14ac:dyDescent="0.35">
      <c r="A482" t="s">
        <v>4023</v>
      </c>
      <c r="B482" t="s">
        <v>4024</v>
      </c>
      <c r="C482" t="s">
        <v>3879</v>
      </c>
      <c r="D482" s="3">
        <v>349</v>
      </c>
      <c r="E482" s="4">
        <v>999</v>
      </c>
      <c r="F482" s="1">
        <v>0.65</v>
      </c>
      <c r="G482">
        <v>3.8</v>
      </c>
      <c r="H482" s="2">
        <v>16557</v>
      </c>
      <c r="I482" t="s">
        <v>4025</v>
      </c>
      <c r="J482" t="s">
        <v>4026</v>
      </c>
      <c r="K482" t="s">
        <v>4027</v>
      </c>
      <c r="L482" t="s">
        <v>4028</v>
      </c>
      <c r="M482" t="s">
        <v>4029</v>
      </c>
      <c r="N482" t="s">
        <v>4030</v>
      </c>
      <c r="O482" t="s">
        <v>4031</v>
      </c>
      <c r="P482" t="s">
        <v>4032</v>
      </c>
      <c r="Q482" t="str">
        <f>'Main Category'!C482</f>
        <v>StylusPens</v>
      </c>
    </row>
    <row r="483" spans="1:17" x14ac:dyDescent="0.35">
      <c r="A483" t="s">
        <v>4033</v>
      </c>
      <c r="B483" t="s">
        <v>3473</v>
      </c>
      <c r="C483" t="s">
        <v>2996</v>
      </c>
      <c r="D483" s="3">
        <v>13999</v>
      </c>
      <c r="E483" s="4">
        <v>19499</v>
      </c>
      <c r="F483" s="1">
        <v>0.28000000000000003</v>
      </c>
      <c r="G483">
        <v>4.0999999999999996</v>
      </c>
      <c r="H483" s="2">
        <v>18998</v>
      </c>
      <c r="I483" t="s">
        <v>3474</v>
      </c>
      <c r="J483" t="s">
        <v>3218</v>
      </c>
      <c r="K483" t="s">
        <v>3219</v>
      </c>
      <c r="L483" t="s">
        <v>3220</v>
      </c>
      <c r="M483" t="s">
        <v>3221</v>
      </c>
      <c r="N483" t="s">
        <v>3222</v>
      </c>
      <c r="O483" t="s">
        <v>3475</v>
      </c>
      <c r="P483" t="s">
        <v>4034</v>
      </c>
      <c r="Q483" t="str">
        <f>'Main Category'!C483</f>
        <v>Smartphones</v>
      </c>
    </row>
    <row r="484" spans="1:17" x14ac:dyDescent="0.35">
      <c r="A484" t="s">
        <v>4035</v>
      </c>
      <c r="B484" t="s">
        <v>4036</v>
      </c>
      <c r="C484" t="s">
        <v>3879</v>
      </c>
      <c r="D484" s="3">
        <v>349</v>
      </c>
      <c r="E484" s="4">
        <v>999</v>
      </c>
      <c r="F484" s="1">
        <v>0.65</v>
      </c>
      <c r="G484">
        <v>3.8</v>
      </c>
      <c r="H484" s="2">
        <v>16557</v>
      </c>
      <c r="I484" t="s">
        <v>4037</v>
      </c>
      <c r="J484" t="s">
        <v>4026</v>
      </c>
      <c r="K484" t="s">
        <v>4027</v>
      </c>
      <c r="L484" t="s">
        <v>4028</v>
      </c>
      <c r="M484" t="s">
        <v>4029</v>
      </c>
      <c r="N484" t="s">
        <v>4030</v>
      </c>
      <c r="O484" t="s">
        <v>4038</v>
      </c>
      <c r="P484" t="s">
        <v>4039</v>
      </c>
      <c r="Q484" t="str">
        <f>'Main Category'!C484</f>
        <v>StylusPens</v>
      </c>
    </row>
    <row r="485" spans="1:17" x14ac:dyDescent="0.35">
      <c r="A485" t="s">
        <v>4040</v>
      </c>
      <c r="B485" t="s">
        <v>4041</v>
      </c>
      <c r="C485" t="s">
        <v>3171</v>
      </c>
      <c r="D485" s="3">
        <v>499</v>
      </c>
      <c r="E485" s="4">
        <v>599</v>
      </c>
      <c r="F485" s="1">
        <v>0.17</v>
      </c>
      <c r="G485">
        <v>4.2</v>
      </c>
      <c r="H485" s="2">
        <v>21916</v>
      </c>
      <c r="I485" t="s">
        <v>4042</v>
      </c>
      <c r="J485" t="s">
        <v>4043</v>
      </c>
      <c r="K485" t="s">
        <v>4044</v>
      </c>
      <c r="L485" t="s">
        <v>4045</v>
      </c>
      <c r="M485" t="s">
        <v>4046</v>
      </c>
      <c r="N485" t="s">
        <v>4047</v>
      </c>
      <c r="O485" t="s">
        <v>4048</v>
      </c>
      <c r="P485" t="s">
        <v>4049</v>
      </c>
      <c r="Q485" t="str">
        <f>'Main Category'!C485</f>
        <v>WallChargers</v>
      </c>
    </row>
    <row r="486" spans="1:17" x14ac:dyDescent="0.35">
      <c r="A486" t="s">
        <v>4050</v>
      </c>
      <c r="B486" t="s">
        <v>3230</v>
      </c>
      <c r="C486" t="s">
        <v>2953</v>
      </c>
      <c r="D486" s="3">
        <v>2199</v>
      </c>
      <c r="E486" s="4">
        <v>9999</v>
      </c>
      <c r="F486" s="1">
        <v>0.78</v>
      </c>
      <c r="G486">
        <v>4.2</v>
      </c>
      <c r="H486" s="2">
        <v>29472</v>
      </c>
      <c r="I486" t="s">
        <v>4051</v>
      </c>
      <c r="J486" t="s">
        <v>3232</v>
      </c>
      <c r="K486" t="s">
        <v>3233</v>
      </c>
      <c r="L486" t="s">
        <v>3234</v>
      </c>
      <c r="M486" t="s">
        <v>3235</v>
      </c>
      <c r="N486" t="s">
        <v>3236</v>
      </c>
      <c r="O486" t="s">
        <v>4052</v>
      </c>
      <c r="P486" t="s">
        <v>4053</v>
      </c>
      <c r="Q486" t="str">
        <f>'Main Category'!C486</f>
        <v>SmartWatches</v>
      </c>
    </row>
    <row r="487" spans="1:17" x14ac:dyDescent="0.35">
      <c r="A487" t="s">
        <v>4054</v>
      </c>
      <c r="B487" t="s">
        <v>4055</v>
      </c>
      <c r="C487" t="s">
        <v>3649</v>
      </c>
      <c r="D487" s="3">
        <v>95</v>
      </c>
      <c r="E487" s="4">
        <v>499</v>
      </c>
      <c r="F487" s="1">
        <v>0.81</v>
      </c>
      <c r="G487">
        <v>4.2</v>
      </c>
      <c r="H487" s="2">
        <v>1949</v>
      </c>
      <c r="I487" t="s">
        <v>4056</v>
      </c>
      <c r="J487" t="s">
        <v>4057</v>
      </c>
      <c r="K487" t="s">
        <v>4058</v>
      </c>
      <c r="L487" t="s">
        <v>4059</v>
      </c>
      <c r="M487" t="s">
        <v>4060</v>
      </c>
      <c r="N487" t="s">
        <v>4061</v>
      </c>
      <c r="O487" t="s">
        <v>4062</v>
      </c>
      <c r="P487" t="s">
        <v>4063</v>
      </c>
      <c r="Q487" t="str">
        <f>'Main Category'!C487</f>
        <v>DÃ©cor</v>
      </c>
    </row>
    <row r="488" spans="1:17" x14ac:dyDescent="0.35">
      <c r="A488" t="s">
        <v>4064</v>
      </c>
      <c r="B488" t="s">
        <v>4065</v>
      </c>
      <c r="C488" t="s">
        <v>18</v>
      </c>
      <c r="D488" s="3">
        <v>139</v>
      </c>
      <c r="E488" s="4">
        <v>249</v>
      </c>
      <c r="F488" s="1">
        <v>0.44</v>
      </c>
      <c r="G488">
        <v>4</v>
      </c>
      <c r="H488" s="2">
        <v>9377</v>
      </c>
      <c r="I488" t="s">
        <v>767</v>
      </c>
      <c r="J488" t="s">
        <v>238</v>
      </c>
      <c r="K488" t="s">
        <v>239</v>
      </c>
      <c r="L488" t="s">
        <v>240</v>
      </c>
      <c r="M488" t="s">
        <v>241</v>
      </c>
      <c r="N488" t="s">
        <v>242</v>
      </c>
      <c r="O488" t="s">
        <v>4066</v>
      </c>
      <c r="P488" t="s">
        <v>4067</v>
      </c>
      <c r="Q488" t="str">
        <f>'Main Category'!C488</f>
        <v>USBCables</v>
      </c>
    </row>
    <row r="489" spans="1:17" x14ac:dyDescent="0.35">
      <c r="A489" t="s">
        <v>4068</v>
      </c>
      <c r="B489" t="s">
        <v>4069</v>
      </c>
      <c r="C489" t="s">
        <v>2953</v>
      </c>
      <c r="D489" s="3">
        <v>4499</v>
      </c>
      <c r="E489" s="4">
        <v>7999</v>
      </c>
      <c r="F489" s="1">
        <v>0.44</v>
      </c>
      <c r="G489">
        <v>3.5</v>
      </c>
      <c r="H489">
        <v>37</v>
      </c>
      <c r="I489" t="s">
        <v>4070</v>
      </c>
      <c r="J489" t="s">
        <v>4071</v>
      </c>
      <c r="K489" t="s">
        <v>4072</v>
      </c>
      <c r="L489" t="s">
        <v>4073</v>
      </c>
      <c r="M489" t="s">
        <v>4074</v>
      </c>
      <c r="N489" t="s">
        <v>4075</v>
      </c>
      <c r="O489" t="s">
        <v>4076</v>
      </c>
      <c r="P489" t="s">
        <v>4077</v>
      </c>
      <c r="Q489" t="str">
        <f>'Main Category'!C489</f>
        <v>SmartWatches</v>
      </c>
    </row>
    <row r="490" spans="1:17" x14ac:dyDescent="0.35">
      <c r="A490" t="s">
        <v>4078</v>
      </c>
      <c r="B490" t="s">
        <v>4079</v>
      </c>
      <c r="C490" t="s">
        <v>3506</v>
      </c>
      <c r="D490" s="3">
        <v>89</v>
      </c>
      <c r="E490" s="4">
        <v>599</v>
      </c>
      <c r="F490" s="1">
        <v>0.85</v>
      </c>
      <c r="G490">
        <v>4.3</v>
      </c>
      <c r="H490" s="2">
        <v>2351</v>
      </c>
      <c r="I490" t="s">
        <v>4080</v>
      </c>
      <c r="J490" t="s">
        <v>4081</v>
      </c>
      <c r="K490" t="s">
        <v>4082</v>
      </c>
      <c r="L490" t="s">
        <v>4083</v>
      </c>
      <c r="M490" t="s">
        <v>4084</v>
      </c>
      <c r="N490" t="s">
        <v>4085</v>
      </c>
      <c r="O490" t="s">
        <v>4086</v>
      </c>
      <c r="P490" t="s">
        <v>4087</v>
      </c>
      <c r="Q490" t="str">
        <f>'Main Category'!C490</f>
        <v>Stands</v>
      </c>
    </row>
    <row r="491" spans="1:17" x14ac:dyDescent="0.35">
      <c r="A491" t="s">
        <v>4088</v>
      </c>
      <c r="B491" t="s">
        <v>4089</v>
      </c>
      <c r="C491" t="s">
        <v>2996</v>
      </c>
      <c r="D491" s="3">
        <v>15499</v>
      </c>
      <c r="E491" s="4">
        <v>20999</v>
      </c>
      <c r="F491" s="1">
        <v>0.26</v>
      </c>
      <c r="G491">
        <v>4.0999999999999996</v>
      </c>
      <c r="H491" s="2">
        <v>19253</v>
      </c>
      <c r="I491" t="s">
        <v>3716</v>
      </c>
      <c r="J491" t="s">
        <v>3315</v>
      </c>
      <c r="K491" t="s">
        <v>3316</v>
      </c>
      <c r="L491" t="s">
        <v>3317</v>
      </c>
      <c r="M491" t="s">
        <v>3318</v>
      </c>
      <c r="N491" t="s">
        <v>3319</v>
      </c>
      <c r="O491" t="s">
        <v>3769</v>
      </c>
      <c r="P491" t="s">
        <v>4090</v>
      </c>
      <c r="Q491" t="str">
        <f>'Main Category'!C491</f>
        <v>Smartphones</v>
      </c>
    </row>
    <row r="492" spans="1:17" x14ac:dyDescent="0.35">
      <c r="A492" t="s">
        <v>4091</v>
      </c>
      <c r="B492" t="s">
        <v>4092</v>
      </c>
      <c r="C492" t="s">
        <v>2996</v>
      </c>
      <c r="D492" s="3">
        <v>13999</v>
      </c>
      <c r="E492" s="4">
        <v>15999</v>
      </c>
      <c r="F492" s="1">
        <v>0.13</v>
      </c>
      <c r="G492">
        <v>3.9</v>
      </c>
      <c r="H492" s="2">
        <v>2180</v>
      </c>
      <c r="I492" t="s">
        <v>4093</v>
      </c>
      <c r="J492" t="s">
        <v>4094</v>
      </c>
      <c r="K492" t="s">
        <v>4095</v>
      </c>
      <c r="L492" t="s">
        <v>4096</v>
      </c>
      <c r="M492" t="s">
        <v>4097</v>
      </c>
      <c r="N492" t="s">
        <v>4098</v>
      </c>
      <c r="O492" t="s">
        <v>4099</v>
      </c>
      <c r="P492" t="s">
        <v>4100</v>
      </c>
      <c r="Q492" t="str">
        <f>'Main Category'!C492</f>
        <v>Smartphones</v>
      </c>
    </row>
    <row r="493" spans="1:17" x14ac:dyDescent="0.35">
      <c r="A493" t="s">
        <v>4101</v>
      </c>
      <c r="B493" t="s">
        <v>4102</v>
      </c>
      <c r="C493" t="s">
        <v>2953</v>
      </c>
      <c r="D493" s="3">
        <v>1999</v>
      </c>
      <c r="E493" s="4">
        <v>4999</v>
      </c>
      <c r="F493" s="1">
        <v>0.6</v>
      </c>
      <c r="G493">
        <v>3.9</v>
      </c>
      <c r="H493" s="2">
        <v>7571</v>
      </c>
      <c r="I493" t="s">
        <v>4103</v>
      </c>
      <c r="J493" t="s">
        <v>4104</v>
      </c>
      <c r="K493" t="s">
        <v>4105</v>
      </c>
      <c r="L493" t="s">
        <v>4106</v>
      </c>
      <c r="M493" t="s">
        <v>4107</v>
      </c>
      <c r="N493" t="s">
        <v>4108</v>
      </c>
      <c r="O493" t="s">
        <v>4109</v>
      </c>
      <c r="P493" t="s">
        <v>4110</v>
      </c>
      <c r="Q493" t="str">
        <f>'Main Category'!C493</f>
        <v>SmartWatches</v>
      </c>
    </row>
    <row r="494" spans="1:17" x14ac:dyDescent="0.35">
      <c r="A494" t="s">
        <v>4111</v>
      </c>
      <c r="B494" t="s">
        <v>4112</v>
      </c>
      <c r="C494" t="s">
        <v>2953</v>
      </c>
      <c r="D494" s="3">
        <v>1399</v>
      </c>
      <c r="E494" s="4">
        <v>5999</v>
      </c>
      <c r="F494" s="1">
        <v>0.77</v>
      </c>
      <c r="G494">
        <v>3.3</v>
      </c>
      <c r="H494" s="2">
        <v>4415</v>
      </c>
      <c r="I494" t="s">
        <v>4113</v>
      </c>
      <c r="J494" t="s">
        <v>3910</v>
      </c>
      <c r="K494" t="s">
        <v>3911</v>
      </c>
      <c r="L494" t="s">
        <v>3912</v>
      </c>
      <c r="M494" t="s">
        <v>3913</v>
      </c>
      <c r="N494" t="s">
        <v>3914</v>
      </c>
      <c r="O494" t="s">
        <v>4114</v>
      </c>
      <c r="P494" t="s">
        <v>4115</v>
      </c>
      <c r="Q494" t="str">
        <f>'Main Category'!C494</f>
        <v>SmartWatches</v>
      </c>
    </row>
    <row r="495" spans="1:17" x14ac:dyDescent="0.35">
      <c r="A495" t="s">
        <v>4116</v>
      </c>
      <c r="B495" t="s">
        <v>4117</v>
      </c>
      <c r="C495" t="s">
        <v>3160</v>
      </c>
      <c r="D495" s="3">
        <v>599</v>
      </c>
      <c r="E495" s="4">
        <v>999</v>
      </c>
      <c r="F495" s="1">
        <v>0.4</v>
      </c>
      <c r="G495">
        <v>4</v>
      </c>
      <c r="H495" s="2">
        <v>18654</v>
      </c>
      <c r="I495" t="s">
        <v>4118</v>
      </c>
      <c r="J495" t="s">
        <v>4119</v>
      </c>
      <c r="K495" t="s">
        <v>4120</v>
      </c>
      <c r="L495" t="s">
        <v>4121</v>
      </c>
      <c r="M495" t="s">
        <v>4122</v>
      </c>
      <c r="N495" t="s">
        <v>4123</v>
      </c>
      <c r="O495" t="s">
        <v>4124</v>
      </c>
      <c r="P495" t="s">
        <v>4125</v>
      </c>
      <c r="Q495" t="str">
        <f>'Main Category'!C495</f>
        <v>Cradles</v>
      </c>
    </row>
    <row r="496" spans="1:17" x14ac:dyDescent="0.35">
      <c r="A496" t="s">
        <v>4126</v>
      </c>
      <c r="B496" t="s">
        <v>4127</v>
      </c>
      <c r="C496" t="s">
        <v>3171</v>
      </c>
      <c r="D496" s="3">
        <v>199</v>
      </c>
      <c r="E496" s="4">
        <v>1099</v>
      </c>
      <c r="F496" s="1">
        <v>0.82</v>
      </c>
      <c r="G496">
        <v>4</v>
      </c>
      <c r="H496" s="2">
        <v>3197</v>
      </c>
      <c r="I496" t="s">
        <v>4128</v>
      </c>
      <c r="J496" t="s">
        <v>4129</v>
      </c>
      <c r="K496" t="s">
        <v>4130</v>
      </c>
      <c r="L496" t="s">
        <v>4131</v>
      </c>
      <c r="M496" t="s">
        <v>4132</v>
      </c>
      <c r="N496" t="s">
        <v>4133</v>
      </c>
      <c r="O496" t="s">
        <v>4134</v>
      </c>
      <c r="P496" t="s">
        <v>4135</v>
      </c>
      <c r="Q496" t="str">
        <f>'Main Category'!C496</f>
        <v>WallChargers</v>
      </c>
    </row>
    <row r="497" spans="1:17" x14ac:dyDescent="0.35">
      <c r="A497" t="s">
        <v>4136</v>
      </c>
      <c r="B497" t="s">
        <v>4137</v>
      </c>
      <c r="C497" t="s">
        <v>2953</v>
      </c>
      <c r="D497" s="3">
        <v>1799</v>
      </c>
      <c r="E497" s="4">
        <v>6990</v>
      </c>
      <c r="F497" s="1">
        <v>0.74</v>
      </c>
      <c r="G497">
        <v>4</v>
      </c>
      <c r="H497" s="2">
        <v>26880</v>
      </c>
      <c r="I497" t="s">
        <v>4138</v>
      </c>
      <c r="J497" t="s">
        <v>4139</v>
      </c>
      <c r="K497" t="s">
        <v>4140</v>
      </c>
      <c r="L497" t="s">
        <v>4141</v>
      </c>
      <c r="M497" t="s">
        <v>4142</v>
      </c>
      <c r="N497" t="s">
        <v>4143</v>
      </c>
      <c r="O497" t="s">
        <v>4144</v>
      </c>
      <c r="P497" t="s">
        <v>4145</v>
      </c>
      <c r="Q497" t="str">
        <f>'Main Category'!C497</f>
        <v>SmartWatches</v>
      </c>
    </row>
    <row r="498" spans="1:17" x14ac:dyDescent="0.35">
      <c r="A498" t="s">
        <v>4146</v>
      </c>
      <c r="B498" t="s">
        <v>4147</v>
      </c>
      <c r="C498" t="s">
        <v>2953</v>
      </c>
      <c r="D498" s="3">
        <v>1499</v>
      </c>
      <c r="E498" s="4">
        <v>6990</v>
      </c>
      <c r="F498" s="1">
        <v>0.79</v>
      </c>
      <c r="G498">
        <v>3.9</v>
      </c>
      <c r="H498" s="2">
        <v>21796</v>
      </c>
      <c r="I498" t="s">
        <v>3063</v>
      </c>
      <c r="J498" t="s">
        <v>3064</v>
      </c>
      <c r="K498" t="s">
        <v>3065</v>
      </c>
      <c r="L498" t="s">
        <v>3066</v>
      </c>
      <c r="M498" t="s">
        <v>3067</v>
      </c>
      <c r="N498" t="s">
        <v>3068</v>
      </c>
      <c r="O498" t="s">
        <v>4148</v>
      </c>
      <c r="P498" t="s">
        <v>4149</v>
      </c>
      <c r="Q498" t="str">
        <f>'Main Category'!C498</f>
        <v>SmartWatches</v>
      </c>
    </row>
    <row r="499" spans="1:17" x14ac:dyDescent="0.35">
      <c r="A499" t="s">
        <v>4150</v>
      </c>
      <c r="B499" t="s">
        <v>4151</v>
      </c>
      <c r="C499" t="s">
        <v>2996</v>
      </c>
      <c r="D499" s="3">
        <v>20999</v>
      </c>
      <c r="E499" s="4">
        <v>29990</v>
      </c>
      <c r="F499" s="1">
        <v>0.3</v>
      </c>
      <c r="G499">
        <v>4.3</v>
      </c>
      <c r="H499" s="2">
        <v>9499</v>
      </c>
      <c r="I499" t="s">
        <v>3813</v>
      </c>
      <c r="J499" t="s">
        <v>3814</v>
      </c>
      <c r="K499" t="s">
        <v>3815</v>
      </c>
      <c r="L499" t="s">
        <v>3816</v>
      </c>
      <c r="M499" t="s">
        <v>3817</v>
      </c>
      <c r="N499" t="s">
        <v>3818</v>
      </c>
      <c r="O499" t="s">
        <v>4152</v>
      </c>
      <c r="P499" t="s">
        <v>4153</v>
      </c>
      <c r="Q499" t="str">
        <f>'Main Category'!C499</f>
        <v>Smartphones</v>
      </c>
    </row>
    <row r="500" spans="1:17" x14ac:dyDescent="0.35">
      <c r="A500" t="s">
        <v>4154</v>
      </c>
      <c r="B500" t="s">
        <v>4155</v>
      </c>
      <c r="C500" t="s">
        <v>2996</v>
      </c>
      <c r="D500" s="3">
        <v>12999</v>
      </c>
      <c r="E500" s="4">
        <v>13499</v>
      </c>
      <c r="F500" s="1">
        <v>0.04</v>
      </c>
      <c r="G500">
        <v>4.0999999999999996</v>
      </c>
      <c r="H500" s="2">
        <v>56098</v>
      </c>
      <c r="I500" t="s">
        <v>4156</v>
      </c>
      <c r="J500" t="s">
        <v>4157</v>
      </c>
      <c r="K500" t="s">
        <v>4158</v>
      </c>
      <c r="L500" t="s">
        <v>4159</v>
      </c>
      <c r="M500" t="s">
        <v>4160</v>
      </c>
      <c r="N500" t="s">
        <v>4161</v>
      </c>
      <c r="O500" t="s">
        <v>4162</v>
      </c>
      <c r="P500" t="s">
        <v>4163</v>
      </c>
      <c r="Q500" t="str">
        <f>'Main Category'!C500</f>
        <v>Smartphones</v>
      </c>
    </row>
    <row r="501" spans="1:17" x14ac:dyDescent="0.35">
      <c r="A501" t="s">
        <v>4164</v>
      </c>
      <c r="B501" t="s">
        <v>4165</v>
      </c>
      <c r="C501" t="s">
        <v>2996</v>
      </c>
      <c r="D501" s="3">
        <v>16999</v>
      </c>
      <c r="E501" s="4">
        <v>20999</v>
      </c>
      <c r="F501" s="1">
        <v>0.19</v>
      </c>
      <c r="G501">
        <v>4.0999999999999996</v>
      </c>
      <c r="H501" s="2">
        <v>31822</v>
      </c>
      <c r="I501" t="s">
        <v>4166</v>
      </c>
      <c r="J501" t="s">
        <v>4167</v>
      </c>
      <c r="K501" t="s">
        <v>4168</v>
      </c>
      <c r="L501" t="s">
        <v>4169</v>
      </c>
      <c r="M501" t="s">
        <v>4170</v>
      </c>
      <c r="N501" t="s">
        <v>4171</v>
      </c>
      <c r="O501" t="s">
        <v>4172</v>
      </c>
      <c r="P501" t="s">
        <v>4173</v>
      </c>
      <c r="Q501" t="str">
        <f>'Main Category'!C501</f>
        <v>Smartphones</v>
      </c>
    </row>
    <row r="502" spans="1:17" x14ac:dyDescent="0.35">
      <c r="A502" t="s">
        <v>4174</v>
      </c>
      <c r="B502" t="s">
        <v>4175</v>
      </c>
      <c r="C502" t="s">
        <v>2996</v>
      </c>
      <c r="D502" s="3">
        <v>19999</v>
      </c>
      <c r="E502" s="4">
        <v>27990</v>
      </c>
      <c r="F502" s="1">
        <v>0.28999999999999998</v>
      </c>
      <c r="G502">
        <v>4.3</v>
      </c>
      <c r="H502" s="2">
        <v>9499</v>
      </c>
      <c r="I502" t="s">
        <v>4176</v>
      </c>
      <c r="J502" t="s">
        <v>3814</v>
      </c>
      <c r="K502" t="s">
        <v>3815</v>
      </c>
      <c r="L502" t="s">
        <v>3816</v>
      </c>
      <c r="M502" t="s">
        <v>3817</v>
      </c>
      <c r="N502" t="s">
        <v>3818</v>
      </c>
      <c r="O502" t="s">
        <v>3819</v>
      </c>
      <c r="P502" t="s">
        <v>4177</v>
      </c>
      <c r="Q502" t="str">
        <f>'Main Category'!C502</f>
        <v>Smartphones</v>
      </c>
    </row>
    <row r="503" spans="1:17" x14ac:dyDescent="0.35">
      <c r="A503" t="s">
        <v>4178</v>
      </c>
      <c r="B503" t="s">
        <v>4179</v>
      </c>
      <c r="C503" t="s">
        <v>2996</v>
      </c>
      <c r="D503" s="3">
        <v>12999</v>
      </c>
      <c r="E503" s="4">
        <v>18999</v>
      </c>
      <c r="F503" s="1">
        <v>0.32</v>
      </c>
      <c r="G503">
        <v>4.0999999999999996</v>
      </c>
      <c r="H503" s="2">
        <v>50772</v>
      </c>
      <c r="I503" t="s">
        <v>4180</v>
      </c>
      <c r="J503" t="s">
        <v>3661</v>
      </c>
      <c r="K503" t="s">
        <v>3662</v>
      </c>
      <c r="L503" t="s">
        <v>3663</v>
      </c>
      <c r="M503" t="s">
        <v>3664</v>
      </c>
      <c r="N503" t="s">
        <v>3665</v>
      </c>
      <c r="O503" t="s">
        <v>4181</v>
      </c>
      <c r="P503" t="s">
        <v>4182</v>
      </c>
      <c r="Q503" t="str">
        <f>'Main Category'!C503</f>
        <v>Smartphones</v>
      </c>
    </row>
    <row r="504" spans="1:17" x14ac:dyDescent="0.35">
      <c r="A504" t="s">
        <v>4183</v>
      </c>
      <c r="B504" t="s">
        <v>4184</v>
      </c>
      <c r="C504" t="s">
        <v>2953</v>
      </c>
      <c r="D504" s="3">
        <v>2999</v>
      </c>
      <c r="E504" s="4">
        <v>5999</v>
      </c>
      <c r="F504" s="1">
        <v>0.5</v>
      </c>
      <c r="G504">
        <v>4.0999999999999996</v>
      </c>
      <c r="H504" s="2">
        <v>7148</v>
      </c>
      <c r="I504" t="s">
        <v>4185</v>
      </c>
      <c r="J504" t="s">
        <v>4186</v>
      </c>
      <c r="K504" t="s">
        <v>4187</v>
      </c>
      <c r="L504" t="s">
        <v>4188</v>
      </c>
      <c r="M504" t="s">
        <v>4189</v>
      </c>
      <c r="N504" t="s">
        <v>4190</v>
      </c>
      <c r="O504" t="s">
        <v>4191</v>
      </c>
      <c r="P504" t="s">
        <v>4192</v>
      </c>
      <c r="Q504" t="str">
        <f>'Main Category'!C504</f>
        <v>SmartWatches</v>
      </c>
    </row>
    <row r="505" spans="1:17" x14ac:dyDescent="0.35">
      <c r="A505" t="s">
        <v>294</v>
      </c>
      <c r="B505" t="s">
        <v>295</v>
      </c>
      <c r="C505" t="s">
        <v>18</v>
      </c>
      <c r="D505" s="3">
        <v>299</v>
      </c>
      <c r="E505" s="4">
        <v>999</v>
      </c>
      <c r="F505" s="1">
        <v>0.7</v>
      </c>
      <c r="G505">
        <v>4.3</v>
      </c>
      <c r="H505" s="2">
        <v>20850</v>
      </c>
      <c r="I505" t="s">
        <v>296</v>
      </c>
      <c r="J505" t="s">
        <v>4193</v>
      </c>
      <c r="K505" t="s">
        <v>4194</v>
      </c>
      <c r="L505" t="s">
        <v>4195</v>
      </c>
      <c r="M505" t="s">
        <v>4196</v>
      </c>
      <c r="N505" t="s">
        <v>4197</v>
      </c>
      <c r="O505" t="s">
        <v>4198</v>
      </c>
      <c r="P505" t="s">
        <v>4199</v>
      </c>
      <c r="Q505" t="str">
        <f>'Main Category'!C505</f>
        <v>USBCables</v>
      </c>
    </row>
    <row r="506" spans="1:17" x14ac:dyDescent="0.35">
      <c r="A506" t="s">
        <v>284</v>
      </c>
      <c r="B506" t="s">
        <v>285</v>
      </c>
      <c r="C506" t="s">
        <v>18</v>
      </c>
      <c r="D506" s="3">
        <v>970</v>
      </c>
      <c r="E506" s="4">
        <v>1999</v>
      </c>
      <c r="F506" s="1">
        <v>0.51</v>
      </c>
      <c r="G506">
        <v>4.4000000000000004</v>
      </c>
      <c r="H506">
        <v>184</v>
      </c>
      <c r="I506" t="s">
        <v>286</v>
      </c>
      <c r="J506" t="s">
        <v>287</v>
      </c>
      <c r="K506" t="s">
        <v>288</v>
      </c>
      <c r="L506" t="s">
        <v>289</v>
      </c>
      <c r="M506" t="s">
        <v>290</v>
      </c>
      <c r="N506" t="s">
        <v>291</v>
      </c>
      <c r="O506" t="s">
        <v>4200</v>
      </c>
      <c r="P506" t="s">
        <v>4201</v>
      </c>
      <c r="Q506" t="str">
        <f>'Main Category'!C506</f>
        <v>USBCables</v>
      </c>
    </row>
    <row r="507" spans="1:17" x14ac:dyDescent="0.35">
      <c r="A507" t="s">
        <v>4202</v>
      </c>
      <c r="B507" t="s">
        <v>4203</v>
      </c>
      <c r="C507" t="s">
        <v>3171</v>
      </c>
      <c r="D507" s="3">
        <v>329</v>
      </c>
      <c r="E507" s="4">
        <v>999</v>
      </c>
      <c r="F507" s="1">
        <v>0.67</v>
      </c>
      <c r="G507">
        <v>4.2</v>
      </c>
      <c r="H507" s="2">
        <v>3492</v>
      </c>
      <c r="I507" t="s">
        <v>4204</v>
      </c>
      <c r="J507" t="s">
        <v>4205</v>
      </c>
      <c r="K507" t="s">
        <v>4206</v>
      </c>
      <c r="L507" t="s">
        <v>4207</v>
      </c>
      <c r="M507" t="s">
        <v>4208</v>
      </c>
      <c r="N507" t="s">
        <v>4209</v>
      </c>
      <c r="O507" t="s">
        <v>4210</v>
      </c>
      <c r="P507" t="s">
        <v>4211</v>
      </c>
      <c r="Q507" t="str">
        <f>'Main Category'!C507</f>
        <v>WallChargers</v>
      </c>
    </row>
    <row r="508" spans="1:17" x14ac:dyDescent="0.35">
      <c r="A508" t="s">
        <v>4212</v>
      </c>
      <c r="B508" t="s">
        <v>4213</v>
      </c>
      <c r="C508" t="s">
        <v>2953</v>
      </c>
      <c r="D508" s="3">
        <v>1299</v>
      </c>
      <c r="E508" s="4">
        <v>5999</v>
      </c>
      <c r="F508" s="1">
        <v>0.78</v>
      </c>
      <c r="G508">
        <v>3.3</v>
      </c>
      <c r="H508" s="2">
        <v>4415</v>
      </c>
      <c r="I508" t="s">
        <v>4214</v>
      </c>
      <c r="J508" t="s">
        <v>3910</v>
      </c>
      <c r="K508" t="s">
        <v>3911</v>
      </c>
      <c r="L508" t="s">
        <v>3912</v>
      </c>
      <c r="M508" t="s">
        <v>3913</v>
      </c>
      <c r="N508" t="s">
        <v>3914</v>
      </c>
      <c r="O508" t="s">
        <v>4215</v>
      </c>
      <c r="P508" t="s">
        <v>4216</v>
      </c>
      <c r="Q508" t="str">
        <f>'Main Category'!C508</f>
        <v>SmartWatches</v>
      </c>
    </row>
    <row r="509" spans="1:17" x14ac:dyDescent="0.35">
      <c r="A509" t="s">
        <v>4217</v>
      </c>
      <c r="B509" t="s">
        <v>4218</v>
      </c>
      <c r="C509" t="s">
        <v>3030</v>
      </c>
      <c r="D509" s="3">
        <v>1989</v>
      </c>
      <c r="E509" s="4">
        <v>3500</v>
      </c>
      <c r="F509" s="1">
        <v>0.43</v>
      </c>
      <c r="G509">
        <v>4.4000000000000004</v>
      </c>
      <c r="H509" s="2">
        <v>67260</v>
      </c>
      <c r="I509" t="s">
        <v>4219</v>
      </c>
      <c r="J509" t="s">
        <v>3032</v>
      </c>
      <c r="K509" t="s">
        <v>3033</v>
      </c>
      <c r="L509" t="s">
        <v>3034</v>
      </c>
      <c r="M509" t="s">
        <v>3035</v>
      </c>
      <c r="N509" t="s">
        <v>3036</v>
      </c>
      <c r="O509" t="s">
        <v>4220</v>
      </c>
      <c r="P509" t="s">
        <v>4221</v>
      </c>
      <c r="Q509" t="str">
        <f>'Main Category'!C509</f>
        <v>MicroSD</v>
      </c>
    </row>
    <row r="510" spans="1:17" x14ac:dyDescent="0.35">
      <c r="A510" t="s">
        <v>4222</v>
      </c>
      <c r="B510" t="s">
        <v>2963</v>
      </c>
      <c r="C510" t="s">
        <v>2953</v>
      </c>
      <c r="D510" s="3">
        <v>1999</v>
      </c>
      <c r="E510" s="4">
        <v>9999</v>
      </c>
      <c r="F510" s="1">
        <v>0.8</v>
      </c>
      <c r="G510">
        <v>4.3</v>
      </c>
      <c r="H510" s="2">
        <v>27704</v>
      </c>
      <c r="I510" t="s">
        <v>3365</v>
      </c>
      <c r="J510" t="s">
        <v>2965</v>
      </c>
      <c r="K510" t="s">
        <v>2966</v>
      </c>
      <c r="L510" t="s">
        <v>2967</v>
      </c>
      <c r="M510" t="s">
        <v>2968</v>
      </c>
      <c r="N510" t="s">
        <v>2969</v>
      </c>
      <c r="O510" t="s">
        <v>4223</v>
      </c>
      <c r="P510" t="s">
        <v>4224</v>
      </c>
      <c r="Q510" t="str">
        <f>'Main Category'!C510</f>
        <v>SmartWatches</v>
      </c>
    </row>
    <row r="511" spans="1:17" x14ac:dyDescent="0.35">
      <c r="A511" t="s">
        <v>4225</v>
      </c>
      <c r="B511" t="s">
        <v>4226</v>
      </c>
      <c r="C511" t="s">
        <v>2996</v>
      </c>
      <c r="D511" s="3">
        <v>12999</v>
      </c>
      <c r="E511" s="4">
        <v>18999</v>
      </c>
      <c r="F511" s="1">
        <v>0.32</v>
      </c>
      <c r="G511">
        <v>4.0999999999999996</v>
      </c>
      <c r="H511" s="2">
        <v>50772</v>
      </c>
      <c r="I511" t="s">
        <v>4180</v>
      </c>
      <c r="J511" t="s">
        <v>3661</v>
      </c>
      <c r="K511" t="s">
        <v>3662</v>
      </c>
      <c r="L511" t="s">
        <v>3663</v>
      </c>
      <c r="M511" t="s">
        <v>3664</v>
      </c>
      <c r="N511" t="s">
        <v>3665</v>
      </c>
      <c r="O511" t="s">
        <v>3666</v>
      </c>
      <c r="P511" t="s">
        <v>4227</v>
      </c>
      <c r="Q511" t="str">
        <f>'Main Category'!C511</f>
        <v>Smartphones</v>
      </c>
    </row>
    <row r="512" spans="1:17" x14ac:dyDescent="0.35">
      <c r="A512" t="s">
        <v>4228</v>
      </c>
      <c r="B512" t="s">
        <v>4229</v>
      </c>
      <c r="C512" t="s">
        <v>2953</v>
      </c>
      <c r="D512" s="3">
        <v>1499</v>
      </c>
      <c r="E512" s="4">
        <v>4999</v>
      </c>
      <c r="F512" s="1">
        <v>0.7</v>
      </c>
      <c r="G512">
        <v>4</v>
      </c>
      <c r="H512" s="2">
        <v>92588</v>
      </c>
      <c r="I512" t="s">
        <v>4230</v>
      </c>
      <c r="J512" t="s">
        <v>4231</v>
      </c>
      <c r="K512" t="s">
        <v>4232</v>
      </c>
      <c r="L512" t="s">
        <v>4233</v>
      </c>
      <c r="M512" t="s">
        <v>4234</v>
      </c>
      <c r="N512" t="s">
        <v>4235</v>
      </c>
      <c r="O512" t="s">
        <v>4236</v>
      </c>
      <c r="P512" t="s">
        <v>4237</v>
      </c>
      <c r="Q512" t="str">
        <f>'Main Category'!C512</f>
        <v>SmartWatches</v>
      </c>
    </row>
    <row r="513" spans="1:17" x14ac:dyDescent="0.35">
      <c r="A513" t="s">
        <v>4238</v>
      </c>
      <c r="B513" t="s">
        <v>4239</v>
      </c>
      <c r="C513" t="s">
        <v>2996</v>
      </c>
      <c r="D513" s="3">
        <v>16999</v>
      </c>
      <c r="E513" s="4">
        <v>20999</v>
      </c>
      <c r="F513" s="1">
        <v>0.19</v>
      </c>
      <c r="G513">
        <v>4.0999999999999996</v>
      </c>
      <c r="H513" s="2">
        <v>31822</v>
      </c>
      <c r="I513" t="s">
        <v>4240</v>
      </c>
      <c r="J513" t="s">
        <v>4167</v>
      </c>
      <c r="K513" t="s">
        <v>4168</v>
      </c>
      <c r="L513" t="s">
        <v>4169</v>
      </c>
      <c r="M513" t="s">
        <v>4170</v>
      </c>
      <c r="N513" t="s">
        <v>4171</v>
      </c>
      <c r="O513" t="s">
        <v>4241</v>
      </c>
      <c r="P513" t="s">
        <v>4242</v>
      </c>
      <c r="Q513" t="str">
        <f>'Main Category'!C513</f>
        <v>Smartphones</v>
      </c>
    </row>
    <row r="514" spans="1:17" x14ac:dyDescent="0.35">
      <c r="A514" t="s">
        <v>4243</v>
      </c>
      <c r="B514" t="s">
        <v>4244</v>
      </c>
      <c r="C514" t="s">
        <v>2953</v>
      </c>
      <c r="D514" s="3">
        <v>1999</v>
      </c>
      <c r="E514" s="4">
        <v>8499</v>
      </c>
      <c r="F514" s="1">
        <v>0.76</v>
      </c>
      <c r="G514">
        <v>4.3</v>
      </c>
      <c r="H514">
        <v>240</v>
      </c>
      <c r="I514" t="s">
        <v>4245</v>
      </c>
      <c r="J514" t="s">
        <v>4246</v>
      </c>
      <c r="K514" t="s">
        <v>4247</v>
      </c>
      <c r="L514" t="s">
        <v>4248</v>
      </c>
      <c r="M514" t="s">
        <v>4249</v>
      </c>
      <c r="N514" t="s">
        <v>4250</v>
      </c>
      <c r="O514" t="s">
        <v>4251</v>
      </c>
      <c r="P514" t="s">
        <v>4252</v>
      </c>
      <c r="Q514" t="str">
        <f>'Main Category'!C514</f>
        <v>SmartWatches</v>
      </c>
    </row>
    <row r="515" spans="1:17" x14ac:dyDescent="0.35">
      <c r="A515" t="s">
        <v>4253</v>
      </c>
      <c r="B515" t="s">
        <v>4254</v>
      </c>
      <c r="C515" t="s">
        <v>2953</v>
      </c>
      <c r="D515" s="3">
        <v>4999</v>
      </c>
      <c r="E515" s="4">
        <v>6999</v>
      </c>
      <c r="F515" s="1">
        <v>0.28999999999999998</v>
      </c>
      <c r="G515">
        <v>3.8</v>
      </c>
      <c r="H515">
        <v>758</v>
      </c>
      <c r="I515" t="s">
        <v>4255</v>
      </c>
      <c r="J515" t="s">
        <v>4256</v>
      </c>
      <c r="K515" t="s">
        <v>4257</v>
      </c>
      <c r="L515" t="s">
        <v>4258</v>
      </c>
      <c r="M515" t="s">
        <v>4259</v>
      </c>
      <c r="N515" t="s">
        <v>4260</v>
      </c>
      <c r="O515" t="s">
        <v>4261</v>
      </c>
      <c r="P515" t="s">
        <v>4262</v>
      </c>
      <c r="Q515" t="str">
        <f>'Main Category'!C515</f>
        <v>SmartWatches</v>
      </c>
    </row>
    <row r="516" spans="1:17" x14ac:dyDescent="0.35">
      <c r="A516" t="s">
        <v>352</v>
      </c>
      <c r="B516" t="s">
        <v>353</v>
      </c>
      <c r="C516" t="s">
        <v>18</v>
      </c>
      <c r="D516" s="3">
        <v>99</v>
      </c>
      <c r="E516" s="4">
        <v>666.66</v>
      </c>
      <c r="F516" s="1">
        <v>0.85</v>
      </c>
      <c r="G516">
        <v>3.9</v>
      </c>
      <c r="H516" s="2">
        <v>24870</v>
      </c>
      <c r="I516" t="s">
        <v>354</v>
      </c>
      <c r="J516" t="s">
        <v>3497</v>
      </c>
      <c r="K516" t="s">
        <v>3498</v>
      </c>
      <c r="L516" t="s">
        <v>3499</v>
      </c>
      <c r="M516" t="s">
        <v>3500</v>
      </c>
      <c r="N516" t="s">
        <v>3501</v>
      </c>
      <c r="O516" t="s">
        <v>4263</v>
      </c>
      <c r="P516" t="s">
        <v>4264</v>
      </c>
      <c r="Q516" t="str">
        <f>'Main Category'!C516</f>
        <v>USBCables</v>
      </c>
    </row>
    <row r="517" spans="1:17" x14ac:dyDescent="0.35">
      <c r="A517" t="s">
        <v>4265</v>
      </c>
      <c r="B517" t="s">
        <v>4266</v>
      </c>
      <c r="C517" t="s">
        <v>2953</v>
      </c>
      <c r="D517" s="3">
        <v>2499</v>
      </c>
      <c r="E517" s="4">
        <v>5999</v>
      </c>
      <c r="F517" s="1">
        <v>0.57999999999999996</v>
      </c>
      <c r="G517">
        <v>3.7</v>
      </c>
      <c r="H517">
        <v>828</v>
      </c>
      <c r="I517" t="s">
        <v>4267</v>
      </c>
      <c r="J517" t="s">
        <v>4268</v>
      </c>
      <c r="K517" t="s">
        <v>4269</v>
      </c>
      <c r="L517" t="s">
        <v>4270</v>
      </c>
      <c r="M517" t="s">
        <v>4271</v>
      </c>
      <c r="N517" t="s">
        <v>4272</v>
      </c>
      <c r="O517" t="s">
        <v>4273</v>
      </c>
      <c r="P517" t="s">
        <v>4274</v>
      </c>
      <c r="Q517" t="str">
        <f>'Main Category'!C517</f>
        <v>SmartWatches</v>
      </c>
    </row>
    <row r="518" spans="1:17" x14ac:dyDescent="0.35">
      <c r="A518" t="s">
        <v>4275</v>
      </c>
      <c r="B518" t="s">
        <v>4276</v>
      </c>
      <c r="C518" t="s">
        <v>3051</v>
      </c>
      <c r="D518" s="3">
        <v>1399</v>
      </c>
      <c r="E518" s="4">
        <v>1630</v>
      </c>
      <c r="F518" s="1">
        <v>0.14000000000000001</v>
      </c>
      <c r="G518">
        <v>4</v>
      </c>
      <c r="H518" s="2">
        <v>9378</v>
      </c>
      <c r="I518" t="s">
        <v>4277</v>
      </c>
      <c r="J518" t="s">
        <v>3850</v>
      </c>
      <c r="K518" t="s">
        <v>3851</v>
      </c>
      <c r="L518" t="s">
        <v>3852</v>
      </c>
      <c r="M518" t="s">
        <v>3853</v>
      </c>
      <c r="N518" t="s">
        <v>3854</v>
      </c>
      <c r="O518" t="s">
        <v>4278</v>
      </c>
      <c r="P518" t="s">
        <v>4279</v>
      </c>
      <c r="Q518" t="str">
        <f>'Main Category'!C518</f>
        <v>BasicMobiles</v>
      </c>
    </row>
    <row r="519" spans="1:17" x14ac:dyDescent="0.35">
      <c r="A519" t="s">
        <v>4280</v>
      </c>
      <c r="B519" t="s">
        <v>4281</v>
      </c>
      <c r="C519" t="s">
        <v>2953</v>
      </c>
      <c r="D519" s="3">
        <v>1499</v>
      </c>
      <c r="E519" s="4">
        <v>9999</v>
      </c>
      <c r="F519" s="1">
        <v>0.85</v>
      </c>
      <c r="G519">
        <v>4.2</v>
      </c>
      <c r="H519" s="2">
        <v>22638</v>
      </c>
      <c r="I519" t="s">
        <v>4282</v>
      </c>
      <c r="J519" t="s">
        <v>3193</v>
      </c>
      <c r="K519" t="s">
        <v>3194</v>
      </c>
      <c r="L519" t="s">
        <v>3195</v>
      </c>
      <c r="M519" t="s">
        <v>3196</v>
      </c>
      <c r="N519" t="s">
        <v>3197</v>
      </c>
      <c r="O519" t="s">
        <v>4283</v>
      </c>
      <c r="P519" t="s">
        <v>4284</v>
      </c>
      <c r="Q519" t="str">
        <f>'Main Category'!C519</f>
        <v>SmartWatches</v>
      </c>
    </row>
    <row r="520" spans="1:17" x14ac:dyDescent="0.35">
      <c r="A520" t="s">
        <v>358</v>
      </c>
      <c r="B520" t="s">
        <v>359</v>
      </c>
      <c r="C520" t="s">
        <v>18</v>
      </c>
      <c r="D520" s="3">
        <v>899</v>
      </c>
      <c r="E520" s="4">
        <v>1900</v>
      </c>
      <c r="F520" s="1">
        <v>0.53</v>
      </c>
      <c r="G520">
        <v>4.4000000000000004</v>
      </c>
      <c r="H520" s="2">
        <v>13552</v>
      </c>
      <c r="I520" t="s">
        <v>360</v>
      </c>
      <c r="J520" t="s">
        <v>361</v>
      </c>
      <c r="K520" t="s">
        <v>362</v>
      </c>
      <c r="L520" t="s">
        <v>363</v>
      </c>
      <c r="M520" t="s">
        <v>364</v>
      </c>
      <c r="N520" t="s">
        <v>365</v>
      </c>
      <c r="O520" t="s">
        <v>4285</v>
      </c>
      <c r="P520" t="s">
        <v>4286</v>
      </c>
      <c r="Q520" t="str">
        <f>'Main Category'!C520</f>
        <v>USBCables</v>
      </c>
    </row>
    <row r="521" spans="1:17" x14ac:dyDescent="0.35">
      <c r="A521" t="s">
        <v>4287</v>
      </c>
      <c r="B521" t="s">
        <v>4288</v>
      </c>
      <c r="C521" t="s">
        <v>3171</v>
      </c>
      <c r="D521" s="3">
        <v>249</v>
      </c>
      <c r="E521" s="4">
        <v>599</v>
      </c>
      <c r="F521" s="1">
        <v>0.57999999999999996</v>
      </c>
      <c r="G521">
        <v>3.9</v>
      </c>
      <c r="H521" s="2">
        <v>2147</v>
      </c>
      <c r="I521" t="s">
        <v>4289</v>
      </c>
      <c r="J521" t="s">
        <v>4290</v>
      </c>
      <c r="K521" t="s">
        <v>4291</v>
      </c>
      <c r="L521" t="s">
        <v>4292</v>
      </c>
      <c r="M521" t="s">
        <v>4293</v>
      </c>
      <c r="N521" t="s">
        <v>4294</v>
      </c>
      <c r="O521" t="s">
        <v>4295</v>
      </c>
      <c r="P521" t="s">
        <v>4296</v>
      </c>
      <c r="Q521" t="str">
        <f>'Main Category'!C521</f>
        <v>WallChargers</v>
      </c>
    </row>
    <row r="522" spans="1:17" x14ac:dyDescent="0.35">
      <c r="A522" t="s">
        <v>4297</v>
      </c>
      <c r="B522" t="s">
        <v>4298</v>
      </c>
      <c r="C522" t="s">
        <v>3789</v>
      </c>
      <c r="D522" s="3">
        <v>299</v>
      </c>
      <c r="E522" s="4">
        <v>1199</v>
      </c>
      <c r="F522" s="1">
        <v>0.75</v>
      </c>
      <c r="G522">
        <v>4.5</v>
      </c>
      <c r="H522">
        <v>596</v>
      </c>
      <c r="I522" t="s">
        <v>4299</v>
      </c>
      <c r="J522" t="s">
        <v>4300</v>
      </c>
      <c r="K522" t="s">
        <v>4301</v>
      </c>
      <c r="L522" t="s">
        <v>4302</v>
      </c>
      <c r="M522" t="s">
        <v>4303</v>
      </c>
      <c r="N522" t="s">
        <v>4304</v>
      </c>
      <c r="O522" t="s">
        <v>4305</v>
      </c>
      <c r="P522" t="s">
        <v>4306</v>
      </c>
      <c r="Q522" t="str">
        <f>'Main Category'!C522</f>
        <v>ScreenProtectors</v>
      </c>
    </row>
    <row r="523" spans="1:17" x14ac:dyDescent="0.35">
      <c r="A523" t="s">
        <v>4307</v>
      </c>
      <c r="B523" t="s">
        <v>4308</v>
      </c>
      <c r="C523" t="s">
        <v>3649</v>
      </c>
      <c r="D523" s="3">
        <v>79</v>
      </c>
      <c r="E523" s="4">
        <v>499</v>
      </c>
      <c r="F523" s="1">
        <v>0.84</v>
      </c>
      <c r="G523">
        <v>4.2</v>
      </c>
      <c r="H523" s="2">
        <v>1949</v>
      </c>
      <c r="I523" t="s">
        <v>4309</v>
      </c>
      <c r="J523" t="s">
        <v>4057</v>
      </c>
      <c r="K523" t="s">
        <v>4058</v>
      </c>
      <c r="L523" t="s">
        <v>4059</v>
      </c>
      <c r="M523" t="s">
        <v>4060</v>
      </c>
      <c r="N523" t="s">
        <v>4061</v>
      </c>
      <c r="O523" t="s">
        <v>4310</v>
      </c>
      <c r="P523" t="s">
        <v>4311</v>
      </c>
      <c r="Q523" t="str">
        <f>'Main Category'!C523</f>
        <v>DÃ©cor</v>
      </c>
    </row>
    <row r="524" spans="1:17" x14ac:dyDescent="0.35">
      <c r="A524" t="s">
        <v>4312</v>
      </c>
      <c r="B524" t="s">
        <v>4313</v>
      </c>
      <c r="C524" t="s">
        <v>2996</v>
      </c>
      <c r="D524" s="3">
        <v>13999</v>
      </c>
      <c r="E524" s="4">
        <v>15999</v>
      </c>
      <c r="F524" s="1">
        <v>0.13</v>
      </c>
      <c r="G524">
        <v>3.9</v>
      </c>
      <c r="H524" s="2">
        <v>2180</v>
      </c>
      <c r="I524" t="s">
        <v>4093</v>
      </c>
      <c r="J524" t="s">
        <v>4314</v>
      </c>
      <c r="K524" t="s">
        <v>4315</v>
      </c>
      <c r="L524" t="s">
        <v>4316</v>
      </c>
      <c r="M524" t="s">
        <v>4317</v>
      </c>
      <c r="N524" t="s">
        <v>4318</v>
      </c>
      <c r="O524" t="s">
        <v>4319</v>
      </c>
      <c r="P524" t="s">
        <v>4320</v>
      </c>
      <c r="Q524" t="str">
        <f>'Main Category'!C524</f>
        <v>Smartphones</v>
      </c>
    </row>
    <row r="525" spans="1:17" x14ac:dyDescent="0.35">
      <c r="A525" t="s">
        <v>4321</v>
      </c>
      <c r="B525" t="s">
        <v>4322</v>
      </c>
      <c r="C525" t="s">
        <v>3073</v>
      </c>
      <c r="D525" s="3">
        <v>949</v>
      </c>
      <c r="E525" s="4">
        <v>999</v>
      </c>
      <c r="F525" s="1">
        <v>0.05</v>
      </c>
      <c r="G525">
        <v>4.2</v>
      </c>
      <c r="H525" s="2">
        <v>31539</v>
      </c>
      <c r="I525" t="s">
        <v>4323</v>
      </c>
      <c r="J525" t="s">
        <v>3927</v>
      </c>
      <c r="K525" t="s">
        <v>3928</v>
      </c>
      <c r="L525" t="s">
        <v>3929</v>
      </c>
      <c r="M525" t="s">
        <v>3930</v>
      </c>
      <c r="N525" t="s">
        <v>3931</v>
      </c>
      <c r="O525" t="s">
        <v>4324</v>
      </c>
      <c r="P525" t="s">
        <v>4325</v>
      </c>
      <c r="Q525" t="str">
        <f>'Main Category'!C525</f>
        <v>In-Ear</v>
      </c>
    </row>
    <row r="526" spans="1:17" x14ac:dyDescent="0.35">
      <c r="A526" t="s">
        <v>4326</v>
      </c>
      <c r="B526" t="s">
        <v>4327</v>
      </c>
      <c r="C526" t="s">
        <v>3506</v>
      </c>
      <c r="D526" s="3">
        <v>99</v>
      </c>
      <c r="E526" s="4">
        <v>499</v>
      </c>
      <c r="F526" s="1">
        <v>0.8</v>
      </c>
      <c r="G526">
        <v>4.0999999999999996</v>
      </c>
      <c r="H526" s="2">
        <v>2451</v>
      </c>
      <c r="I526" t="s">
        <v>4328</v>
      </c>
      <c r="J526" t="s">
        <v>4329</v>
      </c>
      <c r="K526" t="s">
        <v>4330</v>
      </c>
      <c r="L526" t="s">
        <v>4331</v>
      </c>
      <c r="M526" t="s">
        <v>4332</v>
      </c>
      <c r="N526" t="s">
        <v>4333</v>
      </c>
      <c r="O526" t="s">
        <v>4334</v>
      </c>
      <c r="P526" t="s">
        <v>4335</v>
      </c>
      <c r="Q526" t="str">
        <f>'Main Category'!C526</f>
        <v>Stands</v>
      </c>
    </row>
    <row r="527" spans="1:17" x14ac:dyDescent="0.35">
      <c r="A527" t="s">
        <v>4336</v>
      </c>
      <c r="B527" t="s">
        <v>4337</v>
      </c>
      <c r="C527" t="s">
        <v>2953</v>
      </c>
      <c r="D527" s="3">
        <v>2499</v>
      </c>
      <c r="E527" s="4">
        <v>7990</v>
      </c>
      <c r="F527" s="1">
        <v>0.69</v>
      </c>
      <c r="G527">
        <v>4.0999999999999996</v>
      </c>
      <c r="H527">
        <v>154</v>
      </c>
      <c r="I527" t="s">
        <v>4338</v>
      </c>
      <c r="J527" t="s">
        <v>3901</v>
      </c>
      <c r="K527" t="s">
        <v>3902</v>
      </c>
      <c r="L527" t="s">
        <v>3903</v>
      </c>
      <c r="M527" t="s">
        <v>13283</v>
      </c>
      <c r="N527" t="s">
        <v>3904</v>
      </c>
      <c r="O527" t="s">
        <v>4339</v>
      </c>
      <c r="P527" t="s">
        <v>4340</v>
      </c>
      <c r="Q527" t="str">
        <f>'Main Category'!C527</f>
        <v>SmartWatches</v>
      </c>
    </row>
    <row r="528" spans="1:17" x14ac:dyDescent="0.35">
      <c r="A528" t="s">
        <v>4341</v>
      </c>
      <c r="B528" t="s">
        <v>4342</v>
      </c>
      <c r="C528" t="s">
        <v>4343</v>
      </c>
      <c r="D528" s="3">
        <v>689</v>
      </c>
      <c r="E528" s="4">
        <v>1999</v>
      </c>
      <c r="F528" s="1">
        <v>0.66</v>
      </c>
      <c r="G528">
        <v>4.3</v>
      </c>
      <c r="H528" s="2">
        <v>1193</v>
      </c>
      <c r="I528" t="s">
        <v>4344</v>
      </c>
      <c r="J528" t="s">
        <v>4345</v>
      </c>
      <c r="K528" t="s">
        <v>4346</v>
      </c>
      <c r="L528" t="s">
        <v>4347</v>
      </c>
      <c r="M528" t="s">
        <v>4348</v>
      </c>
      <c r="N528" t="s">
        <v>4349</v>
      </c>
      <c r="O528" t="s">
        <v>4350</v>
      </c>
      <c r="P528" t="s">
        <v>4351</v>
      </c>
      <c r="Q528" t="str">
        <f>'Main Category'!C528</f>
        <v>HandlebarMounts</v>
      </c>
    </row>
    <row r="529" spans="1:17" x14ac:dyDescent="0.35">
      <c r="A529" t="s">
        <v>4352</v>
      </c>
      <c r="B529" t="s">
        <v>4353</v>
      </c>
      <c r="C529" t="s">
        <v>3952</v>
      </c>
      <c r="D529" s="3">
        <v>499</v>
      </c>
      <c r="E529" s="4">
        <v>1899</v>
      </c>
      <c r="F529" s="1">
        <v>0.74</v>
      </c>
      <c r="G529">
        <v>4.0999999999999996</v>
      </c>
      <c r="H529" s="2">
        <v>1475</v>
      </c>
      <c r="I529" t="s">
        <v>4354</v>
      </c>
      <c r="J529" t="s">
        <v>4355</v>
      </c>
      <c r="K529" t="s">
        <v>4356</v>
      </c>
      <c r="L529" t="s">
        <v>4357</v>
      </c>
      <c r="M529" t="s">
        <v>4358</v>
      </c>
      <c r="N529" t="s">
        <v>4359</v>
      </c>
      <c r="O529" t="s">
        <v>4360</v>
      </c>
      <c r="P529" t="s">
        <v>4361</v>
      </c>
      <c r="Q529" t="str">
        <f>'Main Category'!C529</f>
        <v>Bedstand&amp;DeskMounts</v>
      </c>
    </row>
    <row r="530" spans="1:17" x14ac:dyDescent="0.35">
      <c r="A530" t="s">
        <v>4362</v>
      </c>
      <c r="B530" t="s">
        <v>4363</v>
      </c>
      <c r="C530" t="s">
        <v>3789</v>
      </c>
      <c r="D530" s="3">
        <v>299</v>
      </c>
      <c r="E530" s="4">
        <v>999</v>
      </c>
      <c r="F530" s="1">
        <v>0.7</v>
      </c>
      <c r="G530">
        <v>4.3</v>
      </c>
      <c r="H530" s="2">
        <v>8891</v>
      </c>
      <c r="I530" t="s">
        <v>4364</v>
      </c>
      <c r="J530" t="s">
        <v>4365</v>
      </c>
      <c r="K530" t="s">
        <v>4366</v>
      </c>
      <c r="L530" t="s">
        <v>4367</v>
      </c>
      <c r="M530" t="s">
        <v>4368</v>
      </c>
      <c r="N530" t="s">
        <v>4369</v>
      </c>
      <c r="O530" t="s">
        <v>4370</v>
      </c>
      <c r="P530" t="s">
        <v>4371</v>
      </c>
      <c r="Q530" t="str">
        <f>'Main Category'!C530</f>
        <v>ScreenProtectors</v>
      </c>
    </row>
    <row r="531" spans="1:17" x14ac:dyDescent="0.35">
      <c r="A531" t="s">
        <v>4372</v>
      </c>
      <c r="B531" t="s">
        <v>4373</v>
      </c>
      <c r="C531" t="s">
        <v>3506</v>
      </c>
      <c r="D531" s="3">
        <v>209</v>
      </c>
      <c r="E531" s="4">
        <v>499</v>
      </c>
      <c r="F531" s="1">
        <v>0.57999999999999996</v>
      </c>
      <c r="G531">
        <v>3.6</v>
      </c>
      <c r="H531">
        <v>104</v>
      </c>
      <c r="I531" t="s">
        <v>4374</v>
      </c>
      <c r="J531" t="s">
        <v>4375</v>
      </c>
      <c r="K531" t="s">
        <v>4376</v>
      </c>
      <c r="L531" t="s">
        <v>4377</v>
      </c>
      <c r="M531" t="s">
        <v>4378</v>
      </c>
      <c r="N531" t="s">
        <v>4379</v>
      </c>
      <c r="O531" t="s">
        <v>4380</v>
      </c>
      <c r="P531" t="s">
        <v>4381</v>
      </c>
      <c r="Q531" t="str">
        <f>'Main Category'!C531</f>
        <v>Stands</v>
      </c>
    </row>
    <row r="532" spans="1:17" x14ac:dyDescent="0.35">
      <c r="A532" t="s">
        <v>4382</v>
      </c>
      <c r="B532" t="s">
        <v>4383</v>
      </c>
      <c r="C532" t="s">
        <v>2996</v>
      </c>
      <c r="D532" s="3">
        <v>8499</v>
      </c>
      <c r="E532" s="4">
        <v>12999</v>
      </c>
      <c r="F532" s="1">
        <v>0.35</v>
      </c>
      <c r="G532">
        <v>4.0999999999999996</v>
      </c>
      <c r="H532" s="2">
        <v>6662</v>
      </c>
      <c r="I532" t="s">
        <v>4384</v>
      </c>
      <c r="J532" t="s">
        <v>4385</v>
      </c>
      <c r="K532" t="s">
        <v>4386</v>
      </c>
      <c r="L532" t="s">
        <v>4387</v>
      </c>
      <c r="M532" t="s">
        <v>4388</v>
      </c>
      <c r="N532" t="s">
        <v>4389</v>
      </c>
      <c r="O532" t="s">
        <v>4390</v>
      </c>
      <c r="P532" t="s">
        <v>4391</v>
      </c>
      <c r="Q532" t="str">
        <f>'Main Category'!C532</f>
        <v>Smartphones</v>
      </c>
    </row>
    <row r="533" spans="1:17" x14ac:dyDescent="0.35">
      <c r="A533" t="s">
        <v>4392</v>
      </c>
      <c r="B533" t="s">
        <v>4393</v>
      </c>
      <c r="C533" t="s">
        <v>2984</v>
      </c>
      <c r="D533" s="3">
        <v>2179</v>
      </c>
      <c r="E533" s="4">
        <v>3999</v>
      </c>
      <c r="F533" s="1">
        <v>0.46</v>
      </c>
      <c r="G533">
        <v>4</v>
      </c>
      <c r="H533" s="2">
        <v>8380</v>
      </c>
      <c r="I533" t="s">
        <v>4394</v>
      </c>
      <c r="J533" t="s">
        <v>4395</v>
      </c>
      <c r="K533" t="s">
        <v>4396</v>
      </c>
      <c r="L533" t="s">
        <v>4397</v>
      </c>
      <c r="M533" t="s">
        <v>4398</v>
      </c>
      <c r="N533" t="s">
        <v>4399</v>
      </c>
      <c r="O533" t="s">
        <v>4400</v>
      </c>
      <c r="P533" t="s">
        <v>4401</v>
      </c>
      <c r="Q533" t="str">
        <f>'Main Category'!C533</f>
        <v>PowerBanks</v>
      </c>
    </row>
    <row r="534" spans="1:17" x14ac:dyDescent="0.35">
      <c r="A534" t="s">
        <v>4402</v>
      </c>
      <c r="B534" t="s">
        <v>4403</v>
      </c>
      <c r="C534" t="s">
        <v>2996</v>
      </c>
      <c r="D534" s="3">
        <v>16999</v>
      </c>
      <c r="E534" s="4">
        <v>20999</v>
      </c>
      <c r="F534" s="1">
        <v>0.19</v>
      </c>
      <c r="G534">
        <v>4.0999999999999996</v>
      </c>
      <c r="H534" s="2">
        <v>31822</v>
      </c>
      <c r="I534" t="s">
        <v>4404</v>
      </c>
      <c r="J534" t="s">
        <v>4167</v>
      </c>
      <c r="K534" t="s">
        <v>4168</v>
      </c>
      <c r="L534" t="s">
        <v>4169</v>
      </c>
      <c r="M534" t="s">
        <v>4170</v>
      </c>
      <c r="N534" t="s">
        <v>4171</v>
      </c>
      <c r="O534" t="s">
        <v>4405</v>
      </c>
      <c r="P534" t="s">
        <v>4406</v>
      </c>
      <c r="Q534" t="str">
        <f>'Main Category'!C534</f>
        <v>Smartphones</v>
      </c>
    </row>
    <row r="535" spans="1:17" x14ac:dyDescent="0.35">
      <c r="A535" t="s">
        <v>4407</v>
      </c>
      <c r="B535" t="s">
        <v>4408</v>
      </c>
      <c r="C535" t="s">
        <v>2996</v>
      </c>
      <c r="D535" s="3">
        <v>44999</v>
      </c>
      <c r="E535" s="4">
        <v>49999</v>
      </c>
      <c r="F535" s="1">
        <v>0.1</v>
      </c>
      <c r="G535">
        <v>4.3</v>
      </c>
      <c r="H535" s="2">
        <v>3075</v>
      </c>
      <c r="I535" t="s">
        <v>4409</v>
      </c>
      <c r="J535" t="s">
        <v>4410</v>
      </c>
      <c r="K535" t="s">
        <v>4411</v>
      </c>
      <c r="L535" t="s">
        <v>4412</v>
      </c>
      <c r="M535" t="s">
        <v>4413</v>
      </c>
      <c r="N535" t="s">
        <v>4414</v>
      </c>
      <c r="O535" t="s">
        <v>4415</v>
      </c>
      <c r="P535" t="s">
        <v>4416</v>
      </c>
      <c r="Q535" t="str">
        <f>'Main Category'!C535</f>
        <v>Smartphones</v>
      </c>
    </row>
    <row r="536" spans="1:17" x14ac:dyDescent="0.35">
      <c r="A536" t="s">
        <v>4417</v>
      </c>
      <c r="B536" t="s">
        <v>4418</v>
      </c>
      <c r="C536" t="s">
        <v>3051</v>
      </c>
      <c r="D536" s="3">
        <v>2599</v>
      </c>
      <c r="E536" s="4">
        <v>2999</v>
      </c>
      <c r="F536" s="1">
        <v>0.13</v>
      </c>
      <c r="G536">
        <v>3.9</v>
      </c>
      <c r="H536" s="2">
        <v>14266</v>
      </c>
      <c r="I536" t="s">
        <v>4419</v>
      </c>
      <c r="J536" t="s">
        <v>4420</v>
      </c>
      <c r="K536" t="s">
        <v>4421</v>
      </c>
      <c r="L536" t="s">
        <v>4422</v>
      </c>
      <c r="M536" t="s">
        <v>4423</v>
      </c>
      <c r="N536" t="s">
        <v>4424</v>
      </c>
      <c r="O536" t="s">
        <v>4425</v>
      </c>
      <c r="P536" t="s">
        <v>4426</v>
      </c>
      <c r="Q536" t="str">
        <f>'Main Category'!C536</f>
        <v>BasicMobiles</v>
      </c>
    </row>
    <row r="537" spans="1:17" x14ac:dyDescent="0.35">
      <c r="A537" t="s">
        <v>4427</v>
      </c>
      <c r="B537" t="s">
        <v>4428</v>
      </c>
      <c r="C537" t="s">
        <v>2953</v>
      </c>
      <c r="D537" s="3">
        <v>2799</v>
      </c>
      <c r="E537" s="4">
        <v>6499</v>
      </c>
      <c r="F537" s="1">
        <v>0.56999999999999995</v>
      </c>
      <c r="G537">
        <v>4.0999999999999996</v>
      </c>
      <c r="H537" s="2">
        <v>38879</v>
      </c>
      <c r="I537" t="s">
        <v>4429</v>
      </c>
      <c r="J537" t="s">
        <v>4430</v>
      </c>
      <c r="K537" t="s">
        <v>4431</v>
      </c>
      <c r="L537" t="s">
        <v>4432</v>
      </c>
      <c r="M537" t="s">
        <v>4433</v>
      </c>
      <c r="N537" t="s">
        <v>4434</v>
      </c>
      <c r="O537" t="s">
        <v>4435</v>
      </c>
      <c r="P537" t="s">
        <v>4436</v>
      </c>
      <c r="Q537" t="str">
        <f>'Main Category'!C537</f>
        <v>SmartWatches</v>
      </c>
    </row>
    <row r="538" spans="1:17" x14ac:dyDescent="0.35">
      <c r="A538" t="s">
        <v>4437</v>
      </c>
      <c r="B538" t="s">
        <v>4438</v>
      </c>
      <c r="C538" t="s">
        <v>4439</v>
      </c>
      <c r="D538" s="3">
        <v>1399</v>
      </c>
      <c r="E538" s="4">
        <v>2990</v>
      </c>
      <c r="F538" s="1">
        <v>0.53</v>
      </c>
      <c r="G538">
        <v>4.0999999999999996</v>
      </c>
      <c r="H538" s="2">
        <v>97175</v>
      </c>
      <c r="I538" t="s">
        <v>4440</v>
      </c>
      <c r="J538" t="s">
        <v>4441</v>
      </c>
      <c r="K538" t="s">
        <v>4442</v>
      </c>
      <c r="L538" t="s">
        <v>4443</v>
      </c>
      <c r="M538" t="s">
        <v>4444</v>
      </c>
      <c r="N538" t="s">
        <v>4445</v>
      </c>
      <c r="O538" t="s">
        <v>4446</v>
      </c>
      <c r="P538" t="s">
        <v>4447</v>
      </c>
      <c r="Q538" t="str">
        <f>'Main Category'!C538</f>
        <v>On-Ear</v>
      </c>
    </row>
    <row r="539" spans="1:17" x14ac:dyDescent="0.35">
      <c r="A539" t="s">
        <v>4448</v>
      </c>
      <c r="B539" t="s">
        <v>4449</v>
      </c>
      <c r="C539" t="s">
        <v>3030</v>
      </c>
      <c r="D539" s="3">
        <v>649</v>
      </c>
      <c r="E539" s="4">
        <v>2400</v>
      </c>
      <c r="F539" s="1">
        <v>0.73</v>
      </c>
      <c r="G539">
        <v>4.4000000000000004</v>
      </c>
      <c r="H539" s="2">
        <v>67260</v>
      </c>
      <c r="I539" t="s">
        <v>4450</v>
      </c>
      <c r="J539" t="s">
        <v>3032</v>
      </c>
      <c r="K539" t="s">
        <v>3033</v>
      </c>
      <c r="L539" t="s">
        <v>3034</v>
      </c>
      <c r="M539" t="s">
        <v>3035</v>
      </c>
      <c r="N539" t="s">
        <v>3036</v>
      </c>
      <c r="O539" t="s">
        <v>3037</v>
      </c>
      <c r="P539" t="s">
        <v>4451</v>
      </c>
      <c r="Q539" t="str">
        <f>'Main Category'!C539</f>
        <v>MicroSD</v>
      </c>
    </row>
    <row r="540" spans="1:17" x14ac:dyDescent="0.35">
      <c r="A540" t="s">
        <v>4452</v>
      </c>
      <c r="B540" t="s">
        <v>4453</v>
      </c>
      <c r="C540" t="s">
        <v>3171</v>
      </c>
      <c r="D540" s="3">
        <v>799</v>
      </c>
      <c r="E540" s="4">
        <v>3990</v>
      </c>
      <c r="F540" s="1">
        <v>0.8</v>
      </c>
      <c r="G540">
        <v>3.8</v>
      </c>
      <c r="H540">
        <v>119</v>
      </c>
      <c r="I540" t="s">
        <v>4454</v>
      </c>
      <c r="J540" t="s">
        <v>4455</v>
      </c>
      <c r="K540" t="s">
        <v>4456</v>
      </c>
      <c r="L540" t="s">
        <v>4457</v>
      </c>
      <c r="M540" t="s">
        <v>4458</v>
      </c>
      <c r="N540" t="s">
        <v>4459</v>
      </c>
      <c r="O540" t="s">
        <v>4460</v>
      </c>
      <c r="P540" t="s">
        <v>4461</v>
      </c>
      <c r="Q540" t="str">
        <f>'Main Category'!C540</f>
        <v>WallChargers</v>
      </c>
    </row>
    <row r="541" spans="1:17" x14ac:dyDescent="0.35">
      <c r="A541" t="s">
        <v>4462</v>
      </c>
      <c r="B541" t="s">
        <v>4463</v>
      </c>
      <c r="C541" t="s">
        <v>4464</v>
      </c>
      <c r="D541" s="3">
        <v>149</v>
      </c>
      <c r="E541" s="4">
        <v>149</v>
      </c>
      <c r="F541" s="1">
        <v>0</v>
      </c>
      <c r="G541">
        <v>4.3</v>
      </c>
      <c r="H541" s="2">
        <v>10833</v>
      </c>
      <c r="I541" t="s">
        <v>4465</v>
      </c>
      <c r="J541" t="s">
        <v>4466</v>
      </c>
      <c r="K541" t="s">
        <v>4467</v>
      </c>
      <c r="L541" t="s">
        <v>4468</v>
      </c>
      <c r="M541" t="s">
        <v>4469</v>
      </c>
      <c r="N541" t="s">
        <v>4470</v>
      </c>
      <c r="O541" t="s">
        <v>4471</v>
      </c>
      <c r="P541" t="s">
        <v>4472</v>
      </c>
      <c r="Q541" t="str">
        <f>'Main Category'!C541</f>
        <v>CameraPrivacyCovers</v>
      </c>
    </row>
    <row r="542" spans="1:17" x14ac:dyDescent="0.35">
      <c r="A542" t="s">
        <v>499</v>
      </c>
      <c r="B542" t="s">
        <v>500</v>
      </c>
      <c r="C542" t="s">
        <v>18</v>
      </c>
      <c r="D542" s="3">
        <v>799</v>
      </c>
      <c r="E542" s="4">
        <v>2100</v>
      </c>
      <c r="F542" s="1">
        <v>0.62</v>
      </c>
      <c r="G542">
        <v>4.3</v>
      </c>
      <c r="H542" s="2">
        <v>8188</v>
      </c>
      <c r="I542" t="s">
        <v>501</v>
      </c>
      <c r="J542" t="s">
        <v>502</v>
      </c>
      <c r="K542" t="s">
        <v>503</v>
      </c>
      <c r="L542" t="s">
        <v>504</v>
      </c>
      <c r="M542" t="s">
        <v>505</v>
      </c>
      <c r="N542" t="s">
        <v>506</v>
      </c>
      <c r="O542" t="s">
        <v>4473</v>
      </c>
      <c r="P542" t="s">
        <v>4474</v>
      </c>
      <c r="Q542" t="str">
        <f>'Main Category'!C542</f>
        <v>USBCables</v>
      </c>
    </row>
    <row r="543" spans="1:17" x14ac:dyDescent="0.35">
      <c r="A543" t="s">
        <v>4475</v>
      </c>
      <c r="B543" t="s">
        <v>4476</v>
      </c>
      <c r="C543" t="s">
        <v>3051</v>
      </c>
      <c r="D543" s="3">
        <v>3799</v>
      </c>
      <c r="E543" s="4">
        <v>5299</v>
      </c>
      <c r="F543" s="1">
        <v>0.28000000000000003</v>
      </c>
      <c r="G543">
        <v>3.5</v>
      </c>
      <c r="H543" s="2">
        <v>1641</v>
      </c>
      <c r="I543" t="s">
        <v>4477</v>
      </c>
      <c r="J543" t="s">
        <v>4478</v>
      </c>
      <c r="K543" t="s">
        <v>4479</v>
      </c>
      <c r="L543" t="s">
        <v>4480</v>
      </c>
      <c r="M543" t="s">
        <v>4481</v>
      </c>
      <c r="N543" t="s">
        <v>4482</v>
      </c>
      <c r="O543" t="s">
        <v>4483</v>
      </c>
      <c r="P543" t="s">
        <v>4484</v>
      </c>
      <c r="Q543" t="str">
        <f>'Main Category'!C543</f>
        <v>BasicMobiles</v>
      </c>
    </row>
    <row r="544" spans="1:17" x14ac:dyDescent="0.35">
      <c r="A544" t="s">
        <v>4485</v>
      </c>
      <c r="B544" t="s">
        <v>4486</v>
      </c>
      <c r="C544" t="s">
        <v>3986</v>
      </c>
      <c r="D544" s="3">
        <v>199</v>
      </c>
      <c r="E544" s="4">
        <v>1899</v>
      </c>
      <c r="F544" s="1">
        <v>0.9</v>
      </c>
      <c r="G544">
        <v>4</v>
      </c>
      <c r="H544" s="2">
        <v>4740</v>
      </c>
      <c r="I544" t="s">
        <v>4487</v>
      </c>
      <c r="J544" t="s">
        <v>4488</v>
      </c>
      <c r="K544" t="s">
        <v>4489</v>
      </c>
      <c r="L544" t="s">
        <v>4490</v>
      </c>
      <c r="M544" t="s">
        <v>4491</v>
      </c>
      <c r="N544" t="s">
        <v>4492</v>
      </c>
      <c r="O544" t="s">
        <v>4493</v>
      </c>
      <c r="P544" t="s">
        <v>4494</v>
      </c>
      <c r="Q544" t="str">
        <f>'Main Category'!C544</f>
        <v>BasicCases</v>
      </c>
    </row>
    <row r="545" spans="1:17" x14ac:dyDescent="0.35">
      <c r="A545" t="s">
        <v>4495</v>
      </c>
      <c r="B545" t="s">
        <v>4496</v>
      </c>
      <c r="C545" t="s">
        <v>2996</v>
      </c>
      <c r="D545" s="3">
        <v>23999</v>
      </c>
      <c r="E545" s="4">
        <v>32999</v>
      </c>
      <c r="F545" s="1">
        <v>0.27</v>
      </c>
      <c r="G545">
        <v>3.9</v>
      </c>
      <c r="H545" s="2">
        <v>8866</v>
      </c>
      <c r="I545" t="s">
        <v>4497</v>
      </c>
      <c r="J545" t="s">
        <v>4498</v>
      </c>
      <c r="K545" t="s">
        <v>4499</v>
      </c>
      <c r="L545" t="s">
        <v>4500</v>
      </c>
      <c r="M545" t="s">
        <v>4501</v>
      </c>
      <c r="N545" t="s">
        <v>4502</v>
      </c>
      <c r="O545" t="s">
        <v>4503</v>
      </c>
      <c r="P545" t="s">
        <v>4504</v>
      </c>
      <c r="Q545" t="str">
        <f>'Main Category'!C545</f>
        <v>Smartphones</v>
      </c>
    </row>
    <row r="546" spans="1:17" x14ac:dyDescent="0.35">
      <c r="A546" t="s">
        <v>4505</v>
      </c>
      <c r="B546" t="s">
        <v>4506</v>
      </c>
      <c r="C546" t="s">
        <v>2996</v>
      </c>
      <c r="D546" s="3">
        <v>29990</v>
      </c>
      <c r="E546" s="4">
        <v>39990</v>
      </c>
      <c r="F546" s="1">
        <v>0.25</v>
      </c>
      <c r="G546">
        <v>4.3</v>
      </c>
      <c r="H546" s="2">
        <v>8399</v>
      </c>
      <c r="I546" t="s">
        <v>4507</v>
      </c>
      <c r="J546" t="s">
        <v>4508</v>
      </c>
      <c r="K546" t="s">
        <v>4509</v>
      </c>
      <c r="L546" t="s">
        <v>4510</v>
      </c>
      <c r="M546" t="s">
        <v>4511</v>
      </c>
      <c r="N546" t="s">
        <v>4512</v>
      </c>
      <c r="O546" t="s">
        <v>4513</v>
      </c>
      <c r="P546" t="s">
        <v>4514</v>
      </c>
      <c r="Q546" t="str">
        <f>'Main Category'!C546</f>
        <v>Smartphones</v>
      </c>
    </row>
    <row r="547" spans="1:17" x14ac:dyDescent="0.35">
      <c r="A547" t="s">
        <v>4515</v>
      </c>
      <c r="B547" t="s">
        <v>4516</v>
      </c>
      <c r="C547" t="s">
        <v>2953</v>
      </c>
      <c r="D547" s="3">
        <v>281</v>
      </c>
      <c r="E547" s="4">
        <v>1999</v>
      </c>
      <c r="F547" s="1">
        <v>0.86</v>
      </c>
      <c r="G547">
        <v>2.8</v>
      </c>
      <c r="H547">
        <v>87</v>
      </c>
      <c r="I547" t="s">
        <v>4517</v>
      </c>
      <c r="J547" t="s">
        <v>4518</v>
      </c>
      <c r="K547" t="s">
        <v>4519</v>
      </c>
      <c r="L547" t="s">
        <v>4520</v>
      </c>
      <c r="M547" t="s">
        <v>4521</v>
      </c>
      <c r="N547" t="s">
        <v>4522</v>
      </c>
      <c r="O547" t="s">
        <v>4523</v>
      </c>
      <c r="P547" t="s">
        <v>4524</v>
      </c>
      <c r="Q547" t="str">
        <f>'Main Category'!C547</f>
        <v>SmartWatches</v>
      </c>
    </row>
    <row r="548" spans="1:17" x14ac:dyDescent="0.35">
      <c r="A548" t="s">
        <v>4525</v>
      </c>
      <c r="B548" t="s">
        <v>4526</v>
      </c>
      <c r="C548" t="s">
        <v>2996</v>
      </c>
      <c r="D548" s="3">
        <v>7998</v>
      </c>
      <c r="E548" s="4">
        <v>11999</v>
      </c>
      <c r="F548" s="1">
        <v>0.33</v>
      </c>
      <c r="G548">
        <v>3.8</v>
      </c>
      <c r="H548">
        <v>125</v>
      </c>
      <c r="I548" t="s">
        <v>4527</v>
      </c>
      <c r="J548" t="s">
        <v>4528</v>
      </c>
      <c r="K548" t="s">
        <v>4529</v>
      </c>
      <c r="L548" t="s">
        <v>4530</v>
      </c>
      <c r="M548" t="s">
        <v>4531</v>
      </c>
      <c r="N548" t="s">
        <v>4532</v>
      </c>
      <c r="O548" t="s">
        <v>4533</v>
      </c>
      <c r="P548" t="s">
        <v>4534</v>
      </c>
      <c r="Q548" t="str">
        <f>'Main Category'!C548</f>
        <v>Smartphones</v>
      </c>
    </row>
    <row r="549" spans="1:17" x14ac:dyDescent="0.35">
      <c r="A549" t="s">
        <v>4535</v>
      </c>
      <c r="B549" t="s">
        <v>4536</v>
      </c>
      <c r="C549" t="s">
        <v>2953</v>
      </c>
      <c r="D549" s="3">
        <v>249</v>
      </c>
      <c r="E549" s="4">
        <v>999</v>
      </c>
      <c r="F549" s="1">
        <v>0.75</v>
      </c>
      <c r="G549">
        <v>4.5</v>
      </c>
      <c r="H549">
        <v>38</v>
      </c>
      <c r="I549" t="s">
        <v>4537</v>
      </c>
      <c r="J549" t="s">
        <v>4538</v>
      </c>
      <c r="K549" t="s">
        <v>4539</v>
      </c>
      <c r="L549" t="s">
        <v>4540</v>
      </c>
      <c r="M549" t="s">
        <v>4541</v>
      </c>
      <c r="N549" t="s">
        <v>4542</v>
      </c>
      <c r="O549" t="s">
        <v>4543</v>
      </c>
      <c r="P549" t="s">
        <v>4544</v>
      </c>
      <c r="Q549" t="str">
        <f>'Main Category'!C549</f>
        <v>SmartWatches</v>
      </c>
    </row>
    <row r="550" spans="1:17" x14ac:dyDescent="0.35">
      <c r="A550" t="s">
        <v>4545</v>
      </c>
      <c r="B550" t="s">
        <v>4546</v>
      </c>
      <c r="C550" t="s">
        <v>3789</v>
      </c>
      <c r="D550" s="3">
        <v>299</v>
      </c>
      <c r="E550" s="4">
        <v>599</v>
      </c>
      <c r="F550" s="1">
        <v>0.5</v>
      </c>
      <c r="G550">
        <v>4.3</v>
      </c>
      <c r="H550" s="2">
        <v>4674</v>
      </c>
      <c r="I550" t="s">
        <v>4547</v>
      </c>
      <c r="J550" t="s">
        <v>4548</v>
      </c>
      <c r="K550" t="s">
        <v>4549</v>
      </c>
      <c r="L550" t="s">
        <v>4550</v>
      </c>
      <c r="M550" t="s">
        <v>4551</v>
      </c>
      <c r="N550" t="s">
        <v>4552</v>
      </c>
      <c r="O550" t="s">
        <v>4553</v>
      </c>
      <c r="P550" t="s">
        <v>4554</v>
      </c>
      <c r="Q550" t="str">
        <f>'Main Category'!C550</f>
        <v>ScreenProtectors</v>
      </c>
    </row>
    <row r="551" spans="1:17" x14ac:dyDescent="0.35">
      <c r="A551" t="s">
        <v>4555</v>
      </c>
      <c r="B551" t="s">
        <v>4556</v>
      </c>
      <c r="C551" t="s">
        <v>2953</v>
      </c>
      <c r="D551" s="3">
        <v>499</v>
      </c>
      <c r="E551" s="4">
        <v>1899</v>
      </c>
      <c r="F551" s="1">
        <v>0.74</v>
      </c>
      <c r="G551">
        <v>4.0999999999999996</v>
      </c>
      <c r="H551">
        <v>412</v>
      </c>
      <c r="I551" t="s">
        <v>4557</v>
      </c>
      <c r="J551" t="s">
        <v>4558</v>
      </c>
      <c r="K551" t="s">
        <v>4559</v>
      </c>
      <c r="L551" t="s">
        <v>4560</v>
      </c>
      <c r="M551" t="s">
        <v>4561</v>
      </c>
      <c r="N551" t="s">
        <v>4562</v>
      </c>
      <c r="O551" t="s">
        <v>4563</v>
      </c>
      <c r="P551" t="s">
        <v>4564</v>
      </c>
      <c r="Q551" t="str">
        <f>'Main Category'!C551</f>
        <v>SmartWatches</v>
      </c>
    </row>
    <row r="552" spans="1:17" x14ac:dyDescent="0.35">
      <c r="A552" t="s">
        <v>4565</v>
      </c>
      <c r="B552" t="s">
        <v>4566</v>
      </c>
      <c r="C552" t="s">
        <v>2953</v>
      </c>
      <c r="D552" s="3">
        <v>899</v>
      </c>
      <c r="E552" s="4">
        <v>3499</v>
      </c>
      <c r="F552" s="1">
        <v>0.74</v>
      </c>
      <c r="G552">
        <v>3</v>
      </c>
      <c r="H552">
        <v>681</v>
      </c>
      <c r="I552" t="s">
        <v>4567</v>
      </c>
      <c r="J552" t="s">
        <v>4568</v>
      </c>
      <c r="K552" t="s">
        <v>4569</v>
      </c>
      <c r="L552" t="s">
        <v>4570</v>
      </c>
      <c r="M552" t="s">
        <v>4571</v>
      </c>
      <c r="N552" t="s">
        <v>4572</v>
      </c>
      <c r="O552" t="s">
        <v>4573</v>
      </c>
      <c r="P552" t="s">
        <v>4574</v>
      </c>
      <c r="Q552" t="str">
        <f>'Main Category'!C552</f>
        <v>SmartWatches</v>
      </c>
    </row>
    <row r="553" spans="1:17" x14ac:dyDescent="0.35">
      <c r="A553" t="s">
        <v>4575</v>
      </c>
      <c r="B553" t="s">
        <v>4576</v>
      </c>
      <c r="C553" t="s">
        <v>2984</v>
      </c>
      <c r="D553" s="3">
        <v>1599</v>
      </c>
      <c r="E553" s="4">
        <v>3499</v>
      </c>
      <c r="F553" s="1">
        <v>0.54</v>
      </c>
      <c r="G553">
        <v>4</v>
      </c>
      <c r="H553" s="2">
        <v>36384</v>
      </c>
      <c r="I553" t="s">
        <v>4577</v>
      </c>
      <c r="J553" t="s">
        <v>4578</v>
      </c>
      <c r="K553" t="s">
        <v>4579</v>
      </c>
      <c r="L553" t="s">
        <v>4580</v>
      </c>
      <c r="M553" t="s">
        <v>4581</v>
      </c>
      <c r="N553" t="s">
        <v>4582</v>
      </c>
      <c r="O553" t="s">
        <v>4583</v>
      </c>
      <c r="P553" t="s">
        <v>4584</v>
      </c>
      <c r="Q553" t="str">
        <f>'Main Category'!C553</f>
        <v>PowerBanks</v>
      </c>
    </row>
    <row r="554" spans="1:17" x14ac:dyDescent="0.35">
      <c r="A554" t="s">
        <v>4585</v>
      </c>
      <c r="B554" t="s">
        <v>4586</v>
      </c>
      <c r="C554" t="s">
        <v>4587</v>
      </c>
      <c r="D554" s="3">
        <v>120</v>
      </c>
      <c r="E554" s="4">
        <v>999</v>
      </c>
      <c r="F554" s="1">
        <v>0.88</v>
      </c>
      <c r="G554">
        <v>3.9</v>
      </c>
      <c r="H554" s="2">
        <v>6491</v>
      </c>
      <c r="I554" t="s">
        <v>4588</v>
      </c>
      <c r="J554" t="s">
        <v>4589</v>
      </c>
      <c r="K554" t="s">
        <v>4590</v>
      </c>
      <c r="L554" t="s">
        <v>4591</v>
      </c>
      <c r="M554" t="s">
        <v>4592</v>
      </c>
      <c r="N554" t="s">
        <v>4593</v>
      </c>
      <c r="O554" t="s">
        <v>4594</v>
      </c>
      <c r="P554" t="s">
        <v>4595</v>
      </c>
      <c r="Q554" t="str">
        <f>'Main Category'!C554</f>
        <v>Adapters</v>
      </c>
    </row>
    <row r="555" spans="1:17" x14ac:dyDescent="0.35">
      <c r="A555" t="s">
        <v>4596</v>
      </c>
      <c r="B555" t="s">
        <v>4597</v>
      </c>
      <c r="C555" t="s">
        <v>2953</v>
      </c>
      <c r="D555" s="3">
        <v>3999</v>
      </c>
      <c r="E555" s="4">
        <v>6999</v>
      </c>
      <c r="F555" s="1">
        <v>0.43</v>
      </c>
      <c r="G555">
        <v>4.0999999999999996</v>
      </c>
      <c r="H555" s="2">
        <v>10229</v>
      </c>
      <c r="I555" t="s">
        <v>4598</v>
      </c>
      <c r="J555" t="s">
        <v>4599</v>
      </c>
      <c r="K555" t="s">
        <v>4600</v>
      </c>
      <c r="L555" t="s">
        <v>4601</v>
      </c>
      <c r="M555" t="s">
        <v>4602</v>
      </c>
      <c r="N555" t="s">
        <v>4603</v>
      </c>
      <c r="O555" t="s">
        <v>4604</v>
      </c>
      <c r="P555" t="s">
        <v>4605</v>
      </c>
      <c r="Q555" t="str">
        <f>'Main Category'!C555</f>
        <v>SmartWatches</v>
      </c>
    </row>
    <row r="556" spans="1:17" x14ac:dyDescent="0.35">
      <c r="A556" t="s">
        <v>4606</v>
      </c>
      <c r="B556" t="s">
        <v>4179</v>
      </c>
      <c r="C556" t="s">
        <v>2996</v>
      </c>
      <c r="D556" s="3">
        <v>12999</v>
      </c>
      <c r="E556" s="4">
        <v>18999</v>
      </c>
      <c r="F556" s="1">
        <v>0.32</v>
      </c>
      <c r="G556">
        <v>4.0999999999999996</v>
      </c>
      <c r="H556" s="2">
        <v>50772</v>
      </c>
      <c r="I556" t="s">
        <v>4180</v>
      </c>
      <c r="J556" t="s">
        <v>3661</v>
      </c>
      <c r="K556" t="s">
        <v>3662</v>
      </c>
      <c r="L556" t="s">
        <v>3663</v>
      </c>
      <c r="M556" t="s">
        <v>3664</v>
      </c>
      <c r="N556" t="s">
        <v>3665</v>
      </c>
      <c r="O556" t="s">
        <v>4181</v>
      </c>
      <c r="P556" t="s">
        <v>4607</v>
      </c>
      <c r="Q556" t="str">
        <f>'Main Category'!C556</f>
        <v>Smartphones</v>
      </c>
    </row>
    <row r="557" spans="1:17" x14ac:dyDescent="0.35">
      <c r="A557" t="s">
        <v>4608</v>
      </c>
      <c r="B557" t="s">
        <v>4609</v>
      </c>
      <c r="C557" t="s">
        <v>3986</v>
      </c>
      <c r="D557" s="3">
        <v>1599</v>
      </c>
      <c r="E557" s="4">
        <v>2599</v>
      </c>
      <c r="F557" s="1">
        <v>0.38</v>
      </c>
      <c r="G557">
        <v>4.3</v>
      </c>
      <c r="H557" s="2">
        <v>1801</v>
      </c>
      <c r="I557" t="s">
        <v>4610</v>
      </c>
      <c r="J557" t="s">
        <v>4611</v>
      </c>
      <c r="K557" t="s">
        <v>4612</v>
      </c>
      <c r="L557" t="s">
        <v>4613</v>
      </c>
      <c r="M557" t="s">
        <v>4614</v>
      </c>
      <c r="N557" t="s">
        <v>4615</v>
      </c>
      <c r="O557" t="s">
        <v>4616</v>
      </c>
      <c r="P557" t="s">
        <v>4617</v>
      </c>
      <c r="Q557" t="str">
        <f>'Main Category'!C557</f>
        <v>BasicCases</v>
      </c>
    </row>
    <row r="558" spans="1:17" x14ac:dyDescent="0.35">
      <c r="A558" t="s">
        <v>4618</v>
      </c>
      <c r="B558" t="s">
        <v>4619</v>
      </c>
      <c r="C558" t="s">
        <v>3171</v>
      </c>
      <c r="D558" s="3">
        <v>699</v>
      </c>
      <c r="E558" s="4">
        <v>1199</v>
      </c>
      <c r="F558" s="1">
        <v>0.42</v>
      </c>
      <c r="G558">
        <v>4</v>
      </c>
      <c r="H558" s="2">
        <v>14404</v>
      </c>
      <c r="I558" t="s">
        <v>4620</v>
      </c>
      <c r="J558" t="s">
        <v>3677</v>
      </c>
      <c r="K558" t="s">
        <v>3678</v>
      </c>
      <c r="L558" t="s">
        <v>3679</v>
      </c>
      <c r="M558" t="s">
        <v>3680</v>
      </c>
      <c r="N558" t="s">
        <v>3681</v>
      </c>
      <c r="O558" t="s">
        <v>4621</v>
      </c>
      <c r="P558" t="s">
        <v>4622</v>
      </c>
      <c r="Q558" t="str">
        <f>'Main Category'!C558</f>
        <v>WallChargers</v>
      </c>
    </row>
    <row r="559" spans="1:17" x14ac:dyDescent="0.35">
      <c r="A559" t="s">
        <v>4623</v>
      </c>
      <c r="B559" t="s">
        <v>4624</v>
      </c>
      <c r="C559" t="s">
        <v>4625</v>
      </c>
      <c r="D559" s="3">
        <v>99</v>
      </c>
      <c r="E559" s="4">
        <v>999</v>
      </c>
      <c r="F559" s="1">
        <v>0.9</v>
      </c>
      <c r="G559">
        <v>4.4000000000000004</v>
      </c>
      <c r="H559">
        <v>305</v>
      </c>
      <c r="I559" t="s">
        <v>4626</v>
      </c>
      <c r="J559" t="s">
        <v>4627</v>
      </c>
      <c r="K559" t="s">
        <v>4628</v>
      </c>
      <c r="L559" t="s">
        <v>4629</v>
      </c>
      <c r="M559" t="s">
        <v>4630</v>
      </c>
      <c r="N559" t="s">
        <v>4631</v>
      </c>
      <c r="O559" t="s">
        <v>4632</v>
      </c>
      <c r="P559" t="s">
        <v>4633</v>
      </c>
      <c r="Q559" t="str">
        <f>'Main Category'!C559</f>
        <v>PhoneCharms</v>
      </c>
    </row>
    <row r="560" spans="1:17" x14ac:dyDescent="0.35">
      <c r="A560" t="s">
        <v>4634</v>
      </c>
      <c r="B560" t="s">
        <v>4635</v>
      </c>
      <c r="C560" t="s">
        <v>2996</v>
      </c>
      <c r="D560" s="3">
        <v>7915</v>
      </c>
      <c r="E560" s="4">
        <v>9999</v>
      </c>
      <c r="F560" s="1">
        <v>0.21</v>
      </c>
      <c r="G560">
        <v>4.3</v>
      </c>
      <c r="H560" s="2">
        <v>1376</v>
      </c>
      <c r="I560" t="s">
        <v>4636</v>
      </c>
      <c r="J560" t="s">
        <v>4637</v>
      </c>
      <c r="K560" t="s">
        <v>4638</v>
      </c>
      <c r="L560" t="s">
        <v>4639</v>
      </c>
      <c r="M560" t="s">
        <v>4640</v>
      </c>
      <c r="N560" t="s">
        <v>4641</v>
      </c>
      <c r="O560" t="s">
        <v>4642</v>
      </c>
      <c r="P560" t="s">
        <v>4643</v>
      </c>
      <c r="Q560" t="str">
        <f>'Main Category'!C560</f>
        <v>Smartphones</v>
      </c>
    </row>
    <row r="561" spans="1:17" x14ac:dyDescent="0.35">
      <c r="A561" t="s">
        <v>4644</v>
      </c>
      <c r="B561" t="s">
        <v>4645</v>
      </c>
      <c r="C561" t="s">
        <v>2953</v>
      </c>
      <c r="D561" s="3">
        <v>1499</v>
      </c>
      <c r="E561" s="4">
        <v>7999</v>
      </c>
      <c r="F561" s="1">
        <v>0.81</v>
      </c>
      <c r="G561">
        <v>4.2</v>
      </c>
      <c r="H561" s="2">
        <v>22638</v>
      </c>
      <c r="I561" t="s">
        <v>4646</v>
      </c>
      <c r="J561" t="s">
        <v>3193</v>
      </c>
      <c r="K561" t="s">
        <v>3194</v>
      </c>
      <c r="L561" t="s">
        <v>3195</v>
      </c>
      <c r="M561" t="s">
        <v>3196</v>
      </c>
      <c r="N561" t="s">
        <v>3197</v>
      </c>
      <c r="O561" t="s">
        <v>4647</v>
      </c>
      <c r="P561" t="s">
        <v>4648</v>
      </c>
      <c r="Q561" t="str">
        <f>'Main Category'!C561</f>
        <v>SmartWatches</v>
      </c>
    </row>
    <row r="562" spans="1:17" x14ac:dyDescent="0.35">
      <c r="A562" t="s">
        <v>4649</v>
      </c>
      <c r="B562" t="s">
        <v>4650</v>
      </c>
      <c r="C562" t="s">
        <v>3051</v>
      </c>
      <c r="D562" s="3">
        <v>1055</v>
      </c>
      <c r="E562" s="4">
        <v>1249</v>
      </c>
      <c r="F562" s="1">
        <v>0.16</v>
      </c>
      <c r="G562">
        <v>3.8</v>
      </c>
      <c r="H562" s="2">
        <v>2352</v>
      </c>
      <c r="I562" t="s">
        <v>4651</v>
      </c>
      <c r="J562" t="s">
        <v>4652</v>
      </c>
      <c r="K562" t="s">
        <v>4653</v>
      </c>
      <c r="L562" t="s">
        <v>4654</v>
      </c>
      <c r="M562" t="s">
        <v>4655</v>
      </c>
      <c r="N562" t="s">
        <v>4656</v>
      </c>
      <c r="O562" t="s">
        <v>4657</v>
      </c>
      <c r="P562" t="s">
        <v>4658</v>
      </c>
      <c r="Q562" t="str">
        <f>'Main Category'!C562</f>
        <v>BasicMobiles</v>
      </c>
    </row>
    <row r="563" spans="1:17" x14ac:dyDescent="0.35">
      <c r="A563" t="s">
        <v>4659</v>
      </c>
      <c r="B563" t="s">
        <v>4660</v>
      </c>
      <c r="C563" t="s">
        <v>3789</v>
      </c>
      <c r="D563" s="3">
        <v>150</v>
      </c>
      <c r="E563" s="4">
        <v>599</v>
      </c>
      <c r="F563" s="1">
        <v>0.75</v>
      </c>
      <c r="G563">
        <v>4.3</v>
      </c>
      <c r="H563">
        <v>714</v>
      </c>
      <c r="I563" t="s">
        <v>4661</v>
      </c>
      <c r="J563" t="s">
        <v>4662</v>
      </c>
      <c r="K563" t="s">
        <v>4663</v>
      </c>
      <c r="L563" t="s">
        <v>4664</v>
      </c>
      <c r="M563" t="s">
        <v>4665</v>
      </c>
      <c r="N563" t="s">
        <v>4666</v>
      </c>
      <c r="O563" t="s">
        <v>4667</v>
      </c>
      <c r="P563" t="s">
        <v>4668</v>
      </c>
      <c r="Q563" t="str">
        <f>'Main Category'!C563</f>
        <v>ScreenProtectors</v>
      </c>
    </row>
    <row r="564" spans="1:17" x14ac:dyDescent="0.35">
      <c r="A564" t="s">
        <v>655</v>
      </c>
      <c r="B564" t="s">
        <v>656</v>
      </c>
      <c r="C564" t="s">
        <v>18</v>
      </c>
      <c r="D564" s="3">
        <v>219</v>
      </c>
      <c r="E564" s="4">
        <v>700</v>
      </c>
      <c r="F564" s="1">
        <v>0.69</v>
      </c>
      <c r="G564">
        <v>4.3</v>
      </c>
      <c r="H564" s="2">
        <v>20052</v>
      </c>
      <c r="I564" t="s">
        <v>657</v>
      </c>
      <c r="J564" t="s">
        <v>658</v>
      </c>
      <c r="K564" t="s">
        <v>659</v>
      </c>
      <c r="L564" t="s">
        <v>660</v>
      </c>
      <c r="M564" t="s">
        <v>661</v>
      </c>
      <c r="N564" t="s">
        <v>662</v>
      </c>
      <c r="O564" t="s">
        <v>4669</v>
      </c>
      <c r="P564" t="s">
        <v>4670</v>
      </c>
      <c r="Q564" t="str">
        <f>'Main Category'!C564</f>
        <v>USBCables</v>
      </c>
    </row>
    <row r="565" spans="1:17" x14ac:dyDescent="0.35">
      <c r="A565" t="s">
        <v>4671</v>
      </c>
      <c r="B565" t="s">
        <v>4672</v>
      </c>
      <c r="C565" t="s">
        <v>3986</v>
      </c>
      <c r="D565" s="3">
        <v>474</v>
      </c>
      <c r="E565" s="4">
        <v>1799</v>
      </c>
      <c r="F565" s="1">
        <v>0.74</v>
      </c>
      <c r="G565">
        <v>4.3</v>
      </c>
      <c r="H565" s="2">
        <v>1454</v>
      </c>
      <c r="I565" t="s">
        <v>4673</v>
      </c>
      <c r="J565" t="s">
        <v>4674</v>
      </c>
      <c r="K565" t="s">
        <v>4675</v>
      </c>
      <c r="L565" t="s">
        <v>4676</v>
      </c>
      <c r="M565" t="s">
        <v>4677</v>
      </c>
      <c r="N565" t="s">
        <v>13285</v>
      </c>
      <c r="O565" t="s">
        <v>4678</v>
      </c>
      <c r="P565" t="s">
        <v>4679</v>
      </c>
      <c r="Q565" t="str">
        <f>'Main Category'!C565</f>
        <v>BasicCases</v>
      </c>
    </row>
    <row r="566" spans="1:17" x14ac:dyDescent="0.35">
      <c r="A566" t="s">
        <v>690</v>
      </c>
      <c r="B566" t="s">
        <v>691</v>
      </c>
      <c r="C566" t="s">
        <v>18</v>
      </c>
      <c r="D566" s="3">
        <v>115</v>
      </c>
      <c r="E566" s="4">
        <v>499</v>
      </c>
      <c r="F566" s="1">
        <v>0.77</v>
      </c>
      <c r="G566">
        <v>4</v>
      </c>
      <c r="H566" s="2">
        <v>7732</v>
      </c>
      <c r="I566" t="s">
        <v>692</v>
      </c>
      <c r="J566" t="s">
        <v>693</v>
      </c>
      <c r="K566" t="s">
        <v>694</v>
      </c>
      <c r="L566" t="s">
        <v>695</v>
      </c>
      <c r="M566" t="s">
        <v>696</v>
      </c>
      <c r="N566" t="s">
        <v>697</v>
      </c>
      <c r="O566" t="s">
        <v>4680</v>
      </c>
      <c r="P566" t="s">
        <v>4681</v>
      </c>
      <c r="Q566" t="str">
        <f>'Main Category'!C566</f>
        <v>USBCables</v>
      </c>
    </row>
    <row r="567" spans="1:17" x14ac:dyDescent="0.35">
      <c r="A567" t="s">
        <v>4682</v>
      </c>
      <c r="B567" t="s">
        <v>4683</v>
      </c>
      <c r="C567" t="s">
        <v>3171</v>
      </c>
      <c r="D567" s="3">
        <v>239</v>
      </c>
      <c r="E567" s="4">
        <v>599</v>
      </c>
      <c r="F567" s="1">
        <v>0.6</v>
      </c>
      <c r="G567">
        <v>3.9</v>
      </c>
      <c r="H567" s="2">
        <v>2147</v>
      </c>
      <c r="I567" t="s">
        <v>4684</v>
      </c>
      <c r="J567" t="s">
        <v>4290</v>
      </c>
      <c r="K567" t="s">
        <v>4291</v>
      </c>
      <c r="L567" t="s">
        <v>4292</v>
      </c>
      <c r="M567" t="s">
        <v>4293</v>
      </c>
      <c r="N567" t="s">
        <v>4294</v>
      </c>
      <c r="O567" t="s">
        <v>4685</v>
      </c>
      <c r="P567" t="s">
        <v>4686</v>
      </c>
      <c r="Q567" t="str">
        <f>'Main Category'!C567</f>
        <v>WallChargers</v>
      </c>
    </row>
    <row r="568" spans="1:17" x14ac:dyDescent="0.35">
      <c r="A568" t="s">
        <v>4687</v>
      </c>
      <c r="B568" t="s">
        <v>4688</v>
      </c>
      <c r="C568" t="s">
        <v>2996</v>
      </c>
      <c r="D568" s="3">
        <v>7499</v>
      </c>
      <c r="E568" s="4">
        <v>9499</v>
      </c>
      <c r="F568" s="1">
        <v>0.21</v>
      </c>
      <c r="G568">
        <v>4.0999999999999996</v>
      </c>
      <c r="H568" t="s">
        <v>3970</v>
      </c>
      <c r="I568" t="s">
        <v>4689</v>
      </c>
      <c r="J568" t="s">
        <v>3263</v>
      </c>
      <c r="K568" t="s">
        <v>3264</v>
      </c>
      <c r="L568" t="s">
        <v>3265</v>
      </c>
      <c r="M568" t="s">
        <v>3266</v>
      </c>
      <c r="N568" t="s">
        <v>3267</v>
      </c>
      <c r="O568" t="s">
        <v>3273</v>
      </c>
      <c r="P568" t="s">
        <v>4690</v>
      </c>
      <c r="Q568" t="str">
        <f>'Main Category'!C568</f>
        <v>Smartphones</v>
      </c>
    </row>
    <row r="569" spans="1:17" x14ac:dyDescent="0.35">
      <c r="A569" t="s">
        <v>4691</v>
      </c>
      <c r="B569" t="s">
        <v>4692</v>
      </c>
      <c r="C569" t="s">
        <v>2953</v>
      </c>
      <c r="D569" s="3">
        <v>265</v>
      </c>
      <c r="E569" s="4">
        <v>999</v>
      </c>
      <c r="F569" s="1">
        <v>0.73</v>
      </c>
      <c r="G569">
        <v>3.7</v>
      </c>
      <c r="H569">
        <v>465</v>
      </c>
      <c r="I569" t="s">
        <v>4693</v>
      </c>
      <c r="J569" t="s">
        <v>4694</v>
      </c>
      <c r="K569" t="s">
        <v>4695</v>
      </c>
      <c r="L569" t="s">
        <v>4696</v>
      </c>
      <c r="M569" t="s">
        <v>4697</v>
      </c>
      <c r="N569" t="s">
        <v>4698</v>
      </c>
      <c r="O569" t="s">
        <v>4699</v>
      </c>
      <c r="P569" t="s">
        <v>4700</v>
      </c>
      <c r="Q569" t="str">
        <f>'Main Category'!C569</f>
        <v>SmartWatches</v>
      </c>
    </row>
    <row r="570" spans="1:17" x14ac:dyDescent="0.35">
      <c r="A570" t="s">
        <v>4701</v>
      </c>
      <c r="B570" t="s">
        <v>4702</v>
      </c>
      <c r="C570" t="s">
        <v>2996</v>
      </c>
      <c r="D570" s="3">
        <v>37990</v>
      </c>
      <c r="E570" s="4">
        <v>74999</v>
      </c>
      <c r="F570" s="1">
        <v>0.49</v>
      </c>
      <c r="G570">
        <v>4.2</v>
      </c>
      <c r="H570" s="2">
        <v>27790</v>
      </c>
      <c r="I570" t="s">
        <v>4703</v>
      </c>
      <c r="J570" t="s">
        <v>4704</v>
      </c>
      <c r="K570" t="s">
        <v>4705</v>
      </c>
      <c r="L570" t="s">
        <v>4706</v>
      </c>
      <c r="M570" t="s">
        <v>4707</v>
      </c>
      <c r="N570" t="s">
        <v>4708</v>
      </c>
      <c r="O570" t="s">
        <v>4709</v>
      </c>
      <c r="P570" t="s">
        <v>4710</v>
      </c>
      <c r="Q570" t="str">
        <f>'Main Category'!C570</f>
        <v>Smartphones</v>
      </c>
    </row>
    <row r="571" spans="1:17" x14ac:dyDescent="0.35">
      <c r="A571" t="s">
        <v>710</v>
      </c>
      <c r="B571" t="s">
        <v>711</v>
      </c>
      <c r="C571" t="s">
        <v>18</v>
      </c>
      <c r="D571" s="3">
        <v>199</v>
      </c>
      <c r="E571" s="4">
        <v>499</v>
      </c>
      <c r="F571" s="1">
        <v>0.6</v>
      </c>
      <c r="G571">
        <v>4.0999999999999996</v>
      </c>
      <c r="H571">
        <v>602</v>
      </c>
      <c r="I571" t="s">
        <v>712</v>
      </c>
      <c r="J571" t="s">
        <v>713</v>
      </c>
      <c r="K571" t="s">
        <v>714</v>
      </c>
      <c r="L571" t="s">
        <v>715</v>
      </c>
      <c r="M571" t="s">
        <v>716</v>
      </c>
      <c r="N571" t="s">
        <v>717</v>
      </c>
      <c r="O571" t="s">
        <v>4711</v>
      </c>
      <c r="P571" t="s">
        <v>4712</v>
      </c>
      <c r="Q571" t="str">
        <f>'Main Category'!C571</f>
        <v>USBCables</v>
      </c>
    </row>
    <row r="572" spans="1:17" x14ac:dyDescent="0.35">
      <c r="A572" t="s">
        <v>720</v>
      </c>
      <c r="B572" t="s">
        <v>721</v>
      </c>
      <c r="C572" t="s">
        <v>18</v>
      </c>
      <c r="D572" s="3">
        <v>179</v>
      </c>
      <c r="E572" s="4">
        <v>399</v>
      </c>
      <c r="F572" s="1">
        <v>0.55000000000000004</v>
      </c>
      <c r="G572">
        <v>4</v>
      </c>
      <c r="H572" s="2">
        <v>1423</v>
      </c>
      <c r="I572" t="s">
        <v>722</v>
      </c>
      <c r="J572" t="s">
        <v>723</v>
      </c>
      <c r="K572" t="s">
        <v>724</v>
      </c>
      <c r="L572" t="s">
        <v>725</v>
      </c>
      <c r="M572" t="s">
        <v>726</v>
      </c>
      <c r="N572" t="s">
        <v>13272</v>
      </c>
      <c r="O572" t="s">
        <v>4713</v>
      </c>
      <c r="P572" t="s">
        <v>4714</v>
      </c>
      <c r="Q572" t="str">
        <f>'Main Category'!C572</f>
        <v>USBCables</v>
      </c>
    </row>
    <row r="573" spans="1:17" x14ac:dyDescent="0.35">
      <c r="A573" t="s">
        <v>4715</v>
      </c>
      <c r="B573" t="s">
        <v>4716</v>
      </c>
      <c r="C573" t="s">
        <v>3443</v>
      </c>
      <c r="D573" s="3">
        <v>1799</v>
      </c>
      <c r="E573" s="4">
        <v>3999</v>
      </c>
      <c r="F573" s="1">
        <v>0.55000000000000004</v>
      </c>
      <c r="G573">
        <v>4.5999999999999996</v>
      </c>
      <c r="H573">
        <v>245</v>
      </c>
      <c r="I573" t="s">
        <v>4717</v>
      </c>
      <c r="J573" t="s">
        <v>4718</v>
      </c>
      <c r="K573" t="s">
        <v>4719</v>
      </c>
      <c r="L573" t="s">
        <v>4720</v>
      </c>
      <c r="M573" t="s">
        <v>4721</v>
      </c>
      <c r="N573" t="s">
        <v>4722</v>
      </c>
      <c r="O573" t="s">
        <v>4723</v>
      </c>
      <c r="P573" t="s">
        <v>4724</v>
      </c>
      <c r="Q573" t="str">
        <f>'Main Category'!C573</f>
        <v>SelfieSticks</v>
      </c>
    </row>
    <row r="574" spans="1:17" x14ac:dyDescent="0.35">
      <c r="A574" t="s">
        <v>4725</v>
      </c>
      <c r="B574" t="s">
        <v>4726</v>
      </c>
      <c r="C574" t="s">
        <v>2996</v>
      </c>
      <c r="D574" s="3">
        <v>8499</v>
      </c>
      <c r="E574" s="4">
        <v>11999</v>
      </c>
      <c r="F574" s="1">
        <v>0.28999999999999998</v>
      </c>
      <c r="G574">
        <v>3.9</v>
      </c>
      <c r="H574">
        <v>276</v>
      </c>
      <c r="I574" t="s">
        <v>4727</v>
      </c>
      <c r="J574" t="s">
        <v>4728</v>
      </c>
      <c r="K574" t="s">
        <v>4729</v>
      </c>
      <c r="L574" t="s">
        <v>4730</v>
      </c>
      <c r="M574" t="s">
        <v>4731</v>
      </c>
      <c r="N574" t="s">
        <v>4732</v>
      </c>
      <c r="O574" t="s">
        <v>4733</v>
      </c>
      <c r="P574" t="s">
        <v>4734</v>
      </c>
      <c r="Q574" t="str">
        <f>'Main Category'!C574</f>
        <v>Smartphones</v>
      </c>
    </row>
    <row r="575" spans="1:17" x14ac:dyDescent="0.35">
      <c r="A575" t="s">
        <v>4735</v>
      </c>
      <c r="B575" t="s">
        <v>4736</v>
      </c>
      <c r="C575" t="s">
        <v>2953</v>
      </c>
      <c r="D575" s="3">
        <v>1999</v>
      </c>
      <c r="E575" s="4">
        <v>3999</v>
      </c>
      <c r="F575" s="1">
        <v>0.5</v>
      </c>
      <c r="G575">
        <v>4</v>
      </c>
      <c r="H575" s="2">
        <v>30254</v>
      </c>
      <c r="I575" t="s">
        <v>4737</v>
      </c>
      <c r="J575" t="s">
        <v>4738</v>
      </c>
      <c r="K575" t="s">
        <v>4739</v>
      </c>
      <c r="L575" t="s">
        <v>4740</v>
      </c>
      <c r="M575" t="s">
        <v>4741</v>
      </c>
      <c r="N575" t="s">
        <v>4742</v>
      </c>
      <c r="O575" t="s">
        <v>4743</v>
      </c>
      <c r="P575" t="s">
        <v>4744</v>
      </c>
      <c r="Q575" t="str">
        <f>'Main Category'!C575</f>
        <v>SmartWatches</v>
      </c>
    </row>
    <row r="576" spans="1:17" x14ac:dyDescent="0.35">
      <c r="A576" t="s">
        <v>4745</v>
      </c>
      <c r="B576" t="s">
        <v>3291</v>
      </c>
      <c r="C576" t="s">
        <v>2953</v>
      </c>
      <c r="D576" s="3">
        <v>3999</v>
      </c>
      <c r="E576" s="4">
        <v>17999</v>
      </c>
      <c r="F576" s="1">
        <v>0.78</v>
      </c>
      <c r="G576">
        <v>4.3</v>
      </c>
      <c r="H576" s="2">
        <v>17161</v>
      </c>
      <c r="I576" t="s">
        <v>4746</v>
      </c>
      <c r="J576" t="s">
        <v>3293</v>
      </c>
      <c r="K576" t="s">
        <v>3294</v>
      </c>
      <c r="L576" t="s">
        <v>3295</v>
      </c>
      <c r="M576" t="s">
        <v>3296</v>
      </c>
      <c r="N576" t="s">
        <v>3297</v>
      </c>
      <c r="O576" t="s">
        <v>4747</v>
      </c>
      <c r="P576" t="s">
        <v>4748</v>
      </c>
      <c r="Q576" t="str">
        <f>'Main Category'!C576</f>
        <v>SmartWatches</v>
      </c>
    </row>
    <row r="577" spans="1:17" x14ac:dyDescent="0.35">
      <c r="A577" t="s">
        <v>4749</v>
      </c>
      <c r="B577" t="s">
        <v>4750</v>
      </c>
      <c r="C577" t="s">
        <v>3171</v>
      </c>
      <c r="D577" s="3">
        <v>219</v>
      </c>
      <c r="E577" s="4">
        <v>499</v>
      </c>
      <c r="F577" s="1">
        <v>0.56000000000000005</v>
      </c>
      <c r="G577">
        <v>4.4000000000000004</v>
      </c>
      <c r="H577">
        <v>14</v>
      </c>
      <c r="I577" t="s">
        <v>4751</v>
      </c>
      <c r="J577" t="s">
        <v>4752</v>
      </c>
      <c r="K577" t="s">
        <v>4753</v>
      </c>
      <c r="L577" t="s">
        <v>4754</v>
      </c>
      <c r="M577" t="s">
        <v>4755</v>
      </c>
      <c r="N577" t="s">
        <v>4756</v>
      </c>
      <c r="O577" t="s">
        <v>4757</v>
      </c>
      <c r="P577" t="s">
        <v>4758</v>
      </c>
      <c r="Q577" t="str">
        <f>'Main Category'!C577</f>
        <v>WallChargers</v>
      </c>
    </row>
    <row r="578" spans="1:17" x14ac:dyDescent="0.35">
      <c r="A578" t="s">
        <v>4759</v>
      </c>
      <c r="B578" t="s">
        <v>4760</v>
      </c>
      <c r="C578" t="s">
        <v>3443</v>
      </c>
      <c r="D578" s="3">
        <v>599</v>
      </c>
      <c r="E578" s="4">
        <v>1399</v>
      </c>
      <c r="F578" s="1">
        <v>0.56999999999999995</v>
      </c>
      <c r="G578">
        <v>4.0999999999999996</v>
      </c>
      <c r="H578" s="2">
        <v>14560</v>
      </c>
      <c r="I578" t="s">
        <v>4761</v>
      </c>
      <c r="J578" t="s">
        <v>4762</v>
      </c>
      <c r="K578" t="s">
        <v>4763</v>
      </c>
      <c r="L578" t="s">
        <v>4764</v>
      </c>
      <c r="M578" t="s">
        <v>4765</v>
      </c>
      <c r="N578" t="s">
        <v>4766</v>
      </c>
      <c r="O578" t="s">
        <v>4767</v>
      </c>
      <c r="P578" t="s">
        <v>4768</v>
      </c>
      <c r="Q578" t="str">
        <f>'Main Category'!C578</f>
        <v>SelfieSticks</v>
      </c>
    </row>
    <row r="579" spans="1:17" x14ac:dyDescent="0.35">
      <c r="A579" t="s">
        <v>4769</v>
      </c>
      <c r="B579" t="s">
        <v>4770</v>
      </c>
      <c r="C579" t="s">
        <v>2984</v>
      </c>
      <c r="D579" s="3">
        <v>2499</v>
      </c>
      <c r="E579" s="4">
        <v>2999</v>
      </c>
      <c r="F579" s="1">
        <v>0.17</v>
      </c>
      <c r="G579">
        <v>4.0999999999999996</v>
      </c>
      <c r="H579" s="2">
        <v>3156</v>
      </c>
      <c r="I579" t="s">
        <v>4771</v>
      </c>
      <c r="J579" t="s">
        <v>4772</v>
      </c>
      <c r="K579" t="s">
        <v>4773</v>
      </c>
      <c r="L579" t="s">
        <v>4774</v>
      </c>
      <c r="M579" t="s">
        <v>4775</v>
      </c>
      <c r="N579" t="s">
        <v>4776</v>
      </c>
      <c r="O579" t="s">
        <v>4777</v>
      </c>
      <c r="P579" t="s">
        <v>4778</v>
      </c>
      <c r="Q579" t="str">
        <f>'Main Category'!C579</f>
        <v>PowerBanks</v>
      </c>
    </row>
    <row r="580" spans="1:17" x14ac:dyDescent="0.35">
      <c r="A580" t="s">
        <v>4779</v>
      </c>
      <c r="B580" t="s">
        <v>4780</v>
      </c>
      <c r="C580" t="s">
        <v>4781</v>
      </c>
      <c r="D580" s="3">
        <v>89</v>
      </c>
      <c r="E580" s="4">
        <v>499</v>
      </c>
      <c r="F580" s="1">
        <v>0.82</v>
      </c>
      <c r="G580">
        <v>4.0999999999999996</v>
      </c>
      <c r="H580" s="2">
        <v>9340</v>
      </c>
      <c r="I580" t="s">
        <v>4782</v>
      </c>
      <c r="J580" t="s">
        <v>4783</v>
      </c>
      <c r="K580" t="s">
        <v>4784</v>
      </c>
      <c r="L580" t="s">
        <v>4785</v>
      </c>
      <c r="M580" t="s">
        <v>4786</v>
      </c>
      <c r="N580" t="s">
        <v>4787</v>
      </c>
      <c r="O580" t="s">
        <v>4788</v>
      </c>
      <c r="P580" t="s">
        <v>4789</v>
      </c>
      <c r="Q580" t="str">
        <f>'Main Category'!C580</f>
        <v>Shower&amp;WallMounts</v>
      </c>
    </row>
    <row r="581" spans="1:17" x14ac:dyDescent="0.35">
      <c r="A581" t="s">
        <v>4790</v>
      </c>
      <c r="B581" t="s">
        <v>4791</v>
      </c>
      <c r="C581" t="s">
        <v>2953</v>
      </c>
      <c r="D581" s="3">
        <v>2999</v>
      </c>
      <c r="E581" s="4">
        <v>11999</v>
      </c>
      <c r="F581" s="1">
        <v>0.75</v>
      </c>
      <c r="G581">
        <v>4.4000000000000004</v>
      </c>
      <c r="H581">
        <v>768</v>
      </c>
      <c r="I581" t="s">
        <v>4792</v>
      </c>
      <c r="J581" t="s">
        <v>4793</v>
      </c>
      <c r="K581" t="s">
        <v>4794</v>
      </c>
      <c r="L581" t="s">
        <v>4795</v>
      </c>
      <c r="M581" t="s">
        <v>4796</v>
      </c>
      <c r="N581" t="s">
        <v>13286</v>
      </c>
      <c r="O581" t="s">
        <v>4797</v>
      </c>
      <c r="P581" t="s">
        <v>4798</v>
      </c>
      <c r="Q581" t="str">
        <f>'Main Category'!C581</f>
        <v>SmartWatches</v>
      </c>
    </row>
    <row r="582" spans="1:17" x14ac:dyDescent="0.35">
      <c r="A582" t="s">
        <v>4799</v>
      </c>
      <c r="B582" t="s">
        <v>4800</v>
      </c>
      <c r="C582" t="s">
        <v>3506</v>
      </c>
      <c r="D582" s="3">
        <v>314</v>
      </c>
      <c r="E582" s="4">
        <v>1499</v>
      </c>
      <c r="F582" s="1">
        <v>0.79</v>
      </c>
      <c r="G582">
        <v>4.5</v>
      </c>
      <c r="H582" s="2">
        <v>28978</v>
      </c>
      <c r="I582" t="s">
        <v>4801</v>
      </c>
      <c r="J582" t="s">
        <v>3998</v>
      </c>
      <c r="K582" t="s">
        <v>3999</v>
      </c>
      <c r="L582" t="s">
        <v>4000</v>
      </c>
      <c r="M582" t="s">
        <v>4001</v>
      </c>
      <c r="N582" t="s">
        <v>4002</v>
      </c>
      <c r="O582" t="s">
        <v>4802</v>
      </c>
      <c r="P582" t="s">
        <v>4803</v>
      </c>
      <c r="Q582" t="str">
        <f>'Main Category'!C582</f>
        <v>Stands</v>
      </c>
    </row>
    <row r="583" spans="1:17" x14ac:dyDescent="0.35">
      <c r="A583" t="s">
        <v>4804</v>
      </c>
      <c r="B583" t="s">
        <v>4805</v>
      </c>
      <c r="C583" t="s">
        <v>2996</v>
      </c>
      <c r="D583" s="3">
        <v>13999</v>
      </c>
      <c r="E583" s="4">
        <v>19499</v>
      </c>
      <c r="F583" s="1">
        <v>0.28000000000000003</v>
      </c>
      <c r="G583">
        <v>4.0999999999999996</v>
      </c>
      <c r="H583" s="2">
        <v>18998</v>
      </c>
      <c r="I583" t="s">
        <v>3474</v>
      </c>
      <c r="J583" t="s">
        <v>3218</v>
      </c>
      <c r="K583" t="s">
        <v>3219</v>
      </c>
      <c r="L583" t="s">
        <v>3220</v>
      </c>
      <c r="M583" t="s">
        <v>3221</v>
      </c>
      <c r="N583" t="s">
        <v>3222</v>
      </c>
      <c r="O583" t="s">
        <v>4806</v>
      </c>
      <c r="P583" t="s">
        <v>4807</v>
      </c>
      <c r="Q583" t="str">
        <f>'Main Category'!C583</f>
        <v>Smartphones</v>
      </c>
    </row>
    <row r="584" spans="1:17" x14ac:dyDescent="0.35">
      <c r="A584" t="s">
        <v>4808</v>
      </c>
      <c r="B584" t="s">
        <v>4809</v>
      </c>
      <c r="C584" t="s">
        <v>3285</v>
      </c>
      <c r="D584" s="3">
        <v>139</v>
      </c>
      <c r="E584" s="4">
        <v>499</v>
      </c>
      <c r="F584" s="1">
        <v>0.72</v>
      </c>
      <c r="G584">
        <v>4.2</v>
      </c>
      <c r="H584" s="2">
        <v>4971</v>
      </c>
      <c r="I584" t="s">
        <v>4810</v>
      </c>
      <c r="J584" t="s">
        <v>4811</v>
      </c>
      <c r="K584" t="s">
        <v>4812</v>
      </c>
      <c r="L584" t="s">
        <v>4813</v>
      </c>
      <c r="M584" t="s">
        <v>4814</v>
      </c>
      <c r="N584" t="s">
        <v>4815</v>
      </c>
      <c r="O584" t="s">
        <v>4816</v>
      </c>
      <c r="P584" t="s">
        <v>4817</v>
      </c>
      <c r="Q584" t="str">
        <f>'Main Category'!C584</f>
        <v>OTGAdapters</v>
      </c>
    </row>
    <row r="585" spans="1:17" x14ac:dyDescent="0.35">
      <c r="A585" t="s">
        <v>4818</v>
      </c>
      <c r="B585" t="s">
        <v>4819</v>
      </c>
      <c r="C585" t="s">
        <v>3879</v>
      </c>
      <c r="D585" s="3">
        <v>2599</v>
      </c>
      <c r="E585" s="4">
        <v>6999</v>
      </c>
      <c r="F585" s="1">
        <v>0.63</v>
      </c>
      <c r="G585">
        <v>4.5</v>
      </c>
      <c r="H585" s="2">
        <v>1526</v>
      </c>
      <c r="I585" t="s">
        <v>4820</v>
      </c>
      <c r="J585" t="s">
        <v>4821</v>
      </c>
      <c r="K585" t="s">
        <v>4822</v>
      </c>
      <c r="L585" t="s">
        <v>4823</v>
      </c>
      <c r="M585" t="s">
        <v>4824</v>
      </c>
      <c r="N585" t="s">
        <v>4825</v>
      </c>
      <c r="O585" t="s">
        <v>4826</v>
      </c>
      <c r="P585" t="s">
        <v>4827</v>
      </c>
      <c r="Q585" t="str">
        <f>'Main Category'!C585</f>
        <v>StylusPens</v>
      </c>
    </row>
    <row r="586" spans="1:17" x14ac:dyDescent="0.35">
      <c r="A586" t="s">
        <v>4828</v>
      </c>
      <c r="B586" t="s">
        <v>4829</v>
      </c>
      <c r="C586" t="s">
        <v>3073</v>
      </c>
      <c r="D586" s="3">
        <v>365</v>
      </c>
      <c r="E586" s="4">
        <v>999</v>
      </c>
      <c r="F586" s="1">
        <v>0.63</v>
      </c>
      <c r="G586">
        <v>4.0999999999999996</v>
      </c>
      <c r="H586" t="s">
        <v>4830</v>
      </c>
      <c r="I586" t="s">
        <v>3479</v>
      </c>
      <c r="J586" t="s">
        <v>3128</v>
      </c>
      <c r="K586" t="s">
        <v>3129</v>
      </c>
      <c r="L586" t="s">
        <v>3130</v>
      </c>
      <c r="M586" t="s">
        <v>3131</v>
      </c>
      <c r="N586" t="s">
        <v>3132</v>
      </c>
      <c r="O586" t="s">
        <v>4831</v>
      </c>
      <c r="P586" t="s">
        <v>4832</v>
      </c>
      <c r="Q586" t="str">
        <f>'Main Category'!C586</f>
        <v>In-Ear</v>
      </c>
    </row>
    <row r="587" spans="1:17" x14ac:dyDescent="0.35">
      <c r="A587" t="s">
        <v>4833</v>
      </c>
      <c r="B587" t="s">
        <v>4834</v>
      </c>
      <c r="C587" t="s">
        <v>3073</v>
      </c>
      <c r="D587" s="3">
        <v>1499</v>
      </c>
      <c r="E587" s="4">
        <v>4490</v>
      </c>
      <c r="F587" s="1">
        <v>0.67</v>
      </c>
      <c r="G587">
        <v>3.9</v>
      </c>
      <c r="H587" t="s">
        <v>4835</v>
      </c>
      <c r="I587" t="s">
        <v>4836</v>
      </c>
      <c r="J587" t="s">
        <v>4837</v>
      </c>
      <c r="K587" t="s">
        <v>4838</v>
      </c>
      <c r="L587" t="s">
        <v>4839</v>
      </c>
      <c r="M587" t="s">
        <v>4840</v>
      </c>
      <c r="N587" t="s">
        <v>4841</v>
      </c>
      <c r="O587" t="s">
        <v>4842</v>
      </c>
      <c r="P587" t="s">
        <v>4843</v>
      </c>
      <c r="Q587" t="str">
        <f>'Main Category'!C587</f>
        <v>In-Ear</v>
      </c>
    </row>
    <row r="588" spans="1:17" x14ac:dyDescent="0.35">
      <c r="A588" t="s">
        <v>2962</v>
      </c>
      <c r="B588" t="s">
        <v>2963</v>
      </c>
      <c r="C588" t="s">
        <v>2953</v>
      </c>
      <c r="D588" s="3">
        <v>1998</v>
      </c>
      <c r="E588" s="4">
        <v>9999</v>
      </c>
      <c r="F588" s="1">
        <v>0.8</v>
      </c>
      <c r="G588">
        <v>4.3</v>
      </c>
      <c r="H588" s="2">
        <v>27709</v>
      </c>
      <c r="I588" t="s">
        <v>2964</v>
      </c>
      <c r="J588" t="s">
        <v>2965</v>
      </c>
      <c r="K588" t="s">
        <v>2966</v>
      </c>
      <c r="L588" t="s">
        <v>2967</v>
      </c>
      <c r="M588" t="s">
        <v>2968</v>
      </c>
      <c r="N588" t="s">
        <v>2969</v>
      </c>
      <c r="O588" t="s">
        <v>4844</v>
      </c>
      <c r="P588" t="s">
        <v>4845</v>
      </c>
      <c r="Q588" t="str">
        <f>'Main Category'!C588</f>
        <v>SmartWatches</v>
      </c>
    </row>
    <row r="589" spans="1:17" x14ac:dyDescent="0.35">
      <c r="A589" t="s">
        <v>2972</v>
      </c>
      <c r="B589" t="s">
        <v>2973</v>
      </c>
      <c r="C589" t="s">
        <v>2953</v>
      </c>
      <c r="D589" s="3">
        <v>1799</v>
      </c>
      <c r="E589" s="4">
        <v>7990</v>
      </c>
      <c r="F589" s="1">
        <v>0.77</v>
      </c>
      <c r="G589">
        <v>3.8</v>
      </c>
      <c r="H589" s="2">
        <v>17833</v>
      </c>
      <c r="I589" t="s">
        <v>2974</v>
      </c>
      <c r="J589" t="s">
        <v>2975</v>
      </c>
      <c r="K589" t="s">
        <v>2976</v>
      </c>
      <c r="L589" t="s">
        <v>2977</v>
      </c>
      <c r="M589" t="s">
        <v>2978</v>
      </c>
      <c r="N589" t="s">
        <v>2979</v>
      </c>
      <c r="O589" t="s">
        <v>4846</v>
      </c>
      <c r="P589" t="s">
        <v>4847</v>
      </c>
      <c r="Q589" t="str">
        <f>'Main Category'!C589</f>
        <v>SmartWatches</v>
      </c>
    </row>
    <row r="590" spans="1:17" x14ac:dyDescent="0.35">
      <c r="A590" t="s">
        <v>4848</v>
      </c>
      <c r="B590" t="s">
        <v>4849</v>
      </c>
      <c r="C590" t="s">
        <v>4850</v>
      </c>
      <c r="D590" s="3">
        <v>289</v>
      </c>
      <c r="E590" s="4">
        <v>650</v>
      </c>
      <c r="F590" s="1">
        <v>0.56000000000000005</v>
      </c>
      <c r="G590">
        <v>4.3</v>
      </c>
      <c r="H590" t="s">
        <v>4851</v>
      </c>
      <c r="I590" t="s">
        <v>4852</v>
      </c>
      <c r="J590" t="s">
        <v>4853</v>
      </c>
      <c r="K590" t="s">
        <v>4854</v>
      </c>
      <c r="L590" t="s">
        <v>4855</v>
      </c>
      <c r="M590" t="s">
        <v>4856</v>
      </c>
      <c r="N590" t="s">
        <v>4857</v>
      </c>
      <c r="O590" t="s">
        <v>4858</v>
      </c>
      <c r="P590" t="s">
        <v>4859</v>
      </c>
      <c r="Q590" t="str">
        <f>'Main Category'!C590</f>
        <v>PenDrives</v>
      </c>
    </row>
    <row r="591" spans="1:17" x14ac:dyDescent="0.35">
      <c r="A591" t="s">
        <v>4860</v>
      </c>
      <c r="B591" t="s">
        <v>4861</v>
      </c>
      <c r="C591" t="s">
        <v>4862</v>
      </c>
      <c r="D591" s="3">
        <v>599</v>
      </c>
      <c r="E591" s="4">
        <v>895</v>
      </c>
      <c r="F591" s="1">
        <v>0.33</v>
      </c>
      <c r="G591">
        <v>4.4000000000000004</v>
      </c>
      <c r="H591" s="2">
        <v>61314</v>
      </c>
      <c r="I591" t="s">
        <v>4863</v>
      </c>
      <c r="J591" t="s">
        <v>4864</v>
      </c>
      <c r="K591" t="s">
        <v>4865</v>
      </c>
      <c r="L591" t="s">
        <v>4866</v>
      </c>
      <c r="M591" t="s">
        <v>4867</v>
      </c>
      <c r="N591" t="s">
        <v>4868</v>
      </c>
      <c r="O591" t="s">
        <v>4869</v>
      </c>
      <c r="P591" t="s">
        <v>4870</v>
      </c>
      <c r="Q591" t="str">
        <f>'Main Category'!C591</f>
        <v>Mice</v>
      </c>
    </row>
    <row r="592" spans="1:17" x14ac:dyDescent="0.35">
      <c r="A592" t="s">
        <v>4871</v>
      </c>
      <c r="B592" t="s">
        <v>4872</v>
      </c>
      <c r="C592" t="s">
        <v>4873</v>
      </c>
      <c r="D592" s="3">
        <v>217</v>
      </c>
      <c r="E592" s="4">
        <v>237</v>
      </c>
      <c r="F592" s="1">
        <v>0.08</v>
      </c>
      <c r="G592">
        <v>3.8</v>
      </c>
      <c r="H592" s="2">
        <v>7354</v>
      </c>
      <c r="I592" t="s">
        <v>4874</v>
      </c>
      <c r="J592" t="s">
        <v>4875</v>
      </c>
      <c r="K592" t="s">
        <v>4876</v>
      </c>
      <c r="L592" t="s">
        <v>4877</v>
      </c>
      <c r="M592" t="s">
        <v>4878</v>
      </c>
      <c r="N592" t="s">
        <v>4879</v>
      </c>
      <c r="O592" t="s">
        <v>4880</v>
      </c>
      <c r="P592" t="s">
        <v>4881</v>
      </c>
      <c r="Q592" t="str">
        <f>'Main Category'!C592</f>
        <v>GraphicTablets</v>
      </c>
    </row>
    <row r="593" spans="1:17" x14ac:dyDescent="0.35">
      <c r="A593" t="s">
        <v>4882</v>
      </c>
      <c r="B593" t="s">
        <v>4883</v>
      </c>
      <c r="C593" t="s">
        <v>3073</v>
      </c>
      <c r="D593" s="3">
        <v>1299</v>
      </c>
      <c r="E593" s="4">
        <v>2990</v>
      </c>
      <c r="F593" s="1">
        <v>0.56999999999999995</v>
      </c>
      <c r="G593">
        <v>3.8</v>
      </c>
      <c r="H593" t="s">
        <v>4884</v>
      </c>
      <c r="I593" t="s">
        <v>4885</v>
      </c>
      <c r="J593" t="s">
        <v>4886</v>
      </c>
      <c r="K593" t="s">
        <v>4887</v>
      </c>
      <c r="L593" t="s">
        <v>4888</v>
      </c>
      <c r="M593" t="s">
        <v>4889</v>
      </c>
      <c r="N593" t="s">
        <v>13287</v>
      </c>
      <c r="O593" t="s">
        <v>4890</v>
      </c>
      <c r="P593" t="s">
        <v>4891</v>
      </c>
      <c r="Q593" t="str">
        <f>'Main Category'!C593</f>
        <v>In-Ear</v>
      </c>
    </row>
    <row r="594" spans="1:17" x14ac:dyDescent="0.35">
      <c r="A594" t="s">
        <v>4892</v>
      </c>
      <c r="B594" t="s">
        <v>4893</v>
      </c>
      <c r="C594" t="s">
        <v>4894</v>
      </c>
      <c r="D594" s="3">
        <v>263</v>
      </c>
      <c r="E594" s="4">
        <v>699</v>
      </c>
      <c r="F594" s="1">
        <v>0.62</v>
      </c>
      <c r="G594">
        <v>3.5</v>
      </c>
      <c r="H594">
        <v>690</v>
      </c>
      <c r="I594" t="s">
        <v>4895</v>
      </c>
      <c r="J594" t="s">
        <v>4896</v>
      </c>
      <c r="K594" t="s">
        <v>4897</v>
      </c>
      <c r="L594" t="s">
        <v>4898</v>
      </c>
      <c r="M594" t="s">
        <v>4899</v>
      </c>
      <c r="N594" t="s">
        <v>4900</v>
      </c>
      <c r="O594" t="s">
        <v>4901</v>
      </c>
      <c r="P594" t="s">
        <v>4902</v>
      </c>
      <c r="Q594" t="str">
        <f>'Main Category'!C594</f>
        <v>Lapdesks</v>
      </c>
    </row>
    <row r="595" spans="1:17" x14ac:dyDescent="0.35">
      <c r="A595" t="s">
        <v>3028</v>
      </c>
      <c r="B595" t="s">
        <v>3029</v>
      </c>
      <c r="C595" t="s">
        <v>3030</v>
      </c>
      <c r="D595" s="3">
        <v>569</v>
      </c>
      <c r="E595" s="4">
        <v>1000</v>
      </c>
      <c r="F595" s="1">
        <v>0.43</v>
      </c>
      <c r="G595">
        <v>4.4000000000000004</v>
      </c>
      <c r="H595" s="2">
        <v>67262</v>
      </c>
      <c r="I595" t="s">
        <v>3031</v>
      </c>
      <c r="J595" t="s">
        <v>3032</v>
      </c>
      <c r="K595" t="s">
        <v>3033</v>
      </c>
      <c r="L595" t="s">
        <v>3034</v>
      </c>
      <c r="M595" t="s">
        <v>3035</v>
      </c>
      <c r="N595" t="s">
        <v>3036</v>
      </c>
      <c r="O595" t="s">
        <v>4903</v>
      </c>
      <c r="P595" t="s">
        <v>4904</v>
      </c>
      <c r="Q595" t="str">
        <f>'Main Category'!C595</f>
        <v>MicroSD</v>
      </c>
    </row>
    <row r="596" spans="1:17" x14ac:dyDescent="0.35">
      <c r="A596" t="s">
        <v>3039</v>
      </c>
      <c r="B596" t="s">
        <v>3040</v>
      </c>
      <c r="C596" t="s">
        <v>2953</v>
      </c>
      <c r="D596" s="3">
        <v>1999</v>
      </c>
      <c r="E596" s="4">
        <v>4999</v>
      </c>
      <c r="F596" s="1">
        <v>0.6</v>
      </c>
      <c r="G596">
        <v>4.0999999999999996</v>
      </c>
      <c r="H596" s="2">
        <v>10689</v>
      </c>
      <c r="I596" t="s">
        <v>3041</v>
      </c>
      <c r="J596" t="s">
        <v>3042</v>
      </c>
      <c r="K596" t="s">
        <v>3043</v>
      </c>
      <c r="L596" t="s">
        <v>3044</v>
      </c>
      <c r="M596" t="s">
        <v>3045</v>
      </c>
      <c r="N596" t="s">
        <v>3046</v>
      </c>
      <c r="O596" t="s">
        <v>4905</v>
      </c>
      <c r="P596" t="s">
        <v>4906</v>
      </c>
      <c r="Q596" t="str">
        <f>'Main Category'!C596</f>
        <v>SmartWatches</v>
      </c>
    </row>
    <row r="597" spans="1:17" x14ac:dyDescent="0.35">
      <c r="A597" t="s">
        <v>4907</v>
      </c>
      <c r="B597" t="s">
        <v>4908</v>
      </c>
      <c r="C597" t="s">
        <v>3073</v>
      </c>
      <c r="D597" s="3">
        <v>1399</v>
      </c>
      <c r="E597" s="4">
        <v>3990</v>
      </c>
      <c r="F597" s="1">
        <v>0.65</v>
      </c>
      <c r="G597">
        <v>4.0999999999999996</v>
      </c>
      <c r="H597" t="s">
        <v>4909</v>
      </c>
      <c r="I597" t="s">
        <v>4910</v>
      </c>
      <c r="J597" t="s">
        <v>4911</v>
      </c>
      <c r="K597" t="s">
        <v>4912</v>
      </c>
      <c r="L597" t="s">
        <v>4913</v>
      </c>
      <c r="M597" t="s">
        <v>4914</v>
      </c>
      <c r="N597" t="s">
        <v>4915</v>
      </c>
      <c r="O597" t="s">
        <v>4916</v>
      </c>
      <c r="P597" t="s">
        <v>4917</v>
      </c>
      <c r="Q597" t="str">
        <f>'Main Category'!C597</f>
        <v>In-Ear</v>
      </c>
    </row>
    <row r="598" spans="1:17" x14ac:dyDescent="0.35">
      <c r="A598" t="s">
        <v>4918</v>
      </c>
      <c r="B598" t="s">
        <v>4919</v>
      </c>
      <c r="C598" t="s">
        <v>4920</v>
      </c>
      <c r="D598" s="3">
        <v>349</v>
      </c>
      <c r="E598" s="4">
        <v>1499</v>
      </c>
      <c r="F598" s="1">
        <v>0.77</v>
      </c>
      <c r="G598">
        <v>4.3</v>
      </c>
      <c r="H598" s="2">
        <v>24791</v>
      </c>
      <c r="I598" t="s">
        <v>4921</v>
      </c>
      <c r="J598" t="s">
        <v>4922</v>
      </c>
      <c r="K598" t="s">
        <v>4923</v>
      </c>
      <c r="L598" t="s">
        <v>4924</v>
      </c>
      <c r="M598" t="s">
        <v>4925</v>
      </c>
      <c r="N598" t="s">
        <v>4926</v>
      </c>
      <c r="O598" t="s">
        <v>4927</v>
      </c>
      <c r="P598" t="s">
        <v>4928</v>
      </c>
      <c r="Q598" t="str">
        <f>'Main Category'!C598</f>
        <v>NotebookComputerStands</v>
      </c>
    </row>
    <row r="599" spans="1:17" x14ac:dyDescent="0.35">
      <c r="A599" t="s">
        <v>4929</v>
      </c>
      <c r="B599" t="s">
        <v>4930</v>
      </c>
      <c r="C599" t="s">
        <v>3073</v>
      </c>
      <c r="D599" s="3">
        <v>149</v>
      </c>
      <c r="E599" s="4">
        <v>399</v>
      </c>
      <c r="F599" s="1">
        <v>0.63</v>
      </c>
      <c r="G599">
        <v>3.5</v>
      </c>
      <c r="H599" s="2">
        <v>21764</v>
      </c>
      <c r="I599" t="s">
        <v>4931</v>
      </c>
      <c r="J599" t="s">
        <v>4932</v>
      </c>
      <c r="K599" t="s">
        <v>4933</v>
      </c>
      <c r="L599" t="s">
        <v>4934</v>
      </c>
      <c r="M599" t="s">
        <v>4935</v>
      </c>
      <c r="N599" t="s">
        <v>4936</v>
      </c>
      <c r="O599" t="s">
        <v>4937</v>
      </c>
      <c r="P599" t="s">
        <v>4938</v>
      </c>
      <c r="Q599" t="str">
        <f>'Main Category'!C599</f>
        <v>In-Ear</v>
      </c>
    </row>
    <row r="600" spans="1:17" x14ac:dyDescent="0.35">
      <c r="A600" t="s">
        <v>3071</v>
      </c>
      <c r="B600" t="s">
        <v>3072</v>
      </c>
      <c r="C600" t="s">
        <v>3073</v>
      </c>
      <c r="D600" s="3">
        <v>599</v>
      </c>
      <c r="E600" s="4">
        <v>999</v>
      </c>
      <c r="F600" s="1">
        <v>0.4</v>
      </c>
      <c r="G600">
        <v>4.0999999999999996</v>
      </c>
      <c r="H600" t="s">
        <v>4939</v>
      </c>
      <c r="I600" t="s">
        <v>3075</v>
      </c>
      <c r="J600" t="s">
        <v>3076</v>
      </c>
      <c r="K600" t="s">
        <v>3077</v>
      </c>
      <c r="L600" t="s">
        <v>3078</v>
      </c>
      <c r="M600" t="s">
        <v>3079</v>
      </c>
      <c r="N600" t="s">
        <v>3080</v>
      </c>
      <c r="O600" t="s">
        <v>4940</v>
      </c>
      <c r="P600" t="s">
        <v>4941</v>
      </c>
      <c r="Q600" t="str">
        <f>'Main Category'!C600</f>
        <v>In-Ear</v>
      </c>
    </row>
    <row r="601" spans="1:17" x14ac:dyDescent="0.35">
      <c r="A601" t="s">
        <v>4942</v>
      </c>
      <c r="B601" t="s">
        <v>4943</v>
      </c>
      <c r="C601" t="s">
        <v>4439</v>
      </c>
      <c r="D601" s="3">
        <v>1220</v>
      </c>
      <c r="E601" s="4">
        <v>3990</v>
      </c>
      <c r="F601" s="1">
        <v>0.69</v>
      </c>
      <c r="G601">
        <v>4.0999999999999996</v>
      </c>
      <c r="H601" t="s">
        <v>4944</v>
      </c>
      <c r="I601" t="s">
        <v>4945</v>
      </c>
      <c r="J601" t="s">
        <v>4946</v>
      </c>
      <c r="K601" t="s">
        <v>4947</v>
      </c>
      <c r="L601" t="s">
        <v>4948</v>
      </c>
      <c r="M601" t="s">
        <v>4949</v>
      </c>
      <c r="N601" t="s">
        <v>4950</v>
      </c>
      <c r="O601" t="s">
        <v>4951</v>
      </c>
      <c r="P601" t="s">
        <v>4952</v>
      </c>
      <c r="Q601" t="str">
        <f>'Main Category'!C601</f>
        <v>On-Ear</v>
      </c>
    </row>
    <row r="602" spans="1:17" x14ac:dyDescent="0.35">
      <c r="A602" t="s">
        <v>3061</v>
      </c>
      <c r="B602" t="s">
        <v>3062</v>
      </c>
      <c r="C602" t="s">
        <v>2953</v>
      </c>
      <c r="D602" s="3">
        <v>1499</v>
      </c>
      <c r="E602" s="4">
        <v>6990</v>
      </c>
      <c r="F602" s="1">
        <v>0.79</v>
      </c>
      <c r="G602">
        <v>3.9</v>
      </c>
      <c r="H602" s="2">
        <v>21797</v>
      </c>
      <c r="I602" t="s">
        <v>3063</v>
      </c>
      <c r="J602" t="s">
        <v>4953</v>
      </c>
      <c r="K602" t="s">
        <v>4954</v>
      </c>
      <c r="L602" t="s">
        <v>4955</v>
      </c>
      <c r="M602" t="s">
        <v>4956</v>
      </c>
      <c r="N602" t="s">
        <v>4957</v>
      </c>
      <c r="O602" t="s">
        <v>4958</v>
      </c>
      <c r="P602" t="s">
        <v>4959</v>
      </c>
      <c r="Q602" t="str">
        <f>'Main Category'!C602</f>
        <v>SmartWatches</v>
      </c>
    </row>
    <row r="603" spans="1:17" x14ac:dyDescent="0.35">
      <c r="A603" t="s">
        <v>4960</v>
      </c>
      <c r="B603" t="s">
        <v>4961</v>
      </c>
      <c r="C603" t="s">
        <v>3073</v>
      </c>
      <c r="D603" s="3">
        <v>499</v>
      </c>
      <c r="E603" s="4">
        <v>999</v>
      </c>
      <c r="F603" s="1">
        <v>0.5</v>
      </c>
      <c r="G603">
        <v>3.9</v>
      </c>
      <c r="H603" s="2">
        <v>92995</v>
      </c>
      <c r="I603" t="s">
        <v>4962</v>
      </c>
      <c r="J603" t="s">
        <v>4963</v>
      </c>
      <c r="K603" t="s">
        <v>4964</v>
      </c>
      <c r="L603" t="s">
        <v>4965</v>
      </c>
      <c r="M603" t="s">
        <v>4966</v>
      </c>
      <c r="N603" t="s">
        <v>4967</v>
      </c>
      <c r="O603" t="s">
        <v>4968</v>
      </c>
      <c r="P603" t="s">
        <v>4969</v>
      </c>
      <c r="Q603" t="str">
        <f>'Main Category'!C603</f>
        <v>In-Ear</v>
      </c>
    </row>
    <row r="604" spans="1:17" x14ac:dyDescent="0.35">
      <c r="A604" t="s">
        <v>4970</v>
      </c>
      <c r="B604" t="s">
        <v>4971</v>
      </c>
      <c r="C604" t="s">
        <v>3530</v>
      </c>
      <c r="D604" s="3">
        <v>99</v>
      </c>
      <c r="E604" s="4">
        <v>999</v>
      </c>
      <c r="F604" s="1">
        <v>0.9</v>
      </c>
      <c r="G604">
        <v>4.0999999999999996</v>
      </c>
      <c r="H604" s="2">
        <v>8751</v>
      </c>
      <c r="I604" t="s">
        <v>4626</v>
      </c>
      <c r="J604" t="s">
        <v>4972</v>
      </c>
      <c r="K604" t="s">
        <v>4973</v>
      </c>
      <c r="L604" t="s">
        <v>4974</v>
      </c>
      <c r="M604" t="s">
        <v>4975</v>
      </c>
      <c r="N604" t="s">
        <v>4976</v>
      </c>
      <c r="O604" t="s">
        <v>4977</v>
      </c>
      <c r="P604" t="s">
        <v>4978</v>
      </c>
      <c r="Q604" t="str">
        <f>'Main Category'!C604</f>
        <v>CableConnectionProtectors</v>
      </c>
    </row>
    <row r="605" spans="1:17" x14ac:dyDescent="0.35">
      <c r="A605" t="s">
        <v>3113</v>
      </c>
      <c r="B605" t="s">
        <v>3114</v>
      </c>
      <c r="C605" t="s">
        <v>3115</v>
      </c>
      <c r="D605" s="3">
        <v>349</v>
      </c>
      <c r="E605" s="4">
        <v>1299</v>
      </c>
      <c r="F605" s="1">
        <v>0.73</v>
      </c>
      <c r="G605">
        <v>4</v>
      </c>
      <c r="H605" s="2">
        <v>14283</v>
      </c>
      <c r="I605" t="s">
        <v>3116</v>
      </c>
      <c r="J605" t="s">
        <v>3117</v>
      </c>
      <c r="K605" t="s">
        <v>3118</v>
      </c>
      <c r="L605" t="s">
        <v>3119</v>
      </c>
      <c r="M605" t="s">
        <v>3120</v>
      </c>
      <c r="N605" t="s">
        <v>3121</v>
      </c>
      <c r="O605" t="s">
        <v>4979</v>
      </c>
      <c r="P605" t="s">
        <v>4980</v>
      </c>
      <c r="Q605" t="str">
        <f>'Main Category'!C605</f>
        <v>AutomobileChargers</v>
      </c>
    </row>
    <row r="606" spans="1:17" x14ac:dyDescent="0.35">
      <c r="A606" t="s">
        <v>4981</v>
      </c>
      <c r="B606" t="s">
        <v>4982</v>
      </c>
      <c r="C606" t="s">
        <v>4850</v>
      </c>
      <c r="D606" s="3">
        <v>475</v>
      </c>
      <c r="E606" s="4">
        <v>1500</v>
      </c>
      <c r="F606" s="1">
        <v>0.68</v>
      </c>
      <c r="G606">
        <v>4.2</v>
      </c>
      <c r="H606" s="2">
        <v>64273</v>
      </c>
      <c r="I606" t="s">
        <v>4983</v>
      </c>
      <c r="J606" t="s">
        <v>4984</v>
      </c>
      <c r="K606" t="s">
        <v>4985</v>
      </c>
      <c r="L606" t="s">
        <v>4986</v>
      </c>
      <c r="M606" t="s">
        <v>4987</v>
      </c>
      <c r="N606" t="s">
        <v>4988</v>
      </c>
      <c r="O606" t="s">
        <v>4989</v>
      </c>
      <c r="P606" t="s">
        <v>4990</v>
      </c>
      <c r="Q606" t="str">
        <f>'Main Category'!C606</f>
        <v>PenDrives</v>
      </c>
    </row>
    <row r="607" spans="1:17" x14ac:dyDescent="0.35">
      <c r="A607" t="s">
        <v>4991</v>
      </c>
      <c r="B607" t="s">
        <v>4992</v>
      </c>
      <c r="C607" t="s">
        <v>4862</v>
      </c>
      <c r="D607" s="3">
        <v>269</v>
      </c>
      <c r="E607" s="4">
        <v>649</v>
      </c>
      <c r="F607" s="1">
        <v>0.59</v>
      </c>
      <c r="G607">
        <v>4.3</v>
      </c>
      <c r="H607" s="2">
        <v>54315</v>
      </c>
      <c r="I607" t="s">
        <v>4993</v>
      </c>
      <c r="J607" t="s">
        <v>4994</v>
      </c>
      <c r="K607" t="s">
        <v>4995</v>
      </c>
      <c r="L607" t="s">
        <v>4996</v>
      </c>
      <c r="M607" t="s">
        <v>4997</v>
      </c>
      <c r="N607" t="s">
        <v>4998</v>
      </c>
      <c r="O607" t="s">
        <v>4999</v>
      </c>
      <c r="P607" t="s">
        <v>5000</v>
      </c>
      <c r="Q607" t="str">
        <f>'Main Category'!C607</f>
        <v>Mice</v>
      </c>
    </row>
    <row r="608" spans="1:17" x14ac:dyDescent="0.35">
      <c r="A608" t="s">
        <v>5001</v>
      </c>
      <c r="B608" t="s">
        <v>5002</v>
      </c>
      <c r="C608" t="s">
        <v>4862</v>
      </c>
      <c r="D608" s="3">
        <v>299</v>
      </c>
      <c r="E608" s="4">
        <v>599</v>
      </c>
      <c r="F608" s="1">
        <v>0.5</v>
      </c>
      <c r="G608">
        <v>4.0999999999999996</v>
      </c>
      <c r="H608" s="2">
        <v>1597</v>
      </c>
      <c r="I608" t="s">
        <v>5003</v>
      </c>
      <c r="J608" t="s">
        <v>5004</v>
      </c>
      <c r="K608" t="s">
        <v>5005</v>
      </c>
      <c r="L608" t="s">
        <v>5006</v>
      </c>
      <c r="M608" t="s">
        <v>5007</v>
      </c>
      <c r="N608" t="s">
        <v>5008</v>
      </c>
      <c r="O608" t="s">
        <v>5009</v>
      </c>
      <c r="P608" t="s">
        <v>5010</v>
      </c>
      <c r="Q608" t="str">
        <f>'Main Category'!C608</f>
        <v>Mice</v>
      </c>
    </row>
    <row r="609" spans="1:17" x14ac:dyDescent="0.35">
      <c r="A609" t="s">
        <v>3180</v>
      </c>
      <c r="B609" t="s">
        <v>3181</v>
      </c>
      <c r="C609" t="s">
        <v>2953</v>
      </c>
      <c r="D609" s="3">
        <v>1599</v>
      </c>
      <c r="E609" s="4">
        <v>3999</v>
      </c>
      <c r="F609" s="1">
        <v>0.6</v>
      </c>
      <c r="G609">
        <v>4</v>
      </c>
      <c r="H609" s="2">
        <v>30254</v>
      </c>
      <c r="I609" t="s">
        <v>3182</v>
      </c>
      <c r="J609" t="s">
        <v>4738</v>
      </c>
      <c r="K609" t="s">
        <v>4739</v>
      </c>
      <c r="L609" t="s">
        <v>4740</v>
      </c>
      <c r="M609" t="s">
        <v>4741</v>
      </c>
      <c r="N609" t="s">
        <v>4742</v>
      </c>
      <c r="O609" t="s">
        <v>5011</v>
      </c>
      <c r="P609" t="s">
        <v>5012</v>
      </c>
      <c r="Q609" t="str">
        <f>'Main Category'!C609</f>
        <v>SmartWatches</v>
      </c>
    </row>
    <row r="610" spans="1:17" x14ac:dyDescent="0.35">
      <c r="A610" t="s">
        <v>3190</v>
      </c>
      <c r="B610" t="s">
        <v>3191</v>
      </c>
      <c r="C610" t="s">
        <v>2953</v>
      </c>
      <c r="D610" s="3">
        <v>1499</v>
      </c>
      <c r="E610" s="4">
        <v>7999</v>
      </c>
      <c r="F610" s="1">
        <v>0.81</v>
      </c>
      <c r="G610">
        <v>4.2</v>
      </c>
      <c r="H610" s="2">
        <v>22638</v>
      </c>
      <c r="I610" t="s">
        <v>3192</v>
      </c>
      <c r="J610" t="s">
        <v>3193</v>
      </c>
      <c r="K610" t="s">
        <v>3194</v>
      </c>
      <c r="L610" t="s">
        <v>3195</v>
      </c>
      <c r="M610" t="s">
        <v>3196</v>
      </c>
      <c r="N610" t="s">
        <v>3197</v>
      </c>
      <c r="O610" t="s">
        <v>5013</v>
      </c>
      <c r="P610" t="s">
        <v>5014</v>
      </c>
      <c r="Q610" t="str">
        <f>'Main Category'!C610</f>
        <v>SmartWatches</v>
      </c>
    </row>
    <row r="611" spans="1:17" x14ac:dyDescent="0.35">
      <c r="A611" t="s">
        <v>5015</v>
      </c>
      <c r="B611" t="s">
        <v>5016</v>
      </c>
      <c r="C611" t="s">
        <v>3073</v>
      </c>
      <c r="D611" s="3">
        <v>329</v>
      </c>
      <c r="E611" s="4">
        <v>999</v>
      </c>
      <c r="F611" s="1">
        <v>0.67</v>
      </c>
      <c r="G611">
        <v>3.9</v>
      </c>
      <c r="H611" s="2">
        <v>77027</v>
      </c>
      <c r="I611" t="s">
        <v>5017</v>
      </c>
      <c r="J611" t="s">
        <v>5018</v>
      </c>
      <c r="K611" t="s">
        <v>5019</v>
      </c>
      <c r="L611" t="s">
        <v>5020</v>
      </c>
      <c r="M611" t="s">
        <v>5021</v>
      </c>
      <c r="N611" t="s">
        <v>5022</v>
      </c>
      <c r="O611" t="s">
        <v>5023</v>
      </c>
      <c r="P611" t="s">
        <v>5024</v>
      </c>
      <c r="Q611" t="str">
        <f>'Main Category'!C611</f>
        <v>In-Ear</v>
      </c>
    </row>
    <row r="612" spans="1:17" x14ac:dyDescent="0.35">
      <c r="A612" t="s">
        <v>5025</v>
      </c>
      <c r="B612" t="s">
        <v>5026</v>
      </c>
      <c r="C612" t="s">
        <v>5027</v>
      </c>
      <c r="D612" s="3">
        <v>549</v>
      </c>
      <c r="E612" s="4">
        <v>1799</v>
      </c>
      <c r="F612" s="1">
        <v>0.69</v>
      </c>
      <c r="G612">
        <v>4.3</v>
      </c>
      <c r="H612" s="2">
        <v>28829</v>
      </c>
      <c r="I612" t="s">
        <v>5028</v>
      </c>
      <c r="J612" t="s">
        <v>5029</v>
      </c>
      <c r="K612" t="s">
        <v>5030</v>
      </c>
      <c r="L612" t="s">
        <v>5031</v>
      </c>
      <c r="M612" t="s">
        <v>5032</v>
      </c>
      <c r="N612" t="s">
        <v>5033</v>
      </c>
      <c r="O612" t="s">
        <v>5034</v>
      </c>
      <c r="P612" t="s">
        <v>5035</v>
      </c>
      <c r="Q612" t="str">
        <f>'Main Category'!C612</f>
        <v>Keyboards</v>
      </c>
    </row>
    <row r="613" spans="1:17" x14ac:dyDescent="0.35">
      <c r="A613" t="s">
        <v>3229</v>
      </c>
      <c r="B613" t="s">
        <v>3230</v>
      </c>
      <c r="C613" t="s">
        <v>2953</v>
      </c>
      <c r="D613" s="3">
        <v>2199</v>
      </c>
      <c r="E613" s="4">
        <v>9999</v>
      </c>
      <c r="F613" s="1">
        <v>0.78</v>
      </c>
      <c r="G613">
        <v>4.2</v>
      </c>
      <c r="H613" s="2">
        <v>29478</v>
      </c>
      <c r="I613" t="s">
        <v>3231</v>
      </c>
      <c r="J613" t="s">
        <v>5036</v>
      </c>
      <c r="K613" t="s">
        <v>5037</v>
      </c>
      <c r="L613" t="s">
        <v>5038</v>
      </c>
      <c r="M613" t="s">
        <v>5039</v>
      </c>
      <c r="N613" t="s">
        <v>5040</v>
      </c>
      <c r="O613" t="s">
        <v>5041</v>
      </c>
      <c r="P613" t="s">
        <v>5042</v>
      </c>
      <c r="Q613" t="str">
        <f>'Main Category'!C613</f>
        <v>SmartWatches</v>
      </c>
    </row>
    <row r="614" spans="1:17" x14ac:dyDescent="0.35">
      <c r="A614" t="s">
        <v>5043</v>
      </c>
      <c r="B614" t="s">
        <v>5044</v>
      </c>
      <c r="C614" t="s">
        <v>4862</v>
      </c>
      <c r="D614" s="3">
        <v>299</v>
      </c>
      <c r="E614" s="4">
        <v>650</v>
      </c>
      <c r="F614" s="1">
        <v>0.54</v>
      </c>
      <c r="G614">
        <v>4.5</v>
      </c>
      <c r="H614" s="2">
        <v>33176</v>
      </c>
      <c r="I614" t="s">
        <v>5045</v>
      </c>
      <c r="J614" t="s">
        <v>5046</v>
      </c>
      <c r="K614" t="s">
        <v>5047</v>
      </c>
      <c r="L614" t="s">
        <v>5048</v>
      </c>
      <c r="M614" t="s">
        <v>5049</v>
      </c>
      <c r="N614" t="s">
        <v>5050</v>
      </c>
      <c r="O614" t="s">
        <v>5051</v>
      </c>
      <c r="P614" t="s">
        <v>5052</v>
      </c>
      <c r="Q614" t="str">
        <f>'Main Category'!C614</f>
        <v>Mice</v>
      </c>
    </row>
    <row r="615" spans="1:17" x14ac:dyDescent="0.35">
      <c r="A615" t="s">
        <v>5053</v>
      </c>
      <c r="B615" t="s">
        <v>5054</v>
      </c>
      <c r="C615" t="s">
        <v>5055</v>
      </c>
      <c r="D615" s="3">
        <v>798</v>
      </c>
      <c r="E615" s="4">
        <v>1995</v>
      </c>
      <c r="F615" s="1">
        <v>0.6</v>
      </c>
      <c r="G615">
        <v>4</v>
      </c>
      <c r="H615" s="2">
        <v>68664</v>
      </c>
      <c r="I615" t="s">
        <v>5056</v>
      </c>
      <c r="J615" t="s">
        <v>5057</v>
      </c>
      <c r="K615" t="s">
        <v>5058</v>
      </c>
      <c r="L615" t="s">
        <v>5059</v>
      </c>
      <c r="M615" t="s">
        <v>5060</v>
      </c>
      <c r="N615" t="s">
        <v>5061</v>
      </c>
      <c r="O615" t="s">
        <v>5062</v>
      </c>
      <c r="P615" t="s">
        <v>5063</v>
      </c>
      <c r="Q615" t="str">
        <f>'Main Category'!C615</f>
        <v>Condenser</v>
      </c>
    </row>
    <row r="616" spans="1:17" x14ac:dyDescent="0.35">
      <c r="A616" t="s">
        <v>16</v>
      </c>
      <c r="B616" t="s">
        <v>17</v>
      </c>
      <c r="C616" t="s">
        <v>18</v>
      </c>
      <c r="D616" s="3">
        <v>399</v>
      </c>
      <c r="E616" s="4">
        <v>1099</v>
      </c>
      <c r="F616" s="1">
        <v>0.64</v>
      </c>
      <c r="G616">
        <v>4.2</v>
      </c>
      <c r="H616" s="2">
        <v>24269</v>
      </c>
      <c r="I616" t="s">
        <v>19</v>
      </c>
      <c r="J616" t="s">
        <v>20</v>
      </c>
      <c r="K616" t="s">
        <v>21</v>
      </c>
      <c r="L616" t="s">
        <v>22</v>
      </c>
      <c r="M616" t="s">
        <v>23</v>
      </c>
      <c r="N616" t="s">
        <v>762</v>
      </c>
      <c r="O616" t="s">
        <v>5064</v>
      </c>
      <c r="P616" t="s">
        <v>5065</v>
      </c>
      <c r="Q616" t="str">
        <f>'Main Category'!C616</f>
        <v>USBCables</v>
      </c>
    </row>
    <row r="617" spans="1:17" x14ac:dyDescent="0.35">
      <c r="A617" t="s">
        <v>5066</v>
      </c>
      <c r="B617" t="s">
        <v>5067</v>
      </c>
      <c r="C617" t="s">
        <v>5068</v>
      </c>
      <c r="D617" s="3">
        <v>266</v>
      </c>
      <c r="E617" s="4">
        <v>315</v>
      </c>
      <c r="F617" s="1">
        <v>0.16</v>
      </c>
      <c r="G617">
        <v>4.5</v>
      </c>
      <c r="H617" s="2">
        <v>28030</v>
      </c>
      <c r="I617" t="s">
        <v>5069</v>
      </c>
      <c r="J617" t="s">
        <v>5070</v>
      </c>
      <c r="K617" t="s">
        <v>5071</v>
      </c>
      <c r="L617" t="s">
        <v>5072</v>
      </c>
      <c r="M617" t="s">
        <v>5073</v>
      </c>
      <c r="N617" t="s">
        <v>5074</v>
      </c>
      <c r="O617" t="s">
        <v>5075</v>
      </c>
      <c r="P617" t="s">
        <v>5076</v>
      </c>
      <c r="Q617" t="str">
        <f>'Main Category'!C617</f>
        <v>DisposableBatteries</v>
      </c>
    </row>
    <row r="618" spans="1:17" x14ac:dyDescent="0.35">
      <c r="A618" t="s">
        <v>5077</v>
      </c>
      <c r="B618" t="s">
        <v>5078</v>
      </c>
      <c r="C618" t="s">
        <v>5079</v>
      </c>
      <c r="D618" s="3">
        <v>50</v>
      </c>
      <c r="E618" s="4">
        <v>50</v>
      </c>
      <c r="F618" s="1">
        <v>0</v>
      </c>
      <c r="G618">
        <v>4.3</v>
      </c>
      <c r="H618" s="2">
        <v>5792</v>
      </c>
      <c r="I618" t="s">
        <v>5080</v>
      </c>
      <c r="J618" t="s">
        <v>5081</v>
      </c>
      <c r="K618" t="s">
        <v>5082</v>
      </c>
      <c r="L618" t="s">
        <v>5083</v>
      </c>
      <c r="M618" t="s">
        <v>5084</v>
      </c>
      <c r="N618" t="s">
        <v>5085</v>
      </c>
      <c r="O618" t="s">
        <v>5086</v>
      </c>
      <c r="P618" t="s">
        <v>5087</v>
      </c>
      <c r="Q618" t="str">
        <f>'Main Category'!C618</f>
        <v>GelInkRollerballPens</v>
      </c>
    </row>
    <row r="619" spans="1:17" x14ac:dyDescent="0.35">
      <c r="A619" t="s">
        <v>5088</v>
      </c>
      <c r="B619" t="s">
        <v>5089</v>
      </c>
      <c r="C619" t="s">
        <v>5090</v>
      </c>
      <c r="D619" s="3">
        <v>130</v>
      </c>
      <c r="E619" s="4">
        <v>165</v>
      </c>
      <c r="F619" s="1">
        <v>0.21</v>
      </c>
      <c r="G619">
        <v>3.9</v>
      </c>
      <c r="H619" s="2">
        <v>14778</v>
      </c>
      <c r="I619" t="s">
        <v>5091</v>
      </c>
      <c r="J619" t="s">
        <v>5092</v>
      </c>
      <c r="K619" t="s">
        <v>5093</v>
      </c>
      <c r="L619" t="s">
        <v>5094</v>
      </c>
      <c r="M619" t="s">
        <v>5095</v>
      </c>
      <c r="N619" t="s">
        <v>5096</v>
      </c>
      <c r="O619" t="s">
        <v>5097</v>
      </c>
      <c r="P619" t="s">
        <v>5098</v>
      </c>
      <c r="Q619" t="str">
        <f>'Main Category'!C619</f>
        <v>Tape</v>
      </c>
    </row>
    <row r="620" spans="1:17" x14ac:dyDescent="0.35">
      <c r="A620" t="s">
        <v>5099</v>
      </c>
      <c r="B620" t="s">
        <v>5100</v>
      </c>
      <c r="C620" t="s">
        <v>3073</v>
      </c>
      <c r="D620" s="3">
        <v>449</v>
      </c>
      <c r="E620" s="4">
        <v>1290</v>
      </c>
      <c r="F620" s="1">
        <v>0.65</v>
      </c>
      <c r="G620">
        <v>4.0999999999999996</v>
      </c>
      <c r="H620" s="2">
        <v>91770</v>
      </c>
      <c r="I620" t="s">
        <v>5101</v>
      </c>
      <c r="J620" t="s">
        <v>5102</v>
      </c>
      <c r="K620" t="s">
        <v>5103</v>
      </c>
      <c r="L620" t="s">
        <v>5104</v>
      </c>
      <c r="M620" t="s">
        <v>5105</v>
      </c>
      <c r="N620" t="s">
        <v>5106</v>
      </c>
      <c r="O620" t="s">
        <v>5107</v>
      </c>
      <c r="P620" t="s">
        <v>5108</v>
      </c>
      <c r="Q620" t="str">
        <f>'Main Category'!C620</f>
        <v>In-Ear</v>
      </c>
    </row>
    <row r="621" spans="1:17" x14ac:dyDescent="0.35">
      <c r="A621" t="s">
        <v>3290</v>
      </c>
      <c r="B621" t="s">
        <v>3291</v>
      </c>
      <c r="C621" t="s">
        <v>2953</v>
      </c>
      <c r="D621" s="3">
        <v>3999</v>
      </c>
      <c r="E621" s="4">
        <v>16999</v>
      </c>
      <c r="F621" s="1">
        <v>0.76</v>
      </c>
      <c r="G621">
        <v>4.3</v>
      </c>
      <c r="H621" s="2">
        <v>17162</v>
      </c>
      <c r="I621" t="s">
        <v>3292</v>
      </c>
      <c r="J621" t="s">
        <v>3293</v>
      </c>
      <c r="K621" t="s">
        <v>3294</v>
      </c>
      <c r="L621" t="s">
        <v>3295</v>
      </c>
      <c r="M621" t="s">
        <v>3296</v>
      </c>
      <c r="N621" t="s">
        <v>3297</v>
      </c>
      <c r="O621" t="s">
        <v>5109</v>
      </c>
      <c r="P621" t="s">
        <v>5110</v>
      </c>
      <c r="Q621" t="str">
        <f>'Main Category'!C621</f>
        <v>SmartWatches</v>
      </c>
    </row>
    <row r="622" spans="1:17" x14ac:dyDescent="0.35">
      <c r="A622" t="s">
        <v>5111</v>
      </c>
      <c r="B622" t="s">
        <v>5112</v>
      </c>
      <c r="C622" t="s">
        <v>3073</v>
      </c>
      <c r="D622" s="3">
        <v>399</v>
      </c>
      <c r="E622" s="4">
        <v>1290</v>
      </c>
      <c r="F622" s="1">
        <v>0.69</v>
      </c>
      <c r="G622">
        <v>4.2</v>
      </c>
      <c r="H622">
        <v>206</v>
      </c>
      <c r="I622" t="s">
        <v>5113</v>
      </c>
      <c r="J622" t="s">
        <v>5114</v>
      </c>
      <c r="K622" t="s">
        <v>5115</v>
      </c>
      <c r="L622" t="s">
        <v>5116</v>
      </c>
      <c r="M622" t="s">
        <v>5117</v>
      </c>
      <c r="N622" t="s">
        <v>5118</v>
      </c>
      <c r="O622" t="s">
        <v>5119</v>
      </c>
      <c r="P622" t="s">
        <v>5120</v>
      </c>
      <c r="Q622" t="str">
        <f>'Main Category'!C622</f>
        <v>In-Ear</v>
      </c>
    </row>
    <row r="623" spans="1:17" x14ac:dyDescent="0.35">
      <c r="A623" t="s">
        <v>5121</v>
      </c>
      <c r="B623" t="s">
        <v>5122</v>
      </c>
      <c r="C623" t="s">
        <v>5123</v>
      </c>
      <c r="D623" s="3">
        <v>1399</v>
      </c>
      <c r="E623" s="4">
        <v>2498</v>
      </c>
      <c r="F623" s="1">
        <v>0.44</v>
      </c>
      <c r="G623">
        <v>4.2</v>
      </c>
      <c r="H623" s="2">
        <v>33717</v>
      </c>
      <c r="I623" t="s">
        <v>5124</v>
      </c>
      <c r="J623" t="s">
        <v>5125</v>
      </c>
      <c r="K623" t="s">
        <v>5126</v>
      </c>
      <c r="L623" t="s">
        <v>5127</v>
      </c>
      <c r="M623" t="s">
        <v>5128</v>
      </c>
      <c r="N623" t="s">
        <v>5129</v>
      </c>
      <c r="O623" t="s">
        <v>5130</v>
      </c>
      <c r="P623" t="s">
        <v>5131</v>
      </c>
      <c r="Q623" t="str">
        <f>'Main Category'!C623</f>
        <v>Keyboard&amp;MouseSets</v>
      </c>
    </row>
    <row r="624" spans="1:17" x14ac:dyDescent="0.35">
      <c r="A624" t="s">
        <v>27</v>
      </c>
      <c r="B624" t="s">
        <v>28</v>
      </c>
      <c r="C624" t="s">
        <v>18</v>
      </c>
      <c r="D624" s="3">
        <v>199</v>
      </c>
      <c r="E624" s="4">
        <v>349</v>
      </c>
      <c r="F624" s="1">
        <v>0.43</v>
      </c>
      <c r="G624">
        <v>4</v>
      </c>
      <c r="H624" s="2">
        <v>43994</v>
      </c>
      <c r="I624" t="s">
        <v>29</v>
      </c>
      <c r="J624" t="s">
        <v>30</v>
      </c>
      <c r="K624" t="s">
        <v>31</v>
      </c>
      <c r="L624" t="s">
        <v>32</v>
      </c>
      <c r="M624" t="s">
        <v>33</v>
      </c>
      <c r="N624" t="s">
        <v>34</v>
      </c>
      <c r="O624" t="s">
        <v>35</v>
      </c>
      <c r="P624" t="s">
        <v>5132</v>
      </c>
      <c r="Q624" t="str">
        <f>'Main Category'!C624</f>
        <v>USBCables</v>
      </c>
    </row>
    <row r="625" spans="1:17" x14ac:dyDescent="0.35">
      <c r="A625" t="s">
        <v>37</v>
      </c>
      <c r="B625" t="s">
        <v>38</v>
      </c>
      <c r="C625" t="s">
        <v>18</v>
      </c>
      <c r="D625" s="3">
        <v>199</v>
      </c>
      <c r="E625" s="4">
        <v>999</v>
      </c>
      <c r="F625" s="1">
        <v>0.8</v>
      </c>
      <c r="G625">
        <v>3.9</v>
      </c>
      <c r="H625" s="2">
        <v>7928</v>
      </c>
      <c r="I625" t="s">
        <v>39</v>
      </c>
      <c r="J625" t="s">
        <v>40</v>
      </c>
      <c r="K625" t="s">
        <v>41</v>
      </c>
      <c r="L625" t="s">
        <v>42</v>
      </c>
      <c r="M625" t="s">
        <v>43</v>
      </c>
      <c r="N625" t="s">
        <v>44</v>
      </c>
      <c r="O625" t="s">
        <v>45</v>
      </c>
      <c r="P625" t="s">
        <v>5133</v>
      </c>
      <c r="Q625" t="str">
        <f>'Main Category'!C625</f>
        <v>USBCables</v>
      </c>
    </row>
    <row r="626" spans="1:17" x14ac:dyDescent="0.35">
      <c r="A626" t="s">
        <v>3300</v>
      </c>
      <c r="B626" t="s">
        <v>3301</v>
      </c>
      <c r="C626" t="s">
        <v>2953</v>
      </c>
      <c r="D626" s="3">
        <v>2998</v>
      </c>
      <c r="E626" s="4">
        <v>5999</v>
      </c>
      <c r="F626" s="1">
        <v>0.5</v>
      </c>
      <c r="G626">
        <v>4.0999999999999996</v>
      </c>
      <c r="H626" s="2">
        <v>5179</v>
      </c>
      <c r="I626" t="s">
        <v>3302</v>
      </c>
      <c r="J626" t="s">
        <v>5134</v>
      </c>
      <c r="K626" t="s">
        <v>5135</v>
      </c>
      <c r="L626" t="s">
        <v>5136</v>
      </c>
      <c r="M626" t="s">
        <v>5137</v>
      </c>
      <c r="N626" t="s">
        <v>5138</v>
      </c>
      <c r="O626" t="s">
        <v>5139</v>
      </c>
      <c r="P626" t="s">
        <v>5140</v>
      </c>
      <c r="Q626" t="str">
        <f>'Main Category'!C626</f>
        <v>SmartWatches</v>
      </c>
    </row>
    <row r="627" spans="1:17" x14ac:dyDescent="0.35">
      <c r="A627" t="s">
        <v>5141</v>
      </c>
      <c r="B627" t="s">
        <v>5142</v>
      </c>
      <c r="C627" t="s">
        <v>5143</v>
      </c>
      <c r="D627" s="3">
        <v>4098</v>
      </c>
      <c r="E627" s="4">
        <v>4999</v>
      </c>
      <c r="F627" s="1">
        <v>0.18</v>
      </c>
      <c r="G627">
        <v>4.5</v>
      </c>
      <c r="H627" s="2">
        <v>50810</v>
      </c>
      <c r="I627" t="s">
        <v>5144</v>
      </c>
      <c r="J627" t="s">
        <v>5145</v>
      </c>
      <c r="K627" t="s">
        <v>5146</v>
      </c>
      <c r="L627" t="s">
        <v>5147</v>
      </c>
      <c r="M627" t="s">
        <v>5148</v>
      </c>
      <c r="N627" t="s">
        <v>5149</v>
      </c>
      <c r="O627" t="s">
        <v>5150</v>
      </c>
      <c r="P627" t="s">
        <v>5151</v>
      </c>
      <c r="Q627" t="str">
        <f>'Main Category'!C627</f>
        <v>ExternalHardDisks</v>
      </c>
    </row>
    <row r="628" spans="1:17" x14ac:dyDescent="0.35">
      <c r="A628" t="s">
        <v>5152</v>
      </c>
      <c r="B628" t="s">
        <v>5153</v>
      </c>
      <c r="C628" t="s">
        <v>5154</v>
      </c>
      <c r="D628" s="3">
        <v>499</v>
      </c>
      <c r="E628" s="4">
        <v>1999</v>
      </c>
      <c r="F628" s="1">
        <v>0.75</v>
      </c>
      <c r="G628">
        <v>3.7</v>
      </c>
      <c r="H628" s="2">
        <v>3369</v>
      </c>
      <c r="I628" t="s">
        <v>5155</v>
      </c>
      <c r="J628" t="s">
        <v>5156</v>
      </c>
      <c r="K628" t="s">
        <v>5157</v>
      </c>
      <c r="L628" t="s">
        <v>5158</v>
      </c>
      <c r="M628" t="s">
        <v>5159</v>
      </c>
      <c r="N628" t="s">
        <v>5160</v>
      </c>
      <c r="O628" t="s">
        <v>5161</v>
      </c>
      <c r="P628" t="s">
        <v>5162</v>
      </c>
      <c r="Q628" t="str">
        <f>'Main Category'!C628</f>
        <v>VideoCameras</v>
      </c>
    </row>
    <row r="629" spans="1:17" x14ac:dyDescent="0.35">
      <c r="A629" t="s">
        <v>5163</v>
      </c>
      <c r="B629" t="s">
        <v>5164</v>
      </c>
      <c r="C629" t="s">
        <v>4862</v>
      </c>
      <c r="D629" s="3">
        <v>299</v>
      </c>
      <c r="E629" s="4">
        <v>449</v>
      </c>
      <c r="F629" s="1">
        <v>0.33</v>
      </c>
      <c r="G629">
        <v>3.5</v>
      </c>
      <c r="H629" s="2">
        <v>11827</v>
      </c>
      <c r="I629" t="s">
        <v>5165</v>
      </c>
      <c r="J629" t="s">
        <v>5166</v>
      </c>
      <c r="K629" t="s">
        <v>5167</v>
      </c>
      <c r="L629" t="s">
        <v>5168</v>
      </c>
      <c r="M629" t="s">
        <v>5169</v>
      </c>
      <c r="N629" t="s">
        <v>5170</v>
      </c>
      <c r="O629" t="s">
        <v>5171</v>
      </c>
      <c r="P629" t="s">
        <v>5172</v>
      </c>
      <c r="Q629" t="str">
        <f>'Main Category'!C629</f>
        <v>Mice</v>
      </c>
    </row>
    <row r="630" spans="1:17" x14ac:dyDescent="0.35">
      <c r="A630" t="s">
        <v>47</v>
      </c>
      <c r="B630" t="s">
        <v>48</v>
      </c>
      <c r="C630" t="s">
        <v>18</v>
      </c>
      <c r="D630" s="3">
        <v>329</v>
      </c>
      <c r="E630" s="4">
        <v>699</v>
      </c>
      <c r="F630" s="1">
        <v>0.53</v>
      </c>
      <c r="G630">
        <v>4.2</v>
      </c>
      <c r="H630" s="2">
        <v>94364</v>
      </c>
      <c r="I630" t="s">
        <v>49</v>
      </c>
      <c r="J630" t="s">
        <v>50</v>
      </c>
      <c r="K630" t="s">
        <v>51</v>
      </c>
      <c r="L630" t="s">
        <v>52</v>
      </c>
      <c r="M630" t="s">
        <v>53</v>
      </c>
      <c r="N630" t="s">
        <v>54</v>
      </c>
      <c r="O630" t="s">
        <v>5173</v>
      </c>
      <c r="P630" t="s">
        <v>5174</v>
      </c>
      <c r="Q630" t="str">
        <f>'Main Category'!C630</f>
        <v>USBCables</v>
      </c>
    </row>
    <row r="631" spans="1:17" x14ac:dyDescent="0.35">
      <c r="A631" t="s">
        <v>5175</v>
      </c>
      <c r="B631" t="s">
        <v>5176</v>
      </c>
      <c r="C631" t="s">
        <v>5123</v>
      </c>
      <c r="D631" s="3">
        <v>699</v>
      </c>
      <c r="E631" s="4">
        <v>999</v>
      </c>
      <c r="F631" s="1">
        <v>0.3</v>
      </c>
      <c r="G631">
        <v>3.5</v>
      </c>
      <c r="H631" s="2">
        <v>15295</v>
      </c>
      <c r="I631" t="s">
        <v>5177</v>
      </c>
      <c r="J631" t="s">
        <v>5178</v>
      </c>
      <c r="K631" t="s">
        <v>5179</v>
      </c>
      <c r="L631" t="s">
        <v>5180</v>
      </c>
      <c r="M631" t="s">
        <v>5181</v>
      </c>
      <c r="N631" t="s">
        <v>5182</v>
      </c>
      <c r="O631" t="s">
        <v>5183</v>
      </c>
      <c r="P631" t="s">
        <v>5184</v>
      </c>
      <c r="Q631" t="str">
        <f>'Main Category'!C631</f>
        <v>Keyboard&amp;MouseSets</v>
      </c>
    </row>
    <row r="632" spans="1:17" x14ac:dyDescent="0.35">
      <c r="A632" t="s">
        <v>5185</v>
      </c>
      <c r="B632" t="s">
        <v>5186</v>
      </c>
      <c r="C632" t="s">
        <v>5187</v>
      </c>
      <c r="D632" s="3">
        <v>799</v>
      </c>
      <c r="E632" s="4">
        <v>3990</v>
      </c>
      <c r="F632" s="1">
        <v>0.8</v>
      </c>
      <c r="G632">
        <v>4.3</v>
      </c>
      <c r="H632" s="2">
        <v>27139</v>
      </c>
      <c r="I632" t="s">
        <v>5188</v>
      </c>
      <c r="J632" t="s">
        <v>5189</v>
      </c>
      <c r="K632" t="s">
        <v>5190</v>
      </c>
      <c r="L632" t="s">
        <v>5191</v>
      </c>
      <c r="M632" t="s">
        <v>5192</v>
      </c>
      <c r="N632" t="s">
        <v>5193</v>
      </c>
      <c r="O632" t="s">
        <v>5194</v>
      </c>
      <c r="P632" t="s">
        <v>5195</v>
      </c>
      <c r="Q632" t="str">
        <f>'Main Category'!C632</f>
        <v>Tabletop&amp;TravelTripods</v>
      </c>
    </row>
    <row r="633" spans="1:17" x14ac:dyDescent="0.35">
      <c r="A633" t="s">
        <v>5196</v>
      </c>
      <c r="B633" t="s">
        <v>5197</v>
      </c>
      <c r="C633" t="s">
        <v>3073</v>
      </c>
      <c r="D633" s="3">
        <v>1399</v>
      </c>
      <c r="E633" s="4">
        <v>5499</v>
      </c>
      <c r="F633" s="1">
        <v>0.75</v>
      </c>
      <c r="G633">
        <v>3.9</v>
      </c>
      <c r="H633" s="2">
        <v>9504</v>
      </c>
      <c r="I633" t="s">
        <v>5198</v>
      </c>
      <c r="J633" t="s">
        <v>5199</v>
      </c>
      <c r="K633" t="s">
        <v>5200</v>
      </c>
      <c r="L633" t="s">
        <v>5201</v>
      </c>
      <c r="M633" t="s">
        <v>5202</v>
      </c>
      <c r="N633" t="s">
        <v>5203</v>
      </c>
      <c r="O633" t="s">
        <v>5204</v>
      </c>
      <c r="P633" t="s">
        <v>5205</v>
      </c>
      <c r="Q633" t="str">
        <f>'Main Category'!C633</f>
        <v>In-Ear</v>
      </c>
    </row>
    <row r="634" spans="1:17" x14ac:dyDescent="0.35">
      <c r="A634" t="s">
        <v>57</v>
      </c>
      <c r="B634" t="s">
        <v>58</v>
      </c>
      <c r="C634" t="s">
        <v>18</v>
      </c>
      <c r="D634" s="3">
        <v>154</v>
      </c>
      <c r="E634" s="4">
        <v>399</v>
      </c>
      <c r="F634" s="1">
        <v>0.61</v>
      </c>
      <c r="G634">
        <v>4.2</v>
      </c>
      <c r="H634" s="2">
        <v>16905</v>
      </c>
      <c r="I634" t="s">
        <v>59</v>
      </c>
      <c r="J634" t="s">
        <v>60</v>
      </c>
      <c r="K634" t="s">
        <v>61</v>
      </c>
      <c r="L634" t="s">
        <v>62</v>
      </c>
      <c r="M634" t="s">
        <v>63</v>
      </c>
      <c r="N634" t="s">
        <v>13266</v>
      </c>
      <c r="O634" t="s">
        <v>5206</v>
      </c>
      <c r="P634" t="s">
        <v>5207</v>
      </c>
      <c r="Q634" t="str">
        <f>'Main Category'!C634</f>
        <v>USBCables</v>
      </c>
    </row>
    <row r="635" spans="1:17" x14ac:dyDescent="0.35">
      <c r="A635" t="s">
        <v>5208</v>
      </c>
      <c r="B635" t="s">
        <v>5209</v>
      </c>
      <c r="C635" t="s">
        <v>4850</v>
      </c>
      <c r="D635" s="3">
        <v>519</v>
      </c>
      <c r="E635" s="4">
        <v>1350</v>
      </c>
      <c r="F635" s="1">
        <v>0.62</v>
      </c>
      <c r="G635">
        <v>4.3</v>
      </c>
      <c r="H635" s="2">
        <v>30058</v>
      </c>
      <c r="I635" t="s">
        <v>5210</v>
      </c>
      <c r="J635" t="s">
        <v>5211</v>
      </c>
      <c r="K635" t="s">
        <v>5212</v>
      </c>
      <c r="L635" t="s">
        <v>5213</v>
      </c>
      <c r="M635" t="s">
        <v>5214</v>
      </c>
      <c r="N635" t="s">
        <v>5215</v>
      </c>
      <c r="O635" t="s">
        <v>5216</v>
      </c>
      <c r="P635" t="s">
        <v>5217</v>
      </c>
      <c r="Q635" t="str">
        <f>'Main Category'!C635</f>
        <v>PenDrives</v>
      </c>
    </row>
    <row r="636" spans="1:17" x14ac:dyDescent="0.35">
      <c r="A636" t="s">
        <v>3431</v>
      </c>
      <c r="B636" t="s">
        <v>3432</v>
      </c>
      <c r="C636" t="s">
        <v>2953</v>
      </c>
      <c r="D636" s="3">
        <v>2299</v>
      </c>
      <c r="E636" s="4">
        <v>7990</v>
      </c>
      <c r="F636" s="1">
        <v>0.71</v>
      </c>
      <c r="G636">
        <v>4.2</v>
      </c>
      <c r="H636" s="2">
        <v>69619</v>
      </c>
      <c r="I636" t="s">
        <v>3433</v>
      </c>
      <c r="J636" t="s">
        <v>3434</v>
      </c>
      <c r="K636" t="s">
        <v>3435</v>
      </c>
      <c r="L636" t="s">
        <v>3436</v>
      </c>
      <c r="M636" t="s">
        <v>3437</v>
      </c>
      <c r="N636" t="s">
        <v>3438</v>
      </c>
      <c r="O636" t="s">
        <v>5218</v>
      </c>
      <c r="P636" t="s">
        <v>5219</v>
      </c>
      <c r="Q636" t="str">
        <f>'Main Category'!C636</f>
        <v>SmartWatches</v>
      </c>
    </row>
    <row r="637" spans="1:17" x14ac:dyDescent="0.35">
      <c r="A637" t="s">
        <v>3441</v>
      </c>
      <c r="B637" t="s">
        <v>3442</v>
      </c>
      <c r="C637" t="s">
        <v>3443</v>
      </c>
      <c r="D637" s="3">
        <v>399</v>
      </c>
      <c r="E637" s="4">
        <v>1999</v>
      </c>
      <c r="F637" s="1">
        <v>0.8</v>
      </c>
      <c r="G637">
        <v>4</v>
      </c>
      <c r="H637" s="2">
        <v>3382</v>
      </c>
      <c r="I637" t="s">
        <v>3444</v>
      </c>
      <c r="J637" t="s">
        <v>3445</v>
      </c>
      <c r="K637" t="s">
        <v>3446</v>
      </c>
      <c r="L637" t="s">
        <v>3447</v>
      </c>
      <c r="M637" t="s">
        <v>3448</v>
      </c>
      <c r="N637" t="s">
        <v>13280</v>
      </c>
      <c r="O637" t="s">
        <v>5220</v>
      </c>
      <c r="P637" t="s">
        <v>5221</v>
      </c>
      <c r="Q637" t="str">
        <f>'Main Category'!C637</f>
        <v>SelfieSticks</v>
      </c>
    </row>
    <row r="638" spans="1:17" x14ac:dyDescent="0.35">
      <c r="A638" t="s">
        <v>5222</v>
      </c>
      <c r="B638" t="s">
        <v>5223</v>
      </c>
      <c r="C638" t="s">
        <v>3073</v>
      </c>
      <c r="D638" s="3">
        <v>1499</v>
      </c>
      <c r="E638" s="4">
        <v>3990</v>
      </c>
      <c r="F638" s="1">
        <v>0.62</v>
      </c>
      <c r="G638">
        <v>4.0999999999999996</v>
      </c>
      <c r="H638" t="s">
        <v>5224</v>
      </c>
      <c r="I638" t="s">
        <v>5225</v>
      </c>
      <c r="J638" t="s">
        <v>5226</v>
      </c>
      <c r="K638" t="s">
        <v>5227</v>
      </c>
      <c r="L638" t="s">
        <v>5228</v>
      </c>
      <c r="M638" t="s">
        <v>5229</v>
      </c>
      <c r="N638" t="s">
        <v>5230</v>
      </c>
      <c r="O638" t="s">
        <v>5231</v>
      </c>
      <c r="P638" t="s">
        <v>5232</v>
      </c>
      <c r="Q638" t="str">
        <f>'Main Category'!C638</f>
        <v>In-Ear</v>
      </c>
    </row>
    <row r="639" spans="1:17" x14ac:dyDescent="0.35">
      <c r="A639" t="s">
        <v>5233</v>
      </c>
      <c r="B639" t="s">
        <v>5234</v>
      </c>
      <c r="C639" t="s">
        <v>5235</v>
      </c>
      <c r="D639" s="3">
        <v>1295</v>
      </c>
      <c r="E639" s="4">
        <v>1295</v>
      </c>
      <c r="F639" s="1">
        <v>0</v>
      </c>
      <c r="G639">
        <v>4.5</v>
      </c>
      <c r="H639" s="2">
        <v>5760</v>
      </c>
      <c r="I639" t="s">
        <v>5236</v>
      </c>
      <c r="J639" t="s">
        <v>5237</v>
      </c>
      <c r="K639" t="s">
        <v>5238</v>
      </c>
      <c r="L639" t="s">
        <v>5239</v>
      </c>
      <c r="M639" t="s">
        <v>5240</v>
      </c>
      <c r="N639" t="s">
        <v>13288</v>
      </c>
      <c r="O639" t="s">
        <v>5241</v>
      </c>
      <c r="P639" t="s">
        <v>5242</v>
      </c>
      <c r="Q639" t="str">
        <f>'Main Category'!C639</f>
        <v>Scientific</v>
      </c>
    </row>
    <row r="640" spans="1:17" x14ac:dyDescent="0.35">
      <c r="A640" t="s">
        <v>5243</v>
      </c>
      <c r="B640" t="s">
        <v>5244</v>
      </c>
      <c r="C640" t="s">
        <v>5245</v>
      </c>
      <c r="D640" s="3">
        <v>1889</v>
      </c>
      <c r="E640" s="4">
        <v>5499</v>
      </c>
      <c r="F640" s="1">
        <v>0.66</v>
      </c>
      <c r="G640">
        <v>4.2</v>
      </c>
      <c r="H640" s="2">
        <v>49551</v>
      </c>
      <c r="I640" t="s">
        <v>5246</v>
      </c>
      <c r="J640" t="s">
        <v>5247</v>
      </c>
      <c r="K640" t="s">
        <v>5248</v>
      </c>
      <c r="L640" t="s">
        <v>5249</v>
      </c>
      <c r="M640" t="s">
        <v>5250</v>
      </c>
      <c r="N640" t="s">
        <v>5251</v>
      </c>
      <c r="O640" t="s">
        <v>5252</v>
      </c>
      <c r="P640" t="s">
        <v>5253</v>
      </c>
      <c r="Q640" t="str">
        <f>'Main Category'!C640</f>
        <v>Repeaters&amp;Extenders</v>
      </c>
    </row>
    <row r="641" spans="1:17" x14ac:dyDescent="0.35">
      <c r="A641" t="s">
        <v>5254</v>
      </c>
      <c r="B641" t="s">
        <v>5255</v>
      </c>
      <c r="C641" t="s">
        <v>3073</v>
      </c>
      <c r="D641" s="3">
        <v>455</v>
      </c>
      <c r="E641" s="4">
        <v>1490</v>
      </c>
      <c r="F641" s="1">
        <v>0.69</v>
      </c>
      <c r="G641">
        <v>4.0999999999999996</v>
      </c>
      <c r="H641" t="s">
        <v>5256</v>
      </c>
      <c r="I641" t="s">
        <v>5257</v>
      </c>
      <c r="J641" t="s">
        <v>5258</v>
      </c>
      <c r="K641" t="s">
        <v>5259</v>
      </c>
      <c r="L641" t="s">
        <v>5260</v>
      </c>
      <c r="M641" t="s">
        <v>5261</v>
      </c>
      <c r="N641" t="s">
        <v>5262</v>
      </c>
      <c r="O641" t="s">
        <v>5263</v>
      </c>
      <c r="P641" t="s">
        <v>5264</v>
      </c>
      <c r="Q641" t="str">
        <f>'Main Category'!C641</f>
        <v>In-Ear</v>
      </c>
    </row>
    <row r="642" spans="1:17" x14ac:dyDescent="0.35">
      <c r="A642" t="s">
        <v>5265</v>
      </c>
      <c r="B642" t="s">
        <v>5266</v>
      </c>
      <c r="C642" t="s">
        <v>5267</v>
      </c>
      <c r="D642" s="3">
        <v>399</v>
      </c>
      <c r="E642" s="4">
        <v>995</v>
      </c>
      <c r="F642" s="1">
        <v>0.6</v>
      </c>
      <c r="G642">
        <v>3.9</v>
      </c>
      <c r="H642" s="2">
        <v>21372</v>
      </c>
      <c r="I642" t="s">
        <v>5268</v>
      </c>
      <c r="J642" t="s">
        <v>5269</v>
      </c>
      <c r="K642" t="s">
        <v>5270</v>
      </c>
      <c r="L642" t="s">
        <v>5271</v>
      </c>
      <c r="M642" t="s">
        <v>5272</v>
      </c>
      <c r="N642" t="s">
        <v>13289</v>
      </c>
      <c r="O642" t="s">
        <v>5273</v>
      </c>
      <c r="P642" t="s">
        <v>5274</v>
      </c>
      <c r="Q642" t="str">
        <f>'Main Category'!C642</f>
        <v>TripodLegs</v>
      </c>
    </row>
    <row r="643" spans="1:17" x14ac:dyDescent="0.35">
      <c r="A643" t="s">
        <v>3451</v>
      </c>
      <c r="B643" t="s">
        <v>3452</v>
      </c>
      <c r="C643" t="s">
        <v>3030</v>
      </c>
      <c r="D643" s="3">
        <v>1059</v>
      </c>
      <c r="E643" s="4">
        <v>3999</v>
      </c>
      <c r="F643" s="1">
        <v>0.74</v>
      </c>
      <c r="G643">
        <v>4.3</v>
      </c>
      <c r="H643" t="s">
        <v>5275</v>
      </c>
      <c r="I643" t="s">
        <v>3454</v>
      </c>
      <c r="J643" t="s">
        <v>5276</v>
      </c>
      <c r="K643" t="s">
        <v>5277</v>
      </c>
      <c r="L643" t="s">
        <v>5278</v>
      </c>
      <c r="M643" t="s">
        <v>5279</v>
      </c>
      <c r="N643" t="s">
        <v>5280</v>
      </c>
      <c r="O643" t="s">
        <v>5281</v>
      </c>
      <c r="P643" t="s">
        <v>5282</v>
      </c>
      <c r="Q643" t="str">
        <f>'Main Category'!C643</f>
        <v>MicroSD</v>
      </c>
    </row>
    <row r="644" spans="1:17" x14ac:dyDescent="0.35">
      <c r="A644" t="s">
        <v>66</v>
      </c>
      <c r="B644" t="s">
        <v>67</v>
      </c>
      <c r="C644" t="s">
        <v>18</v>
      </c>
      <c r="D644" s="3">
        <v>149</v>
      </c>
      <c r="E644" s="4">
        <v>1000</v>
      </c>
      <c r="F644" s="1">
        <v>0.85</v>
      </c>
      <c r="G644">
        <v>3.9</v>
      </c>
      <c r="H644" s="2">
        <v>24870</v>
      </c>
      <c r="I644" t="s">
        <v>68</v>
      </c>
      <c r="J644" t="s">
        <v>69</v>
      </c>
      <c r="K644" t="s">
        <v>70</v>
      </c>
      <c r="L644" t="s">
        <v>71</v>
      </c>
      <c r="M644" t="s">
        <v>72</v>
      </c>
      <c r="N644" t="s">
        <v>73</v>
      </c>
      <c r="O644" t="s">
        <v>74</v>
      </c>
      <c r="P644" t="s">
        <v>5283</v>
      </c>
      <c r="Q644" t="str">
        <f>'Main Category'!C644</f>
        <v>USBCables</v>
      </c>
    </row>
    <row r="645" spans="1:17" x14ac:dyDescent="0.35">
      <c r="A645" t="s">
        <v>5284</v>
      </c>
      <c r="B645" t="s">
        <v>5285</v>
      </c>
      <c r="C645" t="s">
        <v>5286</v>
      </c>
      <c r="D645" s="3">
        <v>717</v>
      </c>
      <c r="E645" s="4">
        <v>761</v>
      </c>
      <c r="F645" s="1">
        <v>0.06</v>
      </c>
      <c r="G645">
        <v>4</v>
      </c>
      <c r="H645" s="2">
        <v>7199</v>
      </c>
      <c r="I645" t="s">
        <v>5287</v>
      </c>
      <c r="J645" t="s">
        <v>5288</v>
      </c>
      <c r="K645" t="s">
        <v>5289</v>
      </c>
      <c r="L645" t="s">
        <v>5290</v>
      </c>
      <c r="M645" t="s">
        <v>5291</v>
      </c>
      <c r="N645" t="s">
        <v>5292</v>
      </c>
      <c r="O645" t="s">
        <v>5293</v>
      </c>
      <c r="P645" t="s">
        <v>5294</v>
      </c>
      <c r="Q645" t="str">
        <f>'Main Category'!C645</f>
        <v>InkjetInkCartridges</v>
      </c>
    </row>
    <row r="646" spans="1:17" x14ac:dyDescent="0.35">
      <c r="A646" t="s">
        <v>3528</v>
      </c>
      <c r="B646" t="s">
        <v>3529</v>
      </c>
      <c r="C646" t="s">
        <v>3530</v>
      </c>
      <c r="D646" s="3">
        <v>99</v>
      </c>
      <c r="E646" s="4">
        <v>999</v>
      </c>
      <c r="F646" s="1">
        <v>0.9</v>
      </c>
      <c r="G646">
        <v>4</v>
      </c>
      <c r="H646" s="2">
        <v>1396</v>
      </c>
      <c r="I646" t="s">
        <v>3531</v>
      </c>
      <c r="J646" t="s">
        <v>3532</v>
      </c>
      <c r="K646" t="s">
        <v>3533</v>
      </c>
      <c r="L646" t="s">
        <v>3534</v>
      </c>
      <c r="M646" t="s">
        <v>3535</v>
      </c>
      <c r="N646" t="s">
        <v>3536</v>
      </c>
      <c r="O646" t="s">
        <v>5295</v>
      </c>
      <c r="P646" t="s">
        <v>5296</v>
      </c>
      <c r="Q646" t="str">
        <f>'Main Category'!C646</f>
        <v>CableConnectionProtectors</v>
      </c>
    </row>
    <row r="647" spans="1:17" x14ac:dyDescent="0.35">
      <c r="A647" t="s">
        <v>5297</v>
      </c>
      <c r="B647" t="s">
        <v>5298</v>
      </c>
      <c r="C647" t="s">
        <v>5299</v>
      </c>
      <c r="D647" s="3">
        <v>39</v>
      </c>
      <c r="E647" s="4">
        <v>299</v>
      </c>
      <c r="F647" s="1">
        <v>0.87</v>
      </c>
      <c r="G647">
        <v>3.5</v>
      </c>
      <c r="H647" s="2">
        <v>15233</v>
      </c>
      <c r="I647" t="s">
        <v>5300</v>
      </c>
      <c r="J647" t="s">
        <v>5301</v>
      </c>
      <c r="K647" t="s">
        <v>5302</v>
      </c>
      <c r="L647" t="s">
        <v>5303</v>
      </c>
      <c r="M647" t="s">
        <v>5304</v>
      </c>
      <c r="N647" t="s">
        <v>5305</v>
      </c>
      <c r="O647" t="s">
        <v>5306</v>
      </c>
      <c r="P647" t="s">
        <v>5307</v>
      </c>
      <c r="Q647" t="str">
        <f>'Main Category'!C647</f>
        <v>DustCovers</v>
      </c>
    </row>
    <row r="648" spans="1:17" x14ac:dyDescent="0.35">
      <c r="A648" t="s">
        <v>5308</v>
      </c>
      <c r="B648" t="s">
        <v>5309</v>
      </c>
      <c r="C648" t="s">
        <v>4850</v>
      </c>
      <c r="D648" s="3">
        <v>889</v>
      </c>
      <c r="E648" s="4">
        <v>2500</v>
      </c>
      <c r="F648" s="1">
        <v>0.64</v>
      </c>
      <c r="G648">
        <v>4.3</v>
      </c>
      <c r="H648" s="2">
        <v>55747</v>
      </c>
      <c r="I648" t="s">
        <v>5310</v>
      </c>
      <c r="J648" t="s">
        <v>5311</v>
      </c>
      <c r="K648" t="s">
        <v>5312</v>
      </c>
      <c r="L648" t="s">
        <v>5313</v>
      </c>
      <c r="M648" t="s">
        <v>5314</v>
      </c>
      <c r="N648" t="s">
        <v>5315</v>
      </c>
      <c r="O648" t="s">
        <v>5316</v>
      </c>
      <c r="P648" t="s">
        <v>5317</v>
      </c>
      <c r="Q648" t="str">
        <f>'Main Category'!C648</f>
        <v>PenDrives</v>
      </c>
    </row>
    <row r="649" spans="1:17" x14ac:dyDescent="0.35">
      <c r="A649" t="s">
        <v>5318</v>
      </c>
      <c r="B649" t="s">
        <v>5319</v>
      </c>
      <c r="C649" t="s">
        <v>3073</v>
      </c>
      <c r="D649" s="3">
        <v>1199</v>
      </c>
      <c r="E649" s="4">
        <v>4999</v>
      </c>
      <c r="F649" s="1">
        <v>0.76</v>
      </c>
      <c r="G649">
        <v>3.8</v>
      </c>
      <c r="H649" s="2">
        <v>14961</v>
      </c>
      <c r="I649" t="s">
        <v>5320</v>
      </c>
      <c r="J649" t="s">
        <v>5321</v>
      </c>
      <c r="K649" t="s">
        <v>5322</v>
      </c>
      <c r="L649" t="s">
        <v>5323</v>
      </c>
      <c r="M649" t="s">
        <v>5324</v>
      </c>
      <c r="N649" t="s">
        <v>5325</v>
      </c>
      <c r="O649" t="s">
        <v>5326</v>
      </c>
      <c r="P649" t="s">
        <v>5327</v>
      </c>
      <c r="Q649" t="str">
        <f>'Main Category'!C649</f>
        <v>In-Ear</v>
      </c>
    </row>
    <row r="650" spans="1:17" x14ac:dyDescent="0.35">
      <c r="A650" t="s">
        <v>5328</v>
      </c>
      <c r="B650" t="s">
        <v>5329</v>
      </c>
      <c r="C650" t="s">
        <v>4862</v>
      </c>
      <c r="D650" s="3">
        <v>569</v>
      </c>
      <c r="E650" s="4">
        <v>1299</v>
      </c>
      <c r="F650" s="1">
        <v>0.56000000000000005</v>
      </c>
      <c r="G650">
        <v>4.4000000000000004</v>
      </c>
      <c r="H650" s="2">
        <v>9275</v>
      </c>
      <c r="I650" t="s">
        <v>5330</v>
      </c>
      <c r="J650" t="s">
        <v>5331</v>
      </c>
      <c r="K650" t="s">
        <v>5332</v>
      </c>
      <c r="L650" t="s">
        <v>5333</v>
      </c>
      <c r="M650" t="s">
        <v>5334</v>
      </c>
      <c r="N650" t="s">
        <v>5335</v>
      </c>
      <c r="O650" t="s">
        <v>5336</v>
      </c>
      <c r="P650" t="s">
        <v>5337</v>
      </c>
      <c r="Q650" t="str">
        <f>'Main Category'!C650</f>
        <v>Mice</v>
      </c>
    </row>
    <row r="651" spans="1:17" x14ac:dyDescent="0.35">
      <c r="A651" t="s">
        <v>5338</v>
      </c>
      <c r="B651" t="s">
        <v>5339</v>
      </c>
      <c r="C651" t="s">
        <v>3073</v>
      </c>
      <c r="D651" s="3">
        <v>1499</v>
      </c>
      <c r="E651" s="4">
        <v>8999</v>
      </c>
      <c r="F651" s="1">
        <v>0.83</v>
      </c>
      <c r="G651">
        <v>3.7</v>
      </c>
      <c r="H651" s="2">
        <v>28324</v>
      </c>
      <c r="I651" t="s">
        <v>5340</v>
      </c>
      <c r="J651" t="s">
        <v>5341</v>
      </c>
      <c r="K651" t="s">
        <v>5342</v>
      </c>
      <c r="L651" t="s">
        <v>5343</v>
      </c>
      <c r="M651" t="s">
        <v>5344</v>
      </c>
      <c r="N651" t="s">
        <v>5345</v>
      </c>
      <c r="O651" t="s">
        <v>5346</v>
      </c>
      <c r="P651" t="s">
        <v>5347</v>
      </c>
      <c r="Q651" t="str">
        <f>'Main Category'!C651</f>
        <v>In-Ear</v>
      </c>
    </row>
    <row r="652" spans="1:17" x14ac:dyDescent="0.35">
      <c r="A652" t="s">
        <v>5348</v>
      </c>
      <c r="B652" t="s">
        <v>5349</v>
      </c>
      <c r="C652" t="s">
        <v>5068</v>
      </c>
      <c r="D652" s="3">
        <v>149</v>
      </c>
      <c r="E652" s="4">
        <v>180</v>
      </c>
      <c r="F652" s="1">
        <v>0.17</v>
      </c>
      <c r="G652">
        <v>4.4000000000000004</v>
      </c>
      <c r="H652">
        <v>644</v>
      </c>
      <c r="I652" t="s">
        <v>5350</v>
      </c>
      <c r="J652" t="s">
        <v>5351</v>
      </c>
      <c r="K652" t="s">
        <v>5352</v>
      </c>
      <c r="L652" t="s">
        <v>5353</v>
      </c>
      <c r="M652" t="s">
        <v>5354</v>
      </c>
      <c r="N652" t="s">
        <v>5355</v>
      </c>
      <c r="O652" t="s">
        <v>5356</v>
      </c>
      <c r="P652" t="s">
        <v>5357</v>
      </c>
      <c r="Q652" t="str">
        <f>'Main Category'!C652</f>
        <v>DisposableBatteries</v>
      </c>
    </row>
    <row r="653" spans="1:17" x14ac:dyDescent="0.35">
      <c r="A653" t="s">
        <v>5358</v>
      </c>
      <c r="B653" t="s">
        <v>5359</v>
      </c>
      <c r="C653" t="s">
        <v>5360</v>
      </c>
      <c r="D653" s="3">
        <v>399</v>
      </c>
      <c r="E653" s="4">
        <v>549</v>
      </c>
      <c r="F653" s="1">
        <v>0.27</v>
      </c>
      <c r="G653">
        <v>4.4000000000000004</v>
      </c>
      <c r="H653" s="2">
        <v>18139</v>
      </c>
      <c r="I653" t="s">
        <v>5361</v>
      </c>
      <c r="J653" t="s">
        <v>5362</v>
      </c>
      <c r="K653" t="s">
        <v>5363</v>
      </c>
      <c r="L653" t="s">
        <v>5364</v>
      </c>
      <c r="M653" t="s">
        <v>5365</v>
      </c>
      <c r="N653" t="s">
        <v>5366</v>
      </c>
      <c r="O653" t="s">
        <v>5367</v>
      </c>
      <c r="P653" t="s">
        <v>5368</v>
      </c>
      <c r="Q653" t="str">
        <f>'Main Category'!C653</f>
        <v>GamingMice</v>
      </c>
    </row>
    <row r="654" spans="1:17" x14ac:dyDescent="0.35">
      <c r="A654" t="s">
        <v>5369</v>
      </c>
      <c r="B654" t="s">
        <v>5370</v>
      </c>
      <c r="C654" t="s">
        <v>5371</v>
      </c>
      <c r="D654" s="3">
        <v>191</v>
      </c>
      <c r="E654" s="4">
        <v>225</v>
      </c>
      <c r="F654" s="1">
        <v>0.15</v>
      </c>
      <c r="G654">
        <v>4.4000000000000004</v>
      </c>
      <c r="H654" s="2">
        <v>7203</v>
      </c>
      <c r="I654" t="s">
        <v>5372</v>
      </c>
      <c r="J654" t="s">
        <v>5373</v>
      </c>
      <c r="K654" t="s">
        <v>5374</v>
      </c>
      <c r="L654" t="s">
        <v>5375</v>
      </c>
      <c r="M654" t="s">
        <v>5376</v>
      </c>
      <c r="N654" t="s">
        <v>5377</v>
      </c>
      <c r="O654" t="s">
        <v>5378</v>
      </c>
      <c r="P654" t="s">
        <v>5379</v>
      </c>
      <c r="Q654" t="str">
        <f>'Main Category'!C654</f>
        <v>Paints</v>
      </c>
    </row>
    <row r="655" spans="1:17" x14ac:dyDescent="0.35">
      <c r="A655" t="s">
        <v>5380</v>
      </c>
      <c r="B655" t="s">
        <v>5381</v>
      </c>
      <c r="C655" t="s">
        <v>5382</v>
      </c>
      <c r="D655" s="3">
        <v>129</v>
      </c>
      <c r="E655" s="4">
        <v>999</v>
      </c>
      <c r="F655" s="1">
        <v>0.87</v>
      </c>
      <c r="G655">
        <v>4.2</v>
      </c>
      <c r="H655">
        <v>491</v>
      </c>
      <c r="I655" t="s">
        <v>5383</v>
      </c>
      <c r="J655" t="s">
        <v>5384</v>
      </c>
      <c r="K655" t="s">
        <v>5385</v>
      </c>
      <c r="L655" t="s">
        <v>5386</v>
      </c>
      <c r="M655" t="s">
        <v>5387</v>
      </c>
      <c r="N655" t="s">
        <v>5388</v>
      </c>
      <c r="O655" t="s">
        <v>5389</v>
      </c>
      <c r="P655" t="s">
        <v>5390</v>
      </c>
      <c r="Q655" t="str">
        <f>'Main Category'!C655</f>
        <v>MousePads</v>
      </c>
    </row>
    <row r="656" spans="1:17" x14ac:dyDescent="0.35">
      <c r="A656" t="s">
        <v>5391</v>
      </c>
      <c r="B656" t="s">
        <v>5392</v>
      </c>
      <c r="C656" t="s">
        <v>5393</v>
      </c>
      <c r="D656" s="3">
        <v>199</v>
      </c>
      <c r="E656" s="4">
        <v>599</v>
      </c>
      <c r="F656" s="1">
        <v>0.67</v>
      </c>
      <c r="G656">
        <v>4.5</v>
      </c>
      <c r="H656" s="2">
        <v>13568</v>
      </c>
      <c r="I656" t="s">
        <v>5394</v>
      </c>
      <c r="J656" t="s">
        <v>5395</v>
      </c>
      <c r="K656" t="s">
        <v>5396</v>
      </c>
      <c r="L656" t="s">
        <v>5397</v>
      </c>
      <c r="M656" t="s">
        <v>5398</v>
      </c>
      <c r="N656" t="s">
        <v>5399</v>
      </c>
      <c r="O656" t="s">
        <v>5400</v>
      </c>
      <c r="P656" t="s">
        <v>5401</v>
      </c>
      <c r="Q656" t="str">
        <f>'Main Category'!C656</f>
        <v>HardDiskBags</v>
      </c>
    </row>
    <row r="657" spans="1:17" x14ac:dyDescent="0.35">
      <c r="A657" t="s">
        <v>5402</v>
      </c>
      <c r="B657" t="s">
        <v>5403</v>
      </c>
      <c r="C657" t="s">
        <v>3073</v>
      </c>
      <c r="D657" s="3">
        <v>999</v>
      </c>
      <c r="E657" s="4">
        <v>4499</v>
      </c>
      <c r="F657" s="1">
        <v>0.78</v>
      </c>
      <c r="G657">
        <v>3.8</v>
      </c>
      <c r="H657" s="2">
        <v>3390</v>
      </c>
      <c r="I657" t="s">
        <v>5404</v>
      </c>
      <c r="J657" t="s">
        <v>5405</v>
      </c>
      <c r="K657" t="s">
        <v>5406</v>
      </c>
      <c r="L657" t="s">
        <v>5407</v>
      </c>
      <c r="M657" t="s">
        <v>5408</v>
      </c>
      <c r="N657" t="s">
        <v>5409</v>
      </c>
      <c r="O657" t="s">
        <v>5410</v>
      </c>
      <c r="P657" t="s">
        <v>5411</v>
      </c>
      <c r="Q657" t="str">
        <f>'Main Category'!C657</f>
        <v>In-Ear</v>
      </c>
    </row>
    <row r="658" spans="1:17" x14ac:dyDescent="0.35">
      <c r="A658" t="s">
        <v>5412</v>
      </c>
      <c r="B658" t="s">
        <v>5413</v>
      </c>
      <c r="C658" t="s">
        <v>3073</v>
      </c>
      <c r="D658" s="3">
        <v>899</v>
      </c>
      <c r="E658" s="4">
        <v>4499</v>
      </c>
      <c r="F658" s="1">
        <v>0.8</v>
      </c>
      <c r="G658">
        <v>3.8</v>
      </c>
      <c r="H658" t="s">
        <v>5414</v>
      </c>
      <c r="I658" t="s">
        <v>5415</v>
      </c>
      <c r="J658" t="s">
        <v>5416</v>
      </c>
      <c r="K658" t="s">
        <v>5417</v>
      </c>
      <c r="L658" t="s">
        <v>5418</v>
      </c>
      <c r="M658" t="s">
        <v>5419</v>
      </c>
      <c r="N658" t="s">
        <v>13290</v>
      </c>
      <c r="O658" t="s">
        <v>5420</v>
      </c>
      <c r="P658" t="s">
        <v>5421</v>
      </c>
      <c r="Q658" t="str">
        <f>'Main Category'!C658</f>
        <v>In-Ear</v>
      </c>
    </row>
    <row r="659" spans="1:17" x14ac:dyDescent="0.35">
      <c r="A659" t="s">
        <v>3603</v>
      </c>
      <c r="B659" t="s">
        <v>3604</v>
      </c>
      <c r="C659" t="s">
        <v>2984</v>
      </c>
      <c r="D659" s="3">
        <v>1799</v>
      </c>
      <c r="E659" s="4">
        <v>2499</v>
      </c>
      <c r="F659" s="1">
        <v>0.28000000000000003</v>
      </c>
      <c r="G659">
        <v>4.0999999999999996</v>
      </c>
      <c r="H659" s="2">
        <v>18678</v>
      </c>
      <c r="I659" t="s">
        <v>3605</v>
      </c>
      <c r="J659" t="s">
        <v>3606</v>
      </c>
      <c r="K659" t="s">
        <v>3607</v>
      </c>
      <c r="L659" t="s">
        <v>3608</v>
      </c>
      <c r="M659" t="s">
        <v>3609</v>
      </c>
      <c r="N659" t="s">
        <v>13282</v>
      </c>
      <c r="O659" t="s">
        <v>5422</v>
      </c>
      <c r="P659" t="s">
        <v>5423</v>
      </c>
      <c r="Q659" t="str">
        <f>'Main Category'!C659</f>
        <v>PowerBanks</v>
      </c>
    </row>
    <row r="660" spans="1:17" x14ac:dyDescent="0.35">
      <c r="A660" t="s">
        <v>76</v>
      </c>
      <c r="B660" t="s">
        <v>77</v>
      </c>
      <c r="C660" t="s">
        <v>18</v>
      </c>
      <c r="D660" s="3">
        <v>176.63</v>
      </c>
      <c r="E660" s="4">
        <v>499</v>
      </c>
      <c r="F660" s="1">
        <v>0.65</v>
      </c>
      <c r="G660">
        <v>4.0999999999999996</v>
      </c>
      <c r="H660" s="2">
        <v>15189</v>
      </c>
      <c r="I660" t="s">
        <v>78</v>
      </c>
      <c r="J660" t="s">
        <v>79</v>
      </c>
      <c r="K660" t="s">
        <v>80</v>
      </c>
      <c r="L660" t="s">
        <v>81</v>
      </c>
      <c r="M660" t="s">
        <v>82</v>
      </c>
      <c r="N660" t="s">
        <v>83</v>
      </c>
      <c r="O660" t="s">
        <v>84</v>
      </c>
      <c r="P660" t="s">
        <v>5424</v>
      </c>
      <c r="Q660" t="str">
        <f>'Main Category'!C660</f>
        <v>USBCables</v>
      </c>
    </row>
    <row r="661" spans="1:17" x14ac:dyDescent="0.35">
      <c r="A661" t="s">
        <v>5425</v>
      </c>
      <c r="B661" t="s">
        <v>5426</v>
      </c>
      <c r="C661" t="s">
        <v>5235</v>
      </c>
      <c r="D661" s="3">
        <v>522</v>
      </c>
      <c r="E661" s="4">
        <v>550</v>
      </c>
      <c r="F661" s="1">
        <v>0.05</v>
      </c>
      <c r="G661">
        <v>4.4000000000000004</v>
      </c>
      <c r="H661" s="2">
        <v>12179</v>
      </c>
      <c r="I661" t="s">
        <v>5427</v>
      </c>
      <c r="J661" t="s">
        <v>5428</v>
      </c>
      <c r="K661" t="s">
        <v>5429</v>
      </c>
      <c r="L661" t="s">
        <v>5430</v>
      </c>
      <c r="M661" t="s">
        <v>5431</v>
      </c>
      <c r="N661" t="s">
        <v>5432</v>
      </c>
      <c r="O661" t="s">
        <v>5433</v>
      </c>
      <c r="P661" t="s">
        <v>5434</v>
      </c>
      <c r="Q661" t="str">
        <f>'Main Category'!C661</f>
        <v>Scientific</v>
      </c>
    </row>
    <row r="662" spans="1:17" x14ac:dyDescent="0.35">
      <c r="A662" t="s">
        <v>5435</v>
      </c>
      <c r="B662" t="s">
        <v>5436</v>
      </c>
      <c r="C662" t="s">
        <v>5437</v>
      </c>
      <c r="D662" s="3">
        <v>799</v>
      </c>
      <c r="E662" s="4">
        <v>1999</v>
      </c>
      <c r="F662" s="1">
        <v>0.6</v>
      </c>
      <c r="G662">
        <v>3.8</v>
      </c>
      <c r="H662" s="2">
        <v>12958</v>
      </c>
      <c r="I662" t="s">
        <v>5438</v>
      </c>
      <c r="J662" t="s">
        <v>5439</v>
      </c>
      <c r="K662" t="s">
        <v>5440</v>
      </c>
      <c r="L662" t="s">
        <v>5441</v>
      </c>
      <c r="M662" t="s">
        <v>5442</v>
      </c>
      <c r="N662" t="s">
        <v>5443</v>
      </c>
      <c r="O662" t="s">
        <v>5444</v>
      </c>
      <c r="P662" t="s">
        <v>5445</v>
      </c>
      <c r="Q662" t="str">
        <f>'Main Category'!C662</f>
        <v>Macro&amp;RinglightFlashes</v>
      </c>
    </row>
    <row r="663" spans="1:17" x14ac:dyDescent="0.35">
      <c r="A663" t="s">
        <v>5446</v>
      </c>
      <c r="B663" t="s">
        <v>5447</v>
      </c>
      <c r="C663" t="s">
        <v>4862</v>
      </c>
      <c r="D663" s="3">
        <v>681</v>
      </c>
      <c r="E663" s="4">
        <v>1199</v>
      </c>
      <c r="F663" s="1">
        <v>0.43</v>
      </c>
      <c r="G663">
        <v>4.2</v>
      </c>
      <c r="H663" s="2">
        <v>8258</v>
      </c>
      <c r="I663" t="s">
        <v>5448</v>
      </c>
      <c r="J663" t="s">
        <v>5449</v>
      </c>
      <c r="K663" t="s">
        <v>5450</v>
      </c>
      <c r="L663" t="s">
        <v>5451</v>
      </c>
      <c r="M663" t="s">
        <v>5452</v>
      </c>
      <c r="N663" t="s">
        <v>13291</v>
      </c>
      <c r="O663" t="s">
        <v>5453</v>
      </c>
      <c r="P663" t="s">
        <v>5454</v>
      </c>
      <c r="Q663" t="str">
        <f>'Main Category'!C663</f>
        <v>Mice</v>
      </c>
    </row>
    <row r="664" spans="1:17" x14ac:dyDescent="0.35">
      <c r="A664" t="s">
        <v>5455</v>
      </c>
      <c r="B664" t="s">
        <v>5456</v>
      </c>
      <c r="C664" t="s">
        <v>5457</v>
      </c>
      <c r="D664" s="3">
        <v>1199</v>
      </c>
      <c r="E664" s="4">
        <v>3490</v>
      </c>
      <c r="F664" s="1">
        <v>0.66</v>
      </c>
      <c r="G664">
        <v>4.0999999999999996</v>
      </c>
      <c r="H664" s="2">
        <v>11716</v>
      </c>
      <c r="I664" t="s">
        <v>5458</v>
      </c>
      <c r="J664" t="s">
        <v>5459</v>
      </c>
      <c r="K664" t="s">
        <v>5460</v>
      </c>
      <c r="L664" t="s">
        <v>5461</v>
      </c>
      <c r="M664" t="s">
        <v>5462</v>
      </c>
      <c r="N664" t="s">
        <v>5463</v>
      </c>
      <c r="O664" t="s">
        <v>5464</v>
      </c>
      <c r="P664" t="s">
        <v>5465</v>
      </c>
      <c r="Q664" t="str">
        <f>'Main Category'!C664</f>
        <v>NetworkingDevices</v>
      </c>
    </row>
    <row r="665" spans="1:17" x14ac:dyDescent="0.35">
      <c r="A665" t="s">
        <v>5466</v>
      </c>
      <c r="B665" t="s">
        <v>5467</v>
      </c>
      <c r="C665" t="s">
        <v>5468</v>
      </c>
      <c r="D665" s="3">
        <v>2499</v>
      </c>
      <c r="E665" s="4">
        <v>4999</v>
      </c>
      <c r="F665" s="1">
        <v>0.5</v>
      </c>
      <c r="G665">
        <v>4.4000000000000004</v>
      </c>
      <c r="H665" s="2">
        <v>35024</v>
      </c>
      <c r="I665" t="s">
        <v>5469</v>
      </c>
      <c r="J665" t="s">
        <v>5470</v>
      </c>
      <c r="K665" t="s">
        <v>5471</v>
      </c>
      <c r="L665" t="s">
        <v>5472</v>
      </c>
      <c r="M665" t="s">
        <v>5473</v>
      </c>
      <c r="N665" t="s">
        <v>5474</v>
      </c>
      <c r="O665" t="s">
        <v>5475</v>
      </c>
      <c r="P665" t="s">
        <v>5476</v>
      </c>
      <c r="Q665" t="str">
        <f>'Main Category'!C665</f>
        <v>Routers</v>
      </c>
    </row>
    <row r="666" spans="1:17" x14ac:dyDescent="0.35">
      <c r="A666" t="s">
        <v>5477</v>
      </c>
      <c r="B666" t="s">
        <v>5478</v>
      </c>
      <c r="C666" t="s">
        <v>5479</v>
      </c>
      <c r="D666" s="3">
        <v>1799</v>
      </c>
      <c r="E666" s="4">
        <v>4999</v>
      </c>
      <c r="F666" s="1">
        <v>0.64</v>
      </c>
      <c r="G666">
        <v>4.0999999999999996</v>
      </c>
      <c r="H666" s="2">
        <v>55192</v>
      </c>
      <c r="I666" t="s">
        <v>5480</v>
      </c>
      <c r="J666" t="s">
        <v>5481</v>
      </c>
      <c r="K666" t="s">
        <v>5482</v>
      </c>
      <c r="L666" t="s">
        <v>5483</v>
      </c>
      <c r="M666" t="s">
        <v>5484</v>
      </c>
      <c r="N666" t="s">
        <v>5485</v>
      </c>
      <c r="O666" t="s">
        <v>5486</v>
      </c>
      <c r="P666" t="s">
        <v>5487</v>
      </c>
      <c r="Q666" t="str">
        <f>'Main Category'!C666</f>
        <v>Over-Ear</v>
      </c>
    </row>
    <row r="667" spans="1:17" x14ac:dyDescent="0.35">
      <c r="A667" t="s">
        <v>5488</v>
      </c>
      <c r="B667" t="s">
        <v>5489</v>
      </c>
      <c r="C667" t="s">
        <v>3073</v>
      </c>
      <c r="D667" s="3">
        <v>429</v>
      </c>
      <c r="E667" s="4">
        <v>599</v>
      </c>
      <c r="F667" s="1">
        <v>0.28000000000000003</v>
      </c>
      <c r="G667">
        <v>4.0999999999999996</v>
      </c>
      <c r="H667" t="s">
        <v>5490</v>
      </c>
      <c r="I667" t="s">
        <v>5491</v>
      </c>
      <c r="J667" t="s">
        <v>5492</v>
      </c>
      <c r="K667" t="s">
        <v>5493</v>
      </c>
      <c r="L667" t="s">
        <v>5494</v>
      </c>
      <c r="M667" t="s">
        <v>5495</v>
      </c>
      <c r="N667" t="s">
        <v>13292</v>
      </c>
      <c r="O667" t="s">
        <v>5496</v>
      </c>
      <c r="P667" t="s">
        <v>5497</v>
      </c>
      <c r="Q667" t="str">
        <f>'Main Category'!C667</f>
        <v>In-Ear</v>
      </c>
    </row>
    <row r="668" spans="1:17" x14ac:dyDescent="0.35">
      <c r="A668" t="s">
        <v>5498</v>
      </c>
      <c r="B668" t="s">
        <v>5499</v>
      </c>
      <c r="C668" t="s">
        <v>4873</v>
      </c>
      <c r="D668" s="3">
        <v>100</v>
      </c>
      <c r="E668" s="4">
        <v>499</v>
      </c>
      <c r="F668" s="1">
        <v>0.8</v>
      </c>
      <c r="G668">
        <v>3.5</v>
      </c>
      <c r="H668" s="2">
        <v>9638</v>
      </c>
      <c r="I668" t="s">
        <v>5500</v>
      </c>
      <c r="J668" t="s">
        <v>5501</v>
      </c>
      <c r="K668" t="s">
        <v>5502</v>
      </c>
      <c r="L668" t="s">
        <v>5503</v>
      </c>
      <c r="M668" t="s">
        <v>5504</v>
      </c>
      <c r="N668" t="s">
        <v>5505</v>
      </c>
      <c r="O668" t="s">
        <v>5506</v>
      </c>
      <c r="P668" t="s">
        <v>5507</v>
      </c>
      <c r="Q668" t="str">
        <f>'Main Category'!C668</f>
        <v>GraphicTablets</v>
      </c>
    </row>
    <row r="669" spans="1:17" x14ac:dyDescent="0.35">
      <c r="A669" t="s">
        <v>5508</v>
      </c>
      <c r="B669" t="s">
        <v>5509</v>
      </c>
      <c r="C669" t="s">
        <v>5027</v>
      </c>
      <c r="D669" s="3">
        <v>329</v>
      </c>
      <c r="E669" s="4">
        <v>399</v>
      </c>
      <c r="F669" s="1">
        <v>0.18</v>
      </c>
      <c r="G669">
        <v>3.6</v>
      </c>
      <c r="H669" s="2">
        <v>33735</v>
      </c>
      <c r="I669" t="s">
        <v>5510</v>
      </c>
      <c r="J669" t="s">
        <v>5511</v>
      </c>
      <c r="K669" t="s">
        <v>5512</v>
      </c>
      <c r="L669" t="s">
        <v>5513</v>
      </c>
      <c r="M669" t="s">
        <v>5514</v>
      </c>
      <c r="N669" t="s">
        <v>5515</v>
      </c>
      <c r="O669" t="s">
        <v>5516</v>
      </c>
      <c r="P669" t="s">
        <v>5517</v>
      </c>
      <c r="Q669" t="str">
        <f>'Main Category'!C669</f>
        <v>Keyboards</v>
      </c>
    </row>
    <row r="670" spans="1:17" x14ac:dyDescent="0.35">
      <c r="A670" t="s">
        <v>86</v>
      </c>
      <c r="B670" t="s">
        <v>87</v>
      </c>
      <c r="C670" t="s">
        <v>18</v>
      </c>
      <c r="D670" s="3">
        <v>229</v>
      </c>
      <c r="E670" s="4">
        <v>299</v>
      </c>
      <c r="F670" s="1">
        <v>0.23</v>
      </c>
      <c r="G670">
        <v>4.3</v>
      </c>
      <c r="H670" s="2">
        <v>30411</v>
      </c>
      <c r="I670" t="s">
        <v>88</v>
      </c>
      <c r="J670" t="s">
        <v>89</v>
      </c>
      <c r="K670" t="s">
        <v>90</v>
      </c>
      <c r="L670" t="s">
        <v>91</v>
      </c>
      <c r="M670" t="s">
        <v>92</v>
      </c>
      <c r="N670" t="s">
        <v>93</v>
      </c>
      <c r="O670" t="s">
        <v>94</v>
      </c>
      <c r="P670" t="s">
        <v>5518</v>
      </c>
      <c r="Q670" t="str">
        <f>'Main Category'!C670</f>
        <v>USBCables</v>
      </c>
    </row>
    <row r="671" spans="1:17" x14ac:dyDescent="0.35">
      <c r="A671" t="s">
        <v>5519</v>
      </c>
      <c r="B671" t="s">
        <v>5520</v>
      </c>
      <c r="C671" t="s">
        <v>4862</v>
      </c>
      <c r="D671" s="3">
        <v>139</v>
      </c>
      <c r="E671" s="4">
        <v>299</v>
      </c>
      <c r="F671" s="1">
        <v>0.54</v>
      </c>
      <c r="G671">
        <v>3.8</v>
      </c>
      <c r="H671" s="2">
        <v>3044</v>
      </c>
      <c r="I671" t="s">
        <v>5521</v>
      </c>
      <c r="J671" t="s">
        <v>5522</v>
      </c>
      <c r="K671" t="s">
        <v>5523</v>
      </c>
      <c r="L671" t="s">
        <v>5524</v>
      </c>
      <c r="M671" t="s">
        <v>5525</v>
      </c>
      <c r="N671" t="s">
        <v>5526</v>
      </c>
      <c r="O671" t="s">
        <v>5527</v>
      </c>
      <c r="P671" t="s">
        <v>5528</v>
      </c>
      <c r="Q671" t="str">
        <f>'Main Category'!C671</f>
        <v>Mice</v>
      </c>
    </row>
    <row r="672" spans="1:17" x14ac:dyDescent="0.35">
      <c r="A672" t="s">
        <v>5529</v>
      </c>
      <c r="B672" t="s">
        <v>5530</v>
      </c>
      <c r="C672" t="s">
        <v>4439</v>
      </c>
      <c r="D672" s="3">
        <v>1199</v>
      </c>
      <c r="E672" s="4">
        <v>2499</v>
      </c>
      <c r="F672" s="1">
        <v>0.52</v>
      </c>
      <c r="G672">
        <v>4</v>
      </c>
      <c r="H672" s="2">
        <v>33584</v>
      </c>
      <c r="I672" t="s">
        <v>5531</v>
      </c>
      <c r="J672" t="s">
        <v>5532</v>
      </c>
      <c r="K672" t="s">
        <v>5533</v>
      </c>
      <c r="L672" t="s">
        <v>5534</v>
      </c>
      <c r="M672" t="s">
        <v>5535</v>
      </c>
      <c r="N672" t="s">
        <v>5536</v>
      </c>
      <c r="O672" t="s">
        <v>5537</v>
      </c>
      <c r="P672" t="s">
        <v>5538</v>
      </c>
      <c r="Q672" t="str">
        <f>'Main Category'!C672</f>
        <v>On-Ear</v>
      </c>
    </row>
    <row r="673" spans="1:17" x14ac:dyDescent="0.35">
      <c r="A673" t="s">
        <v>5539</v>
      </c>
      <c r="B673" t="s">
        <v>5540</v>
      </c>
      <c r="C673" t="s">
        <v>5541</v>
      </c>
      <c r="D673" s="3">
        <v>1049</v>
      </c>
      <c r="E673" s="4">
        <v>2299</v>
      </c>
      <c r="F673" s="1">
        <v>0.54</v>
      </c>
      <c r="G673">
        <v>3.9</v>
      </c>
      <c r="H673" s="2">
        <v>1779</v>
      </c>
      <c r="I673" t="s">
        <v>5542</v>
      </c>
      <c r="J673" t="s">
        <v>5543</v>
      </c>
      <c r="K673" t="s">
        <v>5544</v>
      </c>
      <c r="L673" t="s">
        <v>5545</v>
      </c>
      <c r="M673" t="s">
        <v>5546</v>
      </c>
      <c r="N673" t="s">
        <v>5547</v>
      </c>
      <c r="O673" t="s">
        <v>5548</v>
      </c>
      <c r="P673" t="s">
        <v>5549</v>
      </c>
      <c r="Q673" t="str">
        <f>'Main Category'!C673</f>
        <v>BluetoothSpeakers</v>
      </c>
    </row>
    <row r="674" spans="1:17" x14ac:dyDescent="0.35">
      <c r="A674" t="s">
        <v>3647</v>
      </c>
      <c r="B674" t="s">
        <v>3648</v>
      </c>
      <c r="C674" t="s">
        <v>3649</v>
      </c>
      <c r="D674" s="3">
        <v>119</v>
      </c>
      <c r="E674" s="4">
        <v>299</v>
      </c>
      <c r="F674" s="1">
        <v>0.6</v>
      </c>
      <c r="G674">
        <v>4.0999999999999996</v>
      </c>
      <c r="H674" s="2">
        <v>5999</v>
      </c>
      <c r="I674" t="s">
        <v>3650</v>
      </c>
      <c r="J674" t="s">
        <v>3651</v>
      </c>
      <c r="K674" t="s">
        <v>3652</v>
      </c>
      <c r="L674" t="s">
        <v>3653</v>
      </c>
      <c r="M674" t="s">
        <v>3654</v>
      </c>
      <c r="N674" t="s">
        <v>5550</v>
      </c>
      <c r="O674" t="s">
        <v>5551</v>
      </c>
      <c r="P674" t="s">
        <v>5552</v>
      </c>
      <c r="Q674" t="str">
        <f>'Main Category'!C674</f>
        <v>DÃ©cor</v>
      </c>
    </row>
    <row r="675" spans="1:17" x14ac:dyDescent="0.35">
      <c r="A675" t="s">
        <v>113</v>
      </c>
      <c r="B675" t="s">
        <v>114</v>
      </c>
      <c r="C675" t="s">
        <v>18</v>
      </c>
      <c r="D675" s="3">
        <v>154</v>
      </c>
      <c r="E675" s="4">
        <v>339</v>
      </c>
      <c r="F675" s="1">
        <v>0.55000000000000004</v>
      </c>
      <c r="G675">
        <v>4.3</v>
      </c>
      <c r="H675" s="2">
        <v>13391</v>
      </c>
      <c r="I675" t="s">
        <v>115</v>
      </c>
      <c r="J675" t="s">
        <v>116</v>
      </c>
      <c r="K675" t="s">
        <v>117</v>
      </c>
      <c r="L675" t="s">
        <v>118</v>
      </c>
      <c r="M675" t="s">
        <v>119</v>
      </c>
      <c r="N675" t="s">
        <v>120</v>
      </c>
      <c r="O675" t="s">
        <v>5553</v>
      </c>
      <c r="P675" t="s">
        <v>5554</v>
      </c>
      <c r="Q675" t="str">
        <f>'Main Category'!C675</f>
        <v>USBCables</v>
      </c>
    </row>
    <row r="676" spans="1:17" x14ac:dyDescent="0.35">
      <c r="A676" t="s">
        <v>5555</v>
      </c>
      <c r="B676" t="s">
        <v>5556</v>
      </c>
      <c r="C676" t="s">
        <v>5557</v>
      </c>
      <c r="D676" s="3">
        <v>225</v>
      </c>
      <c r="E676" s="4">
        <v>250</v>
      </c>
      <c r="F676" s="1">
        <v>0.1</v>
      </c>
      <c r="G676">
        <v>4.4000000000000004</v>
      </c>
      <c r="H676" s="2">
        <v>26556</v>
      </c>
      <c r="I676" t="s">
        <v>5558</v>
      </c>
      <c r="J676" t="s">
        <v>5559</v>
      </c>
      <c r="K676" t="s">
        <v>5560</v>
      </c>
      <c r="L676" t="s">
        <v>5561</v>
      </c>
      <c r="M676" t="s">
        <v>5562</v>
      </c>
      <c r="N676" t="s">
        <v>5563</v>
      </c>
      <c r="O676" t="s">
        <v>5564</v>
      </c>
      <c r="P676" t="s">
        <v>5565</v>
      </c>
      <c r="Q676" t="str">
        <f>'Main Category'!C676</f>
        <v>GeneralPurposeBatteries&amp;BatteryChargers</v>
      </c>
    </row>
    <row r="677" spans="1:17" x14ac:dyDescent="0.35">
      <c r="A677" t="s">
        <v>5566</v>
      </c>
      <c r="B677" t="s">
        <v>5567</v>
      </c>
      <c r="C677" t="s">
        <v>4894</v>
      </c>
      <c r="D677" s="3">
        <v>656</v>
      </c>
      <c r="E677" s="4">
        <v>1499</v>
      </c>
      <c r="F677" s="1">
        <v>0.56000000000000005</v>
      </c>
      <c r="G677">
        <v>4.3</v>
      </c>
      <c r="H677" s="2">
        <v>25903</v>
      </c>
      <c r="I677" t="s">
        <v>5568</v>
      </c>
      <c r="J677" t="s">
        <v>5569</v>
      </c>
      <c r="K677" t="s">
        <v>5570</v>
      </c>
      <c r="L677" t="s">
        <v>5571</v>
      </c>
      <c r="M677" t="s">
        <v>5572</v>
      </c>
      <c r="N677" t="s">
        <v>5573</v>
      </c>
      <c r="O677" t="s">
        <v>5574</v>
      </c>
      <c r="P677" t="s">
        <v>5575</v>
      </c>
      <c r="Q677" t="str">
        <f>'Main Category'!C677</f>
        <v>Lapdesks</v>
      </c>
    </row>
    <row r="678" spans="1:17" x14ac:dyDescent="0.35">
      <c r="A678" t="s">
        <v>5576</v>
      </c>
      <c r="B678" t="s">
        <v>5577</v>
      </c>
      <c r="C678" t="s">
        <v>4850</v>
      </c>
      <c r="D678" s="3">
        <v>1109</v>
      </c>
      <c r="E678" s="4">
        <v>2800</v>
      </c>
      <c r="F678" s="1">
        <v>0.6</v>
      </c>
      <c r="G678">
        <v>4.3</v>
      </c>
      <c r="H678" s="2">
        <v>53464</v>
      </c>
      <c r="I678" t="s">
        <v>5578</v>
      </c>
      <c r="J678" t="s">
        <v>5579</v>
      </c>
      <c r="K678" t="s">
        <v>5580</v>
      </c>
      <c r="L678" t="s">
        <v>5581</v>
      </c>
      <c r="M678" t="s">
        <v>5582</v>
      </c>
      <c r="N678" t="s">
        <v>13293</v>
      </c>
      <c r="O678" t="s">
        <v>5583</v>
      </c>
      <c r="P678" t="s">
        <v>5584</v>
      </c>
      <c r="Q678" t="str">
        <f>'Main Category'!C678</f>
        <v>PenDrives</v>
      </c>
    </row>
    <row r="679" spans="1:17" x14ac:dyDescent="0.35">
      <c r="A679" t="s">
        <v>3618</v>
      </c>
      <c r="B679" t="s">
        <v>3619</v>
      </c>
      <c r="C679" t="s">
        <v>2953</v>
      </c>
      <c r="D679" s="3">
        <v>2999</v>
      </c>
      <c r="E679" s="4">
        <v>7990</v>
      </c>
      <c r="F679" s="1">
        <v>0.62</v>
      </c>
      <c r="G679">
        <v>4.0999999999999996</v>
      </c>
      <c r="H679" s="2">
        <v>48448</v>
      </c>
      <c r="I679" t="s">
        <v>3433</v>
      </c>
      <c r="J679" t="s">
        <v>3620</v>
      </c>
      <c r="K679" t="s">
        <v>3621</v>
      </c>
      <c r="L679" t="s">
        <v>3622</v>
      </c>
      <c r="M679" t="s">
        <v>3623</v>
      </c>
      <c r="N679" t="s">
        <v>3624</v>
      </c>
      <c r="O679" t="s">
        <v>5585</v>
      </c>
      <c r="P679" t="s">
        <v>5586</v>
      </c>
      <c r="Q679" t="str">
        <f>'Main Category'!C679</f>
        <v>SmartWatches</v>
      </c>
    </row>
    <row r="680" spans="1:17" x14ac:dyDescent="0.35">
      <c r="A680" t="s">
        <v>5587</v>
      </c>
      <c r="B680" t="s">
        <v>5588</v>
      </c>
      <c r="C680" t="s">
        <v>5382</v>
      </c>
      <c r="D680" s="3">
        <v>169</v>
      </c>
      <c r="E680" s="4">
        <v>299</v>
      </c>
      <c r="F680" s="1">
        <v>0.43</v>
      </c>
      <c r="G680">
        <v>4.4000000000000004</v>
      </c>
      <c r="H680" s="2">
        <v>5176</v>
      </c>
      <c r="I680" t="s">
        <v>5589</v>
      </c>
      <c r="J680" t="s">
        <v>5590</v>
      </c>
      <c r="K680" t="s">
        <v>5591</v>
      </c>
      <c r="L680" t="s">
        <v>5592</v>
      </c>
      <c r="M680" t="s">
        <v>5593</v>
      </c>
      <c r="N680" t="s">
        <v>5594</v>
      </c>
      <c r="O680" t="s">
        <v>5595</v>
      </c>
      <c r="P680" t="s">
        <v>5596</v>
      </c>
      <c r="Q680" t="str">
        <f>'Main Category'!C680</f>
        <v>MousePads</v>
      </c>
    </row>
    <row r="681" spans="1:17" x14ac:dyDescent="0.35">
      <c r="A681" t="s">
        <v>5597</v>
      </c>
      <c r="B681" t="s">
        <v>5598</v>
      </c>
      <c r="C681" t="s">
        <v>5286</v>
      </c>
      <c r="D681" s="3">
        <v>309</v>
      </c>
      <c r="E681" s="4">
        <v>404</v>
      </c>
      <c r="F681" s="1">
        <v>0.24</v>
      </c>
      <c r="G681">
        <v>4.4000000000000004</v>
      </c>
      <c r="H681" s="2">
        <v>8614</v>
      </c>
      <c r="I681" t="s">
        <v>5599</v>
      </c>
      <c r="J681" t="s">
        <v>5600</v>
      </c>
      <c r="K681" t="s">
        <v>5601</v>
      </c>
      <c r="L681" t="s">
        <v>5602</v>
      </c>
      <c r="M681" t="s">
        <v>5603</v>
      </c>
      <c r="N681" t="s">
        <v>5604</v>
      </c>
      <c r="O681" t="s">
        <v>5605</v>
      </c>
      <c r="P681" t="s">
        <v>5606</v>
      </c>
      <c r="Q681" t="str">
        <f>'Main Category'!C681</f>
        <v>InkjetInkCartridges</v>
      </c>
    </row>
    <row r="682" spans="1:17" x14ac:dyDescent="0.35">
      <c r="A682" t="s">
        <v>5607</v>
      </c>
      <c r="B682" t="s">
        <v>5608</v>
      </c>
      <c r="C682" t="s">
        <v>4439</v>
      </c>
      <c r="D682" s="3">
        <v>599</v>
      </c>
      <c r="E682" s="4">
        <v>1399</v>
      </c>
      <c r="F682" s="1">
        <v>0.56999999999999995</v>
      </c>
      <c r="G682">
        <v>3.8</v>
      </c>
      <c r="H682" s="2">
        <v>60026</v>
      </c>
      <c r="I682" t="s">
        <v>5609</v>
      </c>
      <c r="J682" t="s">
        <v>5610</v>
      </c>
      <c r="K682" t="s">
        <v>5611</v>
      </c>
      <c r="L682" t="s">
        <v>5612</v>
      </c>
      <c r="M682" t="s">
        <v>5613</v>
      </c>
      <c r="N682" t="s">
        <v>5614</v>
      </c>
      <c r="O682" t="s">
        <v>5615</v>
      </c>
      <c r="P682" t="s">
        <v>5616</v>
      </c>
      <c r="Q682" t="str">
        <f>'Main Category'!C682</f>
        <v>On-Ear</v>
      </c>
    </row>
    <row r="683" spans="1:17" x14ac:dyDescent="0.35">
      <c r="A683" t="s">
        <v>5617</v>
      </c>
      <c r="B683" t="s">
        <v>13294</v>
      </c>
      <c r="C683" t="s">
        <v>5027</v>
      </c>
      <c r="D683" s="3">
        <v>299</v>
      </c>
      <c r="E683" s="4">
        <v>599</v>
      </c>
      <c r="F683" s="1">
        <v>0.5</v>
      </c>
      <c r="G683">
        <v>3.8</v>
      </c>
      <c r="H683" s="2">
        <v>3066</v>
      </c>
      <c r="I683" t="s">
        <v>5618</v>
      </c>
      <c r="J683" t="s">
        <v>5619</v>
      </c>
      <c r="K683" t="s">
        <v>5620</v>
      </c>
      <c r="L683" t="s">
        <v>5621</v>
      </c>
      <c r="M683" t="s">
        <v>5622</v>
      </c>
      <c r="N683" t="s">
        <v>5623</v>
      </c>
      <c r="O683" t="s">
        <v>5624</v>
      </c>
      <c r="P683" t="s">
        <v>5625</v>
      </c>
      <c r="Q683" t="str">
        <f>'Main Category'!C683</f>
        <v>Keyboards</v>
      </c>
    </row>
    <row r="684" spans="1:17" x14ac:dyDescent="0.35">
      <c r="A684" t="s">
        <v>5626</v>
      </c>
      <c r="B684" t="s">
        <v>5627</v>
      </c>
      <c r="C684" t="s">
        <v>4894</v>
      </c>
      <c r="D684" s="3">
        <v>449</v>
      </c>
      <c r="E684" s="4">
        <v>999</v>
      </c>
      <c r="F684" s="1">
        <v>0.55000000000000004</v>
      </c>
      <c r="G684">
        <v>4</v>
      </c>
      <c r="H684" s="2">
        <v>2102</v>
      </c>
      <c r="I684" t="s">
        <v>5628</v>
      </c>
      <c r="J684" t="s">
        <v>5629</v>
      </c>
      <c r="K684" t="s">
        <v>5630</v>
      </c>
      <c r="L684" t="s">
        <v>5631</v>
      </c>
      <c r="M684" t="s">
        <v>5632</v>
      </c>
      <c r="N684" t="s">
        <v>5633</v>
      </c>
      <c r="O684" t="s">
        <v>5634</v>
      </c>
      <c r="P684" t="s">
        <v>5635</v>
      </c>
      <c r="Q684" t="str">
        <f>'Main Category'!C684</f>
        <v>Lapdesks</v>
      </c>
    </row>
    <row r="685" spans="1:17" x14ac:dyDescent="0.35">
      <c r="A685" t="s">
        <v>5636</v>
      </c>
      <c r="B685" t="s">
        <v>5637</v>
      </c>
      <c r="C685" t="s">
        <v>4862</v>
      </c>
      <c r="D685" s="3">
        <v>799</v>
      </c>
      <c r="E685" s="4">
        <v>1295</v>
      </c>
      <c r="F685" s="1">
        <v>0.38</v>
      </c>
      <c r="G685">
        <v>4.4000000000000004</v>
      </c>
      <c r="H685" s="2">
        <v>34852</v>
      </c>
      <c r="I685" t="s">
        <v>5638</v>
      </c>
      <c r="J685" t="s">
        <v>5639</v>
      </c>
      <c r="K685" t="s">
        <v>5640</v>
      </c>
      <c r="L685" t="s">
        <v>5641</v>
      </c>
      <c r="M685" t="s">
        <v>5642</v>
      </c>
      <c r="N685" t="s">
        <v>5643</v>
      </c>
      <c r="O685" t="s">
        <v>5644</v>
      </c>
      <c r="P685" t="s">
        <v>5645</v>
      </c>
      <c r="Q685" t="str">
        <f>'Main Category'!C685</f>
        <v>Mice</v>
      </c>
    </row>
    <row r="686" spans="1:17" x14ac:dyDescent="0.35">
      <c r="A686" t="s">
        <v>128</v>
      </c>
      <c r="B686" t="s">
        <v>129</v>
      </c>
      <c r="C686" t="s">
        <v>130</v>
      </c>
      <c r="D686" s="3">
        <v>219</v>
      </c>
      <c r="E686" s="4">
        <v>700</v>
      </c>
      <c r="F686" s="1">
        <v>0.69</v>
      </c>
      <c r="G686">
        <v>4.4000000000000004</v>
      </c>
      <c r="H686" t="s">
        <v>5646</v>
      </c>
      <c r="I686" t="s">
        <v>132</v>
      </c>
      <c r="J686" t="s">
        <v>133</v>
      </c>
      <c r="K686" t="s">
        <v>134</v>
      </c>
      <c r="L686" t="s">
        <v>135</v>
      </c>
      <c r="M686" t="s">
        <v>136</v>
      </c>
      <c r="N686" t="s">
        <v>137</v>
      </c>
      <c r="O686" t="s">
        <v>138</v>
      </c>
      <c r="P686" t="s">
        <v>5647</v>
      </c>
      <c r="Q686" t="str">
        <f>'Main Category'!C686</f>
        <v>HDMICables</v>
      </c>
    </row>
    <row r="687" spans="1:17" x14ac:dyDescent="0.35">
      <c r="A687" t="s">
        <v>5648</v>
      </c>
      <c r="B687" t="s">
        <v>5649</v>
      </c>
      <c r="C687" t="s">
        <v>5650</v>
      </c>
      <c r="D687" s="3">
        <v>157</v>
      </c>
      <c r="E687" s="4">
        <v>160</v>
      </c>
      <c r="F687" s="1">
        <v>0.02</v>
      </c>
      <c r="G687">
        <v>4.5</v>
      </c>
      <c r="H687" s="2">
        <v>8618</v>
      </c>
      <c r="I687" t="s">
        <v>5651</v>
      </c>
      <c r="J687" t="s">
        <v>5652</v>
      </c>
      <c r="K687" t="s">
        <v>5653</v>
      </c>
      <c r="L687" t="s">
        <v>5654</v>
      </c>
      <c r="M687" t="s">
        <v>5655</v>
      </c>
      <c r="N687" t="s">
        <v>5656</v>
      </c>
      <c r="O687" t="s">
        <v>5657</v>
      </c>
      <c r="P687" t="s">
        <v>5658</v>
      </c>
      <c r="Q687" t="str">
        <f>'Main Category'!C687</f>
        <v>WireboundNotebooks</v>
      </c>
    </row>
    <row r="688" spans="1:17" x14ac:dyDescent="0.35">
      <c r="A688" t="s">
        <v>3704</v>
      </c>
      <c r="B688" t="s">
        <v>3705</v>
      </c>
      <c r="C688" t="s">
        <v>3030</v>
      </c>
      <c r="D688" s="3">
        <v>369</v>
      </c>
      <c r="E688" s="4">
        <v>1600</v>
      </c>
      <c r="F688" s="1">
        <v>0.77</v>
      </c>
      <c r="G688">
        <v>4</v>
      </c>
      <c r="H688" s="2">
        <v>32625</v>
      </c>
      <c r="I688" t="s">
        <v>5659</v>
      </c>
      <c r="J688" t="s">
        <v>3707</v>
      </c>
      <c r="K688" t="s">
        <v>3708</v>
      </c>
      <c r="L688" t="s">
        <v>3709</v>
      </c>
      <c r="M688" t="s">
        <v>3710</v>
      </c>
      <c r="N688" t="s">
        <v>3711</v>
      </c>
      <c r="O688" t="s">
        <v>5660</v>
      </c>
      <c r="P688" t="s">
        <v>5661</v>
      </c>
      <c r="Q688" t="str">
        <f>'Main Category'!C688</f>
        <v>MicroSD</v>
      </c>
    </row>
    <row r="689" spans="1:17" x14ac:dyDescent="0.35">
      <c r="A689" t="s">
        <v>5662</v>
      </c>
      <c r="B689" t="s">
        <v>5663</v>
      </c>
      <c r="C689" t="s">
        <v>4862</v>
      </c>
      <c r="D689" s="3">
        <v>599</v>
      </c>
      <c r="E689" s="4">
        <v>899</v>
      </c>
      <c r="F689" s="1">
        <v>0.33</v>
      </c>
      <c r="G689">
        <v>4</v>
      </c>
      <c r="H689" s="2">
        <v>4018</v>
      </c>
      <c r="I689" t="s">
        <v>5664</v>
      </c>
      <c r="J689" t="s">
        <v>5665</v>
      </c>
      <c r="K689" t="s">
        <v>5666</v>
      </c>
      <c r="L689" t="s">
        <v>5667</v>
      </c>
      <c r="M689" t="s">
        <v>5668</v>
      </c>
      <c r="N689" t="s">
        <v>5669</v>
      </c>
      <c r="O689" t="s">
        <v>5670</v>
      </c>
      <c r="P689" t="s">
        <v>5671</v>
      </c>
      <c r="Q689" t="str">
        <f>'Main Category'!C689</f>
        <v>Mice</v>
      </c>
    </row>
    <row r="690" spans="1:17" x14ac:dyDescent="0.35">
      <c r="A690" t="s">
        <v>5672</v>
      </c>
      <c r="B690" t="s">
        <v>5673</v>
      </c>
      <c r="C690" t="s">
        <v>5674</v>
      </c>
      <c r="D690" s="3">
        <v>479</v>
      </c>
      <c r="E690" s="4">
        <v>599</v>
      </c>
      <c r="F690" s="1">
        <v>0.2</v>
      </c>
      <c r="G690">
        <v>4.3</v>
      </c>
      <c r="H690" s="2">
        <v>11687</v>
      </c>
      <c r="I690" t="s">
        <v>5675</v>
      </c>
      <c r="J690" t="s">
        <v>5676</v>
      </c>
      <c r="K690" t="s">
        <v>5677</v>
      </c>
      <c r="L690" t="s">
        <v>5678</v>
      </c>
      <c r="M690" t="s">
        <v>5679</v>
      </c>
      <c r="N690" t="s">
        <v>5680</v>
      </c>
      <c r="O690" t="s">
        <v>5681</v>
      </c>
      <c r="P690" t="s">
        <v>5682</v>
      </c>
      <c r="Q690" t="str">
        <f>'Main Category'!C690</f>
        <v>RechargeableBatteries</v>
      </c>
    </row>
    <row r="691" spans="1:17" x14ac:dyDescent="0.35">
      <c r="A691" t="s">
        <v>140</v>
      </c>
      <c r="B691" t="s">
        <v>141</v>
      </c>
      <c r="C691" t="s">
        <v>18</v>
      </c>
      <c r="D691" s="3">
        <v>350</v>
      </c>
      <c r="E691" s="4">
        <v>899</v>
      </c>
      <c r="F691" s="1">
        <v>0.61</v>
      </c>
      <c r="G691">
        <v>4.2</v>
      </c>
      <c r="H691" s="2">
        <v>2262</v>
      </c>
      <c r="I691" t="s">
        <v>142</v>
      </c>
      <c r="J691" t="s">
        <v>143</v>
      </c>
      <c r="K691" t="s">
        <v>144</v>
      </c>
      <c r="L691" t="s">
        <v>145</v>
      </c>
      <c r="M691" t="s">
        <v>146</v>
      </c>
      <c r="N691" t="s">
        <v>147</v>
      </c>
      <c r="O691" t="s">
        <v>148</v>
      </c>
      <c r="P691" t="s">
        <v>5683</v>
      </c>
      <c r="Q691" t="str">
        <f>'Main Category'!C691</f>
        <v>USBCables</v>
      </c>
    </row>
    <row r="692" spans="1:17" x14ac:dyDescent="0.35">
      <c r="A692" t="s">
        <v>5684</v>
      </c>
      <c r="B692" t="s">
        <v>5685</v>
      </c>
      <c r="C692" t="s">
        <v>3073</v>
      </c>
      <c r="D692" s="3">
        <v>1598</v>
      </c>
      <c r="E692" s="4">
        <v>2990</v>
      </c>
      <c r="F692" s="1">
        <v>0.47</v>
      </c>
      <c r="G692">
        <v>3.8</v>
      </c>
      <c r="H692" s="2">
        <v>11015</v>
      </c>
      <c r="I692" t="s">
        <v>5686</v>
      </c>
      <c r="J692" t="s">
        <v>5687</v>
      </c>
      <c r="K692" t="s">
        <v>5688</v>
      </c>
      <c r="L692" t="s">
        <v>5689</v>
      </c>
      <c r="M692" t="s">
        <v>5690</v>
      </c>
      <c r="N692" t="s">
        <v>5691</v>
      </c>
      <c r="O692" t="s">
        <v>5692</v>
      </c>
      <c r="P692" t="s">
        <v>5693</v>
      </c>
      <c r="Q692" t="str">
        <f>'Main Category'!C692</f>
        <v>In-Ear</v>
      </c>
    </row>
    <row r="693" spans="1:17" x14ac:dyDescent="0.35">
      <c r="A693" t="s">
        <v>5694</v>
      </c>
      <c r="B693" t="s">
        <v>5695</v>
      </c>
      <c r="C693" t="s">
        <v>5696</v>
      </c>
      <c r="D693" s="3">
        <v>599</v>
      </c>
      <c r="E693" s="4">
        <v>899</v>
      </c>
      <c r="F693" s="1">
        <v>0.33</v>
      </c>
      <c r="G693">
        <v>4.3</v>
      </c>
      <c r="H693" s="2">
        <v>95116</v>
      </c>
      <c r="I693" t="s">
        <v>5697</v>
      </c>
      <c r="J693" t="s">
        <v>5698</v>
      </c>
      <c r="K693" t="s">
        <v>5699</v>
      </c>
      <c r="L693" t="s">
        <v>5700</v>
      </c>
      <c r="M693" t="s">
        <v>5701</v>
      </c>
      <c r="N693" t="s">
        <v>5702</v>
      </c>
      <c r="O693" t="s">
        <v>5703</v>
      </c>
      <c r="P693" t="s">
        <v>5704</v>
      </c>
      <c r="Q693" t="str">
        <f>'Main Category'!C693</f>
        <v>BluetoothAdapters</v>
      </c>
    </row>
    <row r="694" spans="1:17" x14ac:dyDescent="0.35">
      <c r="A694" t="s">
        <v>150</v>
      </c>
      <c r="B694" t="s">
        <v>151</v>
      </c>
      <c r="C694" t="s">
        <v>18</v>
      </c>
      <c r="D694" s="3">
        <v>159</v>
      </c>
      <c r="E694" s="4">
        <v>399</v>
      </c>
      <c r="F694" s="1">
        <v>0.6</v>
      </c>
      <c r="G694">
        <v>4.0999999999999996</v>
      </c>
      <c r="H694" s="2">
        <v>4768</v>
      </c>
      <c r="I694" t="s">
        <v>59</v>
      </c>
      <c r="J694" t="s">
        <v>152</v>
      </c>
      <c r="K694" t="s">
        <v>153</v>
      </c>
      <c r="L694" t="s">
        <v>154</v>
      </c>
      <c r="M694" t="s">
        <v>155</v>
      </c>
      <c r="N694" t="s">
        <v>156</v>
      </c>
      <c r="O694" t="s">
        <v>157</v>
      </c>
      <c r="P694" t="s">
        <v>5705</v>
      </c>
      <c r="Q694" t="str">
        <f>'Main Category'!C694</f>
        <v>USBCables</v>
      </c>
    </row>
    <row r="695" spans="1:17" x14ac:dyDescent="0.35">
      <c r="A695" t="s">
        <v>5706</v>
      </c>
      <c r="B695" t="s">
        <v>5707</v>
      </c>
      <c r="C695" t="s">
        <v>4850</v>
      </c>
      <c r="D695" s="3">
        <v>1299</v>
      </c>
      <c r="E695" s="4">
        <v>3000</v>
      </c>
      <c r="F695" s="1">
        <v>0.56999999999999995</v>
      </c>
      <c r="G695">
        <v>4.3</v>
      </c>
      <c r="H695" s="2">
        <v>23022</v>
      </c>
      <c r="I695" t="s">
        <v>5708</v>
      </c>
      <c r="J695" t="s">
        <v>5709</v>
      </c>
      <c r="K695" t="s">
        <v>5710</v>
      </c>
      <c r="L695" t="s">
        <v>5711</v>
      </c>
      <c r="M695" t="s">
        <v>5712</v>
      </c>
      <c r="N695" t="s">
        <v>5713</v>
      </c>
      <c r="O695" t="s">
        <v>5714</v>
      </c>
      <c r="P695" t="s">
        <v>5715</v>
      </c>
      <c r="Q695" t="str">
        <f>'Main Category'!C695</f>
        <v>PenDrives</v>
      </c>
    </row>
    <row r="696" spans="1:17" x14ac:dyDescent="0.35">
      <c r="A696" t="s">
        <v>3798</v>
      </c>
      <c r="B696" t="s">
        <v>3799</v>
      </c>
      <c r="C696" t="s">
        <v>2953</v>
      </c>
      <c r="D696" s="3">
        <v>1599</v>
      </c>
      <c r="E696" s="4">
        <v>4999</v>
      </c>
      <c r="F696" s="1">
        <v>0.68</v>
      </c>
      <c r="G696">
        <v>4</v>
      </c>
      <c r="H696" s="2">
        <v>67951</v>
      </c>
      <c r="I696" t="s">
        <v>3800</v>
      </c>
      <c r="J696" t="s">
        <v>5716</v>
      </c>
      <c r="K696" t="s">
        <v>5717</v>
      </c>
      <c r="L696" t="s">
        <v>5718</v>
      </c>
      <c r="M696" t="s">
        <v>5719</v>
      </c>
      <c r="N696" t="s">
        <v>5720</v>
      </c>
      <c r="O696" t="s">
        <v>5721</v>
      </c>
      <c r="P696" t="s">
        <v>5722</v>
      </c>
      <c r="Q696" t="str">
        <f>'Main Category'!C696</f>
        <v>SmartWatches</v>
      </c>
    </row>
    <row r="697" spans="1:17" x14ac:dyDescent="0.35">
      <c r="A697" t="s">
        <v>5723</v>
      </c>
      <c r="B697" t="s">
        <v>5724</v>
      </c>
      <c r="C697" t="s">
        <v>5725</v>
      </c>
      <c r="D697" s="3">
        <v>294</v>
      </c>
      <c r="E697" s="4">
        <v>4999</v>
      </c>
      <c r="F697" s="1">
        <v>0.94</v>
      </c>
      <c r="G697">
        <v>4.3</v>
      </c>
      <c r="H697" s="2">
        <v>4426</v>
      </c>
      <c r="I697" t="s">
        <v>5726</v>
      </c>
      <c r="J697" t="s">
        <v>5727</v>
      </c>
      <c r="K697" t="s">
        <v>5728</v>
      </c>
      <c r="L697" t="s">
        <v>5729</v>
      </c>
      <c r="M697" t="s">
        <v>5730</v>
      </c>
      <c r="N697" t="s">
        <v>5731</v>
      </c>
      <c r="O697" t="s">
        <v>5732</v>
      </c>
      <c r="P697" t="s">
        <v>5733</v>
      </c>
      <c r="Q697" t="str">
        <f>'Main Category'!C697</f>
        <v>USBtoUSBAdapters</v>
      </c>
    </row>
    <row r="698" spans="1:17" x14ac:dyDescent="0.35">
      <c r="A698" t="s">
        <v>5734</v>
      </c>
      <c r="B698" t="s">
        <v>5735</v>
      </c>
      <c r="C698" t="s">
        <v>5286</v>
      </c>
      <c r="D698" s="3">
        <v>828</v>
      </c>
      <c r="E698" s="4">
        <v>861</v>
      </c>
      <c r="F698" s="1">
        <v>0.04</v>
      </c>
      <c r="G698">
        <v>4.2</v>
      </c>
      <c r="H698" s="2">
        <v>4567</v>
      </c>
      <c r="I698" t="s">
        <v>5736</v>
      </c>
      <c r="J698" t="s">
        <v>5737</v>
      </c>
      <c r="K698" t="s">
        <v>5738</v>
      </c>
      <c r="L698" t="s">
        <v>5739</v>
      </c>
      <c r="M698" t="s">
        <v>5740</v>
      </c>
      <c r="N698" t="s">
        <v>5741</v>
      </c>
      <c r="O698" t="s">
        <v>5742</v>
      </c>
      <c r="P698" t="s">
        <v>5743</v>
      </c>
      <c r="Q698" t="str">
        <f>'Main Category'!C698</f>
        <v>InkjetInkCartridges</v>
      </c>
    </row>
    <row r="699" spans="1:17" x14ac:dyDescent="0.35">
      <c r="A699" t="s">
        <v>5744</v>
      </c>
      <c r="B699" t="s">
        <v>5745</v>
      </c>
      <c r="C699" t="s">
        <v>4439</v>
      </c>
      <c r="D699" s="3">
        <v>745</v>
      </c>
      <c r="E699" s="4">
        <v>795</v>
      </c>
      <c r="F699" s="1">
        <v>0.06</v>
      </c>
      <c r="G699">
        <v>4</v>
      </c>
      <c r="H699" s="2">
        <v>13797</v>
      </c>
      <c r="I699" t="s">
        <v>5746</v>
      </c>
      <c r="J699" t="s">
        <v>5747</v>
      </c>
      <c r="K699" t="s">
        <v>5748</v>
      </c>
      <c r="L699" t="s">
        <v>5749</v>
      </c>
      <c r="M699" t="s">
        <v>5750</v>
      </c>
      <c r="N699" t="s">
        <v>5751</v>
      </c>
      <c r="O699" t="s">
        <v>5752</v>
      </c>
      <c r="P699" t="s">
        <v>5753</v>
      </c>
      <c r="Q699" t="str">
        <f>'Main Category'!C699</f>
        <v>On-Ear</v>
      </c>
    </row>
    <row r="700" spans="1:17" x14ac:dyDescent="0.35">
      <c r="A700" t="s">
        <v>5754</v>
      </c>
      <c r="B700" t="s">
        <v>5755</v>
      </c>
      <c r="C700" t="s">
        <v>5756</v>
      </c>
      <c r="D700" s="3">
        <v>1549</v>
      </c>
      <c r="E700" s="4">
        <v>2495</v>
      </c>
      <c r="F700" s="1">
        <v>0.38</v>
      </c>
      <c r="G700">
        <v>4.4000000000000004</v>
      </c>
      <c r="H700" s="2">
        <v>15137</v>
      </c>
      <c r="I700" t="s">
        <v>5757</v>
      </c>
      <c r="J700" t="s">
        <v>5758</v>
      </c>
      <c r="K700" t="s">
        <v>5759</v>
      </c>
      <c r="L700" t="s">
        <v>5760</v>
      </c>
      <c r="M700" t="s">
        <v>5761</v>
      </c>
      <c r="N700" t="s">
        <v>5762</v>
      </c>
      <c r="O700" t="s">
        <v>5763</v>
      </c>
      <c r="P700" t="s">
        <v>5764</v>
      </c>
      <c r="Q700" t="str">
        <f>'Main Category'!C700</f>
        <v>CompleteTripodUnits</v>
      </c>
    </row>
    <row r="701" spans="1:17" x14ac:dyDescent="0.35">
      <c r="A701" t="s">
        <v>159</v>
      </c>
      <c r="B701" t="s">
        <v>160</v>
      </c>
      <c r="C701" t="s">
        <v>18</v>
      </c>
      <c r="D701" s="3">
        <v>349</v>
      </c>
      <c r="E701" s="4">
        <v>399</v>
      </c>
      <c r="F701" s="1">
        <v>0.13</v>
      </c>
      <c r="G701">
        <v>4.4000000000000004</v>
      </c>
      <c r="H701" s="2">
        <v>18757</v>
      </c>
      <c r="I701" t="s">
        <v>5765</v>
      </c>
      <c r="J701" t="s">
        <v>162</v>
      </c>
      <c r="K701" t="s">
        <v>163</v>
      </c>
      <c r="L701" t="s">
        <v>164</v>
      </c>
      <c r="M701" t="s">
        <v>165</v>
      </c>
      <c r="N701" t="s">
        <v>3917</v>
      </c>
      <c r="O701" t="s">
        <v>5766</v>
      </c>
      <c r="P701" t="s">
        <v>5767</v>
      </c>
      <c r="Q701" t="str">
        <f>'Main Category'!C701</f>
        <v>USBCables</v>
      </c>
    </row>
    <row r="702" spans="1:17" x14ac:dyDescent="0.35">
      <c r="A702" t="s">
        <v>205</v>
      </c>
      <c r="B702" t="s">
        <v>206</v>
      </c>
      <c r="C702" t="s">
        <v>18</v>
      </c>
      <c r="D702" s="3">
        <v>970</v>
      </c>
      <c r="E702" s="4">
        <v>1799</v>
      </c>
      <c r="F702" s="1">
        <v>0.46</v>
      </c>
      <c r="G702">
        <v>4.5</v>
      </c>
      <c r="H702">
        <v>815</v>
      </c>
      <c r="I702" t="s">
        <v>207</v>
      </c>
      <c r="J702" t="s">
        <v>208</v>
      </c>
      <c r="K702" t="s">
        <v>209</v>
      </c>
      <c r="L702" t="s">
        <v>210</v>
      </c>
      <c r="M702" t="s">
        <v>211</v>
      </c>
      <c r="N702" t="s">
        <v>212</v>
      </c>
      <c r="O702" t="s">
        <v>5768</v>
      </c>
      <c r="P702" t="s">
        <v>5769</v>
      </c>
      <c r="Q702" t="str">
        <f>'Main Category'!C702</f>
        <v>USBCables</v>
      </c>
    </row>
    <row r="703" spans="1:17" x14ac:dyDescent="0.35">
      <c r="A703" t="s">
        <v>5770</v>
      </c>
      <c r="B703" t="s">
        <v>5771</v>
      </c>
      <c r="C703" t="s">
        <v>5245</v>
      </c>
      <c r="D703" s="3">
        <v>1469</v>
      </c>
      <c r="E703" s="4">
        <v>2499</v>
      </c>
      <c r="F703" s="1">
        <v>0.41</v>
      </c>
      <c r="G703">
        <v>4.2</v>
      </c>
      <c r="H703" t="s">
        <v>5772</v>
      </c>
      <c r="I703" t="s">
        <v>5773</v>
      </c>
      <c r="J703" t="s">
        <v>5774</v>
      </c>
      <c r="K703" t="s">
        <v>5775</v>
      </c>
      <c r="L703" t="s">
        <v>5776</v>
      </c>
      <c r="M703" t="s">
        <v>5777</v>
      </c>
      <c r="N703" t="s">
        <v>5778</v>
      </c>
      <c r="O703" t="s">
        <v>5779</v>
      </c>
      <c r="P703" t="s">
        <v>5780</v>
      </c>
      <c r="Q703" t="str">
        <f>'Main Category'!C703</f>
        <v>Repeaters&amp;Extenders</v>
      </c>
    </row>
    <row r="704" spans="1:17" x14ac:dyDescent="0.35">
      <c r="A704" t="s">
        <v>5781</v>
      </c>
      <c r="B704" t="s">
        <v>5782</v>
      </c>
      <c r="C704" t="s">
        <v>5783</v>
      </c>
      <c r="D704" s="3">
        <v>198</v>
      </c>
      <c r="E704" s="4">
        <v>800</v>
      </c>
      <c r="F704" s="1">
        <v>0.75</v>
      </c>
      <c r="G704">
        <v>4.0999999999999996</v>
      </c>
      <c r="H704" s="2">
        <v>9344</v>
      </c>
      <c r="I704" t="s">
        <v>5784</v>
      </c>
      <c r="J704" t="s">
        <v>5785</v>
      </c>
      <c r="K704" t="s">
        <v>5786</v>
      </c>
      <c r="L704" t="s">
        <v>5787</v>
      </c>
      <c r="M704" t="s">
        <v>5788</v>
      </c>
      <c r="N704" t="s">
        <v>5789</v>
      </c>
      <c r="O704" t="s">
        <v>5790</v>
      </c>
      <c r="P704" t="s">
        <v>5791</v>
      </c>
      <c r="Q704" t="str">
        <f>'Main Category'!C704</f>
        <v>Notepads&amp;MemoBooks</v>
      </c>
    </row>
    <row r="705" spans="1:17" x14ac:dyDescent="0.35">
      <c r="A705" t="s">
        <v>5792</v>
      </c>
      <c r="B705" t="s">
        <v>5793</v>
      </c>
      <c r="C705" t="s">
        <v>5794</v>
      </c>
      <c r="D705" s="3">
        <v>549</v>
      </c>
      <c r="E705" s="4">
        <v>549</v>
      </c>
      <c r="F705" s="1">
        <v>0</v>
      </c>
      <c r="G705">
        <v>4.5</v>
      </c>
      <c r="H705" s="2">
        <v>4875</v>
      </c>
      <c r="I705" t="s">
        <v>5795</v>
      </c>
      <c r="J705" t="s">
        <v>5796</v>
      </c>
      <c r="K705" t="s">
        <v>5797</v>
      </c>
      <c r="L705" t="s">
        <v>5798</v>
      </c>
      <c r="M705" t="s">
        <v>5799</v>
      </c>
      <c r="N705" t="s">
        <v>5800</v>
      </c>
      <c r="O705" t="s">
        <v>5801</v>
      </c>
      <c r="P705" t="s">
        <v>5802</v>
      </c>
      <c r="Q705" t="str">
        <f>'Main Category'!C705</f>
        <v>Film</v>
      </c>
    </row>
    <row r="706" spans="1:17" x14ac:dyDescent="0.35">
      <c r="A706" t="s">
        <v>3974</v>
      </c>
      <c r="B706" t="s">
        <v>3975</v>
      </c>
      <c r="C706" t="s">
        <v>2953</v>
      </c>
      <c r="D706" s="3">
        <v>2999</v>
      </c>
      <c r="E706" s="4">
        <v>9999</v>
      </c>
      <c r="F706" s="1">
        <v>0.7</v>
      </c>
      <c r="G706">
        <v>4.2</v>
      </c>
      <c r="H706" s="2">
        <v>20881</v>
      </c>
      <c r="I706" t="s">
        <v>3976</v>
      </c>
      <c r="J706" t="s">
        <v>3977</v>
      </c>
      <c r="K706" t="s">
        <v>3978</v>
      </c>
      <c r="L706" t="s">
        <v>3979</v>
      </c>
      <c r="M706" t="s">
        <v>3980</v>
      </c>
      <c r="N706" t="s">
        <v>3981</v>
      </c>
      <c r="O706" t="s">
        <v>5803</v>
      </c>
      <c r="P706" t="s">
        <v>5804</v>
      </c>
      <c r="Q706" t="str">
        <f>'Main Category'!C706</f>
        <v>SmartWatches</v>
      </c>
    </row>
    <row r="707" spans="1:17" x14ac:dyDescent="0.35">
      <c r="A707" t="s">
        <v>5805</v>
      </c>
      <c r="B707" t="s">
        <v>5806</v>
      </c>
      <c r="C707" t="s">
        <v>2953</v>
      </c>
      <c r="D707" s="3">
        <v>12000</v>
      </c>
      <c r="E707" s="4">
        <v>29999</v>
      </c>
      <c r="F707" s="1">
        <v>0.6</v>
      </c>
      <c r="G707">
        <v>4.3</v>
      </c>
      <c r="H707" s="2">
        <v>4744</v>
      </c>
      <c r="I707" t="s">
        <v>5807</v>
      </c>
      <c r="J707" t="s">
        <v>5808</v>
      </c>
      <c r="K707" t="s">
        <v>5809</v>
      </c>
      <c r="L707" t="s">
        <v>5810</v>
      </c>
      <c r="M707" t="s">
        <v>5811</v>
      </c>
      <c r="N707" t="s">
        <v>5812</v>
      </c>
      <c r="O707" t="s">
        <v>5813</v>
      </c>
      <c r="P707" t="s">
        <v>5814</v>
      </c>
      <c r="Q707" t="str">
        <f>'Main Category'!C707</f>
        <v>SmartWatches</v>
      </c>
    </row>
    <row r="708" spans="1:17" x14ac:dyDescent="0.35">
      <c r="A708" t="s">
        <v>5815</v>
      </c>
      <c r="B708" t="s">
        <v>5816</v>
      </c>
      <c r="C708" t="s">
        <v>3073</v>
      </c>
      <c r="D708" s="3">
        <v>1299</v>
      </c>
      <c r="E708" s="4">
        <v>3499</v>
      </c>
      <c r="F708" s="1">
        <v>0.63</v>
      </c>
      <c r="G708">
        <v>3.9</v>
      </c>
      <c r="H708" s="2">
        <v>12452</v>
      </c>
      <c r="I708" t="s">
        <v>5817</v>
      </c>
      <c r="J708" t="s">
        <v>5818</v>
      </c>
      <c r="K708" t="s">
        <v>5819</v>
      </c>
      <c r="L708" t="s">
        <v>5820</v>
      </c>
      <c r="M708" t="s">
        <v>5821</v>
      </c>
      <c r="N708" t="s">
        <v>13295</v>
      </c>
      <c r="O708" t="s">
        <v>5822</v>
      </c>
      <c r="P708" t="s">
        <v>5823</v>
      </c>
      <c r="Q708" t="str">
        <f>'Main Category'!C708</f>
        <v>In-Ear</v>
      </c>
    </row>
    <row r="709" spans="1:17" x14ac:dyDescent="0.35">
      <c r="A709" t="s">
        <v>5824</v>
      </c>
      <c r="B709" t="s">
        <v>5825</v>
      </c>
      <c r="C709" t="s">
        <v>5068</v>
      </c>
      <c r="D709" s="3">
        <v>269</v>
      </c>
      <c r="E709" s="4">
        <v>315</v>
      </c>
      <c r="F709" s="1">
        <v>0.15</v>
      </c>
      <c r="G709">
        <v>4.5</v>
      </c>
      <c r="H709" s="2">
        <v>17810</v>
      </c>
      <c r="I709" t="s">
        <v>5826</v>
      </c>
      <c r="J709" t="s">
        <v>5827</v>
      </c>
      <c r="K709" t="s">
        <v>5828</v>
      </c>
      <c r="L709" t="s">
        <v>5829</v>
      </c>
      <c r="M709" t="s">
        <v>5830</v>
      </c>
      <c r="N709" t="s">
        <v>5831</v>
      </c>
      <c r="O709" t="s">
        <v>5832</v>
      </c>
      <c r="P709" t="s">
        <v>5833</v>
      </c>
      <c r="Q709" t="str">
        <f>'Main Category'!C709</f>
        <v>DisposableBatteries</v>
      </c>
    </row>
    <row r="710" spans="1:17" x14ac:dyDescent="0.35">
      <c r="A710" t="s">
        <v>5834</v>
      </c>
      <c r="B710" t="s">
        <v>5835</v>
      </c>
      <c r="C710" t="s">
        <v>3073</v>
      </c>
      <c r="D710" s="3">
        <v>799</v>
      </c>
      <c r="E710" s="4">
        <v>1499</v>
      </c>
      <c r="F710" s="1">
        <v>0.47</v>
      </c>
      <c r="G710">
        <v>4.0999999999999996</v>
      </c>
      <c r="H710" s="2">
        <v>53648</v>
      </c>
      <c r="I710" t="s">
        <v>5836</v>
      </c>
      <c r="J710" t="s">
        <v>5837</v>
      </c>
      <c r="K710" t="s">
        <v>5838</v>
      </c>
      <c r="L710" t="s">
        <v>5839</v>
      </c>
      <c r="M710" t="s">
        <v>5840</v>
      </c>
      <c r="N710" t="s">
        <v>5841</v>
      </c>
      <c r="O710" t="s">
        <v>5842</v>
      </c>
      <c r="P710" t="s">
        <v>5843</v>
      </c>
      <c r="Q710" t="str">
        <f>'Main Category'!C710</f>
        <v>In-Ear</v>
      </c>
    </row>
    <row r="711" spans="1:17" x14ac:dyDescent="0.35">
      <c r="A711" t="s">
        <v>5844</v>
      </c>
      <c r="B711" t="s">
        <v>5845</v>
      </c>
      <c r="C711" t="s">
        <v>5846</v>
      </c>
      <c r="D711" s="3">
        <v>6299</v>
      </c>
      <c r="E711" s="4">
        <v>13750</v>
      </c>
      <c r="F711" s="1">
        <v>0.54</v>
      </c>
      <c r="G711">
        <v>4.2</v>
      </c>
      <c r="H711" s="2">
        <v>2014</v>
      </c>
      <c r="I711" t="s">
        <v>5847</v>
      </c>
      <c r="J711" t="s">
        <v>5848</v>
      </c>
      <c r="K711" t="s">
        <v>5849</v>
      </c>
      <c r="L711" t="s">
        <v>5850</v>
      </c>
      <c r="M711" t="s">
        <v>5851</v>
      </c>
      <c r="N711" t="s">
        <v>5852</v>
      </c>
      <c r="O711" t="s">
        <v>5853</v>
      </c>
      <c r="P711" t="s">
        <v>5854</v>
      </c>
      <c r="Q711" t="str">
        <f>'Main Category'!C711</f>
        <v>Monitors</v>
      </c>
    </row>
    <row r="712" spans="1:17" x14ac:dyDescent="0.35">
      <c r="A712" t="s">
        <v>5855</v>
      </c>
      <c r="B712" t="s">
        <v>5856</v>
      </c>
      <c r="C712" t="s">
        <v>5857</v>
      </c>
      <c r="D712" s="3">
        <v>59</v>
      </c>
      <c r="E712" s="4">
        <v>59</v>
      </c>
      <c r="F712" s="1">
        <v>0</v>
      </c>
      <c r="G712">
        <v>3.8</v>
      </c>
      <c r="H712" s="2">
        <v>5958</v>
      </c>
      <c r="I712" t="s">
        <v>5858</v>
      </c>
      <c r="J712" t="s">
        <v>5859</v>
      </c>
      <c r="K712" t="s">
        <v>5860</v>
      </c>
      <c r="L712" t="s">
        <v>5861</v>
      </c>
      <c r="M712" t="s">
        <v>5862</v>
      </c>
      <c r="N712" t="s">
        <v>5863</v>
      </c>
      <c r="O712" t="s">
        <v>5864</v>
      </c>
      <c r="P712" t="s">
        <v>5865</v>
      </c>
      <c r="Q712" t="str">
        <f>'Main Category'!C712</f>
        <v>Lamps</v>
      </c>
    </row>
    <row r="713" spans="1:17" x14ac:dyDescent="0.35">
      <c r="A713" t="s">
        <v>5866</v>
      </c>
      <c r="B713" t="s">
        <v>5867</v>
      </c>
      <c r="C713" t="s">
        <v>3115</v>
      </c>
      <c r="D713" s="3">
        <v>571</v>
      </c>
      <c r="E713" s="4">
        <v>999</v>
      </c>
      <c r="F713" s="1">
        <v>0.43</v>
      </c>
      <c r="G713">
        <v>4.3</v>
      </c>
      <c r="H713" s="2">
        <v>38221</v>
      </c>
      <c r="I713" t="s">
        <v>5868</v>
      </c>
      <c r="J713" t="s">
        <v>5869</v>
      </c>
      <c r="K713" t="s">
        <v>5870</v>
      </c>
      <c r="L713" t="s">
        <v>5871</v>
      </c>
      <c r="M713" t="s">
        <v>5872</v>
      </c>
      <c r="N713" t="s">
        <v>5873</v>
      </c>
      <c r="O713" t="s">
        <v>5874</v>
      </c>
      <c r="P713" t="s">
        <v>5875</v>
      </c>
      <c r="Q713" t="str">
        <f>'Main Category'!C713</f>
        <v>AutomobileChargers</v>
      </c>
    </row>
    <row r="714" spans="1:17" x14ac:dyDescent="0.35">
      <c r="A714" t="s">
        <v>5876</v>
      </c>
      <c r="B714" t="s">
        <v>5877</v>
      </c>
      <c r="C714" t="s">
        <v>5541</v>
      </c>
      <c r="D714" s="3">
        <v>549</v>
      </c>
      <c r="E714" s="4">
        <v>999</v>
      </c>
      <c r="F714" s="1">
        <v>0.45</v>
      </c>
      <c r="G714">
        <v>3.9</v>
      </c>
      <c r="H714" s="2">
        <v>64705</v>
      </c>
      <c r="I714" t="s">
        <v>5878</v>
      </c>
      <c r="J714" t="s">
        <v>5879</v>
      </c>
      <c r="K714" t="s">
        <v>5880</v>
      </c>
      <c r="L714" t="s">
        <v>5881</v>
      </c>
      <c r="M714" t="s">
        <v>5882</v>
      </c>
      <c r="N714" t="s">
        <v>5883</v>
      </c>
      <c r="O714" t="s">
        <v>5884</v>
      </c>
      <c r="P714" t="s">
        <v>5885</v>
      </c>
      <c r="Q714" t="str">
        <f>'Main Category'!C714</f>
        <v>BluetoothSpeakers</v>
      </c>
    </row>
    <row r="715" spans="1:17" x14ac:dyDescent="0.35">
      <c r="A715" t="s">
        <v>3877</v>
      </c>
      <c r="B715" t="s">
        <v>3878</v>
      </c>
      <c r="C715" t="s">
        <v>3879</v>
      </c>
      <c r="D715" s="3">
        <v>2099</v>
      </c>
      <c r="E715" s="4">
        <v>5999</v>
      </c>
      <c r="F715" s="1">
        <v>0.65</v>
      </c>
      <c r="G715">
        <v>4.3</v>
      </c>
      <c r="H715" s="2">
        <v>17129</v>
      </c>
      <c r="I715" t="s">
        <v>3880</v>
      </c>
      <c r="J715" t="s">
        <v>3881</v>
      </c>
      <c r="K715" t="s">
        <v>3882</v>
      </c>
      <c r="L715" t="s">
        <v>3883</v>
      </c>
      <c r="M715" t="s">
        <v>3884</v>
      </c>
      <c r="N715" t="s">
        <v>3885</v>
      </c>
      <c r="O715" t="s">
        <v>5886</v>
      </c>
      <c r="P715" t="s">
        <v>5887</v>
      </c>
      <c r="Q715" t="str">
        <f>'Main Category'!C715</f>
        <v>StylusPens</v>
      </c>
    </row>
    <row r="716" spans="1:17" x14ac:dyDescent="0.35">
      <c r="A716" t="s">
        <v>195</v>
      </c>
      <c r="B716" t="s">
        <v>196</v>
      </c>
      <c r="C716" t="s">
        <v>171</v>
      </c>
      <c r="D716" s="3">
        <v>13490</v>
      </c>
      <c r="E716" s="4">
        <v>21990</v>
      </c>
      <c r="F716" s="1">
        <v>0.39</v>
      </c>
      <c r="G716">
        <v>4.3</v>
      </c>
      <c r="H716" s="2">
        <v>11976</v>
      </c>
      <c r="I716" t="s">
        <v>197</v>
      </c>
      <c r="J716" t="s">
        <v>198</v>
      </c>
      <c r="K716" t="s">
        <v>199</v>
      </c>
      <c r="L716" t="s">
        <v>200</v>
      </c>
      <c r="M716" t="s">
        <v>201</v>
      </c>
      <c r="N716" t="s">
        <v>202</v>
      </c>
      <c r="O716" t="s">
        <v>203</v>
      </c>
      <c r="P716" t="s">
        <v>5888</v>
      </c>
      <c r="Q716" t="str">
        <f>'Main Category'!C716</f>
        <v>SmartTelevisions</v>
      </c>
    </row>
    <row r="717" spans="1:17" x14ac:dyDescent="0.35">
      <c r="A717" t="s">
        <v>5889</v>
      </c>
      <c r="B717" t="s">
        <v>5890</v>
      </c>
      <c r="C717" t="s">
        <v>5123</v>
      </c>
      <c r="D717" s="3">
        <v>448</v>
      </c>
      <c r="E717" s="4">
        <v>699</v>
      </c>
      <c r="F717" s="1">
        <v>0.36</v>
      </c>
      <c r="G717">
        <v>3.9</v>
      </c>
      <c r="H717" s="2">
        <v>17348</v>
      </c>
      <c r="I717" t="s">
        <v>5891</v>
      </c>
      <c r="J717" t="s">
        <v>5892</v>
      </c>
      <c r="K717" t="s">
        <v>5893</v>
      </c>
      <c r="L717" t="s">
        <v>5894</v>
      </c>
      <c r="M717" t="s">
        <v>5895</v>
      </c>
      <c r="N717" t="s">
        <v>5896</v>
      </c>
      <c r="O717" t="s">
        <v>5897</v>
      </c>
      <c r="P717" t="s">
        <v>5898</v>
      </c>
      <c r="Q717" t="str">
        <f>'Main Category'!C717</f>
        <v>Keyboard&amp;MouseSets</v>
      </c>
    </row>
    <row r="718" spans="1:17" x14ac:dyDescent="0.35">
      <c r="A718" t="s">
        <v>5899</v>
      </c>
      <c r="B718" t="s">
        <v>5900</v>
      </c>
      <c r="C718" t="s">
        <v>3073</v>
      </c>
      <c r="D718" s="3">
        <v>1499</v>
      </c>
      <c r="E718" s="4">
        <v>2999</v>
      </c>
      <c r="F718" s="1">
        <v>0.5</v>
      </c>
      <c r="G718">
        <v>3.7</v>
      </c>
      <c r="H718" s="2">
        <v>87798</v>
      </c>
      <c r="I718" t="s">
        <v>5901</v>
      </c>
      <c r="J718" t="s">
        <v>5902</v>
      </c>
      <c r="K718" t="s">
        <v>5903</v>
      </c>
      <c r="L718" t="s">
        <v>5904</v>
      </c>
      <c r="M718" t="s">
        <v>5905</v>
      </c>
      <c r="N718" t="s">
        <v>5906</v>
      </c>
      <c r="O718" t="s">
        <v>5907</v>
      </c>
      <c r="P718" t="s">
        <v>5908</v>
      </c>
      <c r="Q718" t="str">
        <f>'Main Category'!C718</f>
        <v>In-Ear</v>
      </c>
    </row>
    <row r="719" spans="1:17" x14ac:dyDescent="0.35">
      <c r="A719" t="s">
        <v>5909</v>
      </c>
      <c r="B719" t="s">
        <v>5910</v>
      </c>
      <c r="C719" t="s">
        <v>5911</v>
      </c>
      <c r="D719" s="3">
        <v>299</v>
      </c>
      <c r="E719" s="4">
        <v>499</v>
      </c>
      <c r="F719" s="1">
        <v>0.4</v>
      </c>
      <c r="G719">
        <v>4.2</v>
      </c>
      <c r="H719" s="2">
        <v>24432</v>
      </c>
      <c r="I719" t="s">
        <v>5912</v>
      </c>
      <c r="J719" t="s">
        <v>5913</v>
      </c>
      <c r="K719" t="s">
        <v>5914</v>
      </c>
      <c r="L719" t="s">
        <v>5915</v>
      </c>
      <c r="M719" t="s">
        <v>5916</v>
      </c>
      <c r="N719" t="s">
        <v>5917</v>
      </c>
      <c r="O719" t="s">
        <v>5918</v>
      </c>
      <c r="P719" t="s">
        <v>5919</v>
      </c>
      <c r="Q719" t="str">
        <f>'Main Category'!C719</f>
        <v>CleaningKits</v>
      </c>
    </row>
    <row r="720" spans="1:17" x14ac:dyDescent="0.35">
      <c r="A720" t="s">
        <v>5920</v>
      </c>
      <c r="B720" t="s">
        <v>5921</v>
      </c>
      <c r="C720" t="s">
        <v>4850</v>
      </c>
      <c r="D720" s="3">
        <v>579</v>
      </c>
      <c r="E720" s="4">
        <v>1400</v>
      </c>
      <c r="F720" s="1">
        <v>0.59</v>
      </c>
      <c r="G720">
        <v>4.3</v>
      </c>
      <c r="H720" t="s">
        <v>5922</v>
      </c>
      <c r="I720" t="s">
        <v>5923</v>
      </c>
      <c r="J720" t="s">
        <v>5924</v>
      </c>
      <c r="K720" t="s">
        <v>5925</v>
      </c>
      <c r="L720" t="s">
        <v>5926</v>
      </c>
      <c r="M720" t="s">
        <v>5927</v>
      </c>
      <c r="N720" t="s">
        <v>5928</v>
      </c>
      <c r="O720" t="s">
        <v>5929</v>
      </c>
      <c r="P720" t="s">
        <v>5930</v>
      </c>
      <c r="Q720" t="str">
        <f>'Main Category'!C720</f>
        <v>PenDrives</v>
      </c>
    </row>
    <row r="721" spans="1:17" x14ac:dyDescent="0.35">
      <c r="A721" t="s">
        <v>5931</v>
      </c>
      <c r="B721" t="s">
        <v>5932</v>
      </c>
      <c r="C721" t="s">
        <v>5933</v>
      </c>
      <c r="D721" s="3">
        <v>2499</v>
      </c>
      <c r="E721" s="4">
        <v>3299</v>
      </c>
      <c r="F721" s="1">
        <v>0.24</v>
      </c>
      <c r="G721">
        <v>4.2</v>
      </c>
      <c r="H721" s="2">
        <v>93112</v>
      </c>
      <c r="I721" t="s">
        <v>5934</v>
      </c>
      <c r="J721" t="s">
        <v>5935</v>
      </c>
      <c r="K721" t="s">
        <v>5936</v>
      </c>
      <c r="L721" t="s">
        <v>5937</v>
      </c>
      <c r="M721" t="s">
        <v>5938</v>
      </c>
      <c r="N721" t="s">
        <v>5939</v>
      </c>
      <c r="O721" t="s">
        <v>5940</v>
      </c>
      <c r="P721" t="s">
        <v>5941</v>
      </c>
      <c r="Q721" t="str">
        <f>'Main Category'!C721</f>
        <v>DomeCameras</v>
      </c>
    </row>
    <row r="722" spans="1:17" x14ac:dyDescent="0.35">
      <c r="A722" t="s">
        <v>5942</v>
      </c>
      <c r="B722" t="s">
        <v>5943</v>
      </c>
      <c r="C722" t="s">
        <v>3073</v>
      </c>
      <c r="D722" s="3">
        <v>1199</v>
      </c>
      <c r="E722" s="4">
        <v>5999</v>
      </c>
      <c r="F722" s="1">
        <v>0.8</v>
      </c>
      <c r="G722">
        <v>3.9</v>
      </c>
      <c r="H722" s="2">
        <v>47521</v>
      </c>
      <c r="I722" t="s">
        <v>5944</v>
      </c>
      <c r="J722" t="s">
        <v>5945</v>
      </c>
      <c r="K722" t="s">
        <v>5946</v>
      </c>
      <c r="L722" t="s">
        <v>5947</v>
      </c>
      <c r="M722" t="s">
        <v>5948</v>
      </c>
      <c r="N722" t="s">
        <v>5949</v>
      </c>
      <c r="O722" t="s">
        <v>5950</v>
      </c>
      <c r="P722" t="s">
        <v>5951</v>
      </c>
      <c r="Q722" t="str">
        <f>'Main Category'!C722</f>
        <v>In-Ear</v>
      </c>
    </row>
    <row r="723" spans="1:17" x14ac:dyDescent="0.35">
      <c r="A723" t="s">
        <v>5952</v>
      </c>
      <c r="B723" t="s">
        <v>5953</v>
      </c>
      <c r="C723" t="s">
        <v>5674</v>
      </c>
      <c r="D723" s="3">
        <v>399</v>
      </c>
      <c r="E723" s="4">
        <v>499</v>
      </c>
      <c r="F723" s="1">
        <v>0.2</v>
      </c>
      <c r="G723">
        <v>4.3</v>
      </c>
      <c r="H723" s="2">
        <v>27201</v>
      </c>
      <c r="I723" t="s">
        <v>5954</v>
      </c>
      <c r="J723" t="s">
        <v>5955</v>
      </c>
      <c r="K723" t="s">
        <v>5956</v>
      </c>
      <c r="L723" t="s">
        <v>5957</v>
      </c>
      <c r="M723" t="s">
        <v>5958</v>
      </c>
      <c r="N723" t="s">
        <v>5959</v>
      </c>
      <c r="O723" t="s">
        <v>5960</v>
      </c>
      <c r="P723" t="s">
        <v>5961</v>
      </c>
      <c r="Q723" t="str">
        <f>'Main Category'!C723</f>
        <v>RechargeableBatteries</v>
      </c>
    </row>
    <row r="724" spans="1:17" x14ac:dyDescent="0.35">
      <c r="A724" t="s">
        <v>215</v>
      </c>
      <c r="B724" t="s">
        <v>216</v>
      </c>
      <c r="C724" t="s">
        <v>130</v>
      </c>
      <c r="D724" s="3">
        <v>279</v>
      </c>
      <c r="E724" s="4">
        <v>499</v>
      </c>
      <c r="F724" s="1">
        <v>0.44</v>
      </c>
      <c r="G724">
        <v>3.7</v>
      </c>
      <c r="H724" s="2">
        <v>10962</v>
      </c>
      <c r="I724" t="s">
        <v>217</v>
      </c>
      <c r="J724" t="s">
        <v>218</v>
      </c>
      <c r="K724" t="s">
        <v>219</v>
      </c>
      <c r="L724" t="s">
        <v>220</v>
      </c>
      <c r="M724" t="s">
        <v>221</v>
      </c>
      <c r="N724" t="s">
        <v>222</v>
      </c>
      <c r="O724" t="s">
        <v>5962</v>
      </c>
      <c r="P724" t="s">
        <v>5963</v>
      </c>
      <c r="Q724" t="str">
        <f>'Main Category'!C724</f>
        <v>HDMICables</v>
      </c>
    </row>
    <row r="725" spans="1:17" x14ac:dyDescent="0.35">
      <c r="A725" t="s">
        <v>225</v>
      </c>
      <c r="B725" t="s">
        <v>226</v>
      </c>
      <c r="C725" t="s">
        <v>171</v>
      </c>
      <c r="D725" s="3">
        <v>13490</v>
      </c>
      <c r="E725" s="4">
        <v>22900</v>
      </c>
      <c r="F725" s="1">
        <v>0.41</v>
      </c>
      <c r="G725">
        <v>4.3</v>
      </c>
      <c r="H725" s="2">
        <v>16299</v>
      </c>
      <c r="I725" t="s">
        <v>227</v>
      </c>
      <c r="J725" t="s">
        <v>228</v>
      </c>
      <c r="K725" t="s">
        <v>229</v>
      </c>
      <c r="L725" t="s">
        <v>230</v>
      </c>
      <c r="M725" t="s">
        <v>231</v>
      </c>
      <c r="N725" t="s">
        <v>232</v>
      </c>
      <c r="O725" t="s">
        <v>5964</v>
      </c>
      <c r="P725" t="s">
        <v>5965</v>
      </c>
      <c r="Q725" t="str">
        <f>'Main Category'!C725</f>
        <v>SmartTelevisions</v>
      </c>
    </row>
    <row r="726" spans="1:17" x14ac:dyDescent="0.35">
      <c r="A726" t="s">
        <v>5966</v>
      </c>
      <c r="B726" t="s">
        <v>5967</v>
      </c>
      <c r="C726" t="s">
        <v>4862</v>
      </c>
      <c r="D726" s="3">
        <v>279</v>
      </c>
      <c r="E726" s="4">
        <v>375</v>
      </c>
      <c r="F726" s="1">
        <v>0.26</v>
      </c>
      <c r="G726">
        <v>4.3</v>
      </c>
      <c r="H726" s="2">
        <v>31534</v>
      </c>
      <c r="I726" t="s">
        <v>5968</v>
      </c>
      <c r="J726" t="s">
        <v>5969</v>
      </c>
      <c r="K726" t="s">
        <v>5970</v>
      </c>
      <c r="L726" t="s">
        <v>5971</v>
      </c>
      <c r="M726" t="s">
        <v>5972</v>
      </c>
      <c r="N726" t="s">
        <v>5973</v>
      </c>
      <c r="O726" t="s">
        <v>5974</v>
      </c>
      <c r="P726" t="s">
        <v>5975</v>
      </c>
      <c r="Q726" t="str">
        <f>'Main Category'!C726</f>
        <v>Mice</v>
      </c>
    </row>
    <row r="727" spans="1:17" x14ac:dyDescent="0.35">
      <c r="A727" t="s">
        <v>5976</v>
      </c>
      <c r="B727" t="s">
        <v>5977</v>
      </c>
      <c r="C727" t="s">
        <v>2953</v>
      </c>
      <c r="D727" s="3">
        <v>2499</v>
      </c>
      <c r="E727" s="4">
        <v>4999</v>
      </c>
      <c r="F727" s="1">
        <v>0.5</v>
      </c>
      <c r="G727">
        <v>3.9</v>
      </c>
      <c r="H727" s="2">
        <v>7571</v>
      </c>
      <c r="I727" t="s">
        <v>5978</v>
      </c>
      <c r="J727" t="s">
        <v>4104</v>
      </c>
      <c r="K727" t="s">
        <v>4105</v>
      </c>
      <c r="L727" t="s">
        <v>4106</v>
      </c>
      <c r="M727" t="s">
        <v>4107</v>
      </c>
      <c r="N727" t="s">
        <v>4108</v>
      </c>
      <c r="O727" t="s">
        <v>5979</v>
      </c>
      <c r="P727" t="s">
        <v>5980</v>
      </c>
      <c r="Q727" t="str">
        <f>'Main Category'!C727</f>
        <v>SmartWatches</v>
      </c>
    </row>
    <row r="728" spans="1:17" x14ac:dyDescent="0.35">
      <c r="A728" t="s">
        <v>5981</v>
      </c>
      <c r="B728" t="s">
        <v>5982</v>
      </c>
      <c r="C728" t="s">
        <v>5650</v>
      </c>
      <c r="D728" s="3">
        <v>137</v>
      </c>
      <c r="E728" s="4">
        <v>160</v>
      </c>
      <c r="F728" s="1">
        <v>0.14000000000000001</v>
      </c>
      <c r="G728">
        <v>4.4000000000000004</v>
      </c>
      <c r="H728" s="2">
        <v>6537</v>
      </c>
      <c r="I728" t="s">
        <v>5983</v>
      </c>
      <c r="J728" t="s">
        <v>5984</v>
      </c>
      <c r="K728" t="s">
        <v>5985</v>
      </c>
      <c r="L728" t="s">
        <v>5986</v>
      </c>
      <c r="M728" t="s">
        <v>5987</v>
      </c>
      <c r="N728" t="s">
        <v>5988</v>
      </c>
      <c r="O728" t="s">
        <v>5989</v>
      </c>
      <c r="P728" t="s">
        <v>5990</v>
      </c>
      <c r="Q728" t="str">
        <f>'Main Category'!C728</f>
        <v>WireboundNotebooks</v>
      </c>
    </row>
    <row r="729" spans="1:17" x14ac:dyDescent="0.35">
      <c r="A729" t="s">
        <v>235</v>
      </c>
      <c r="B729" t="s">
        <v>236</v>
      </c>
      <c r="C729" t="s">
        <v>18</v>
      </c>
      <c r="D729" s="3">
        <v>59</v>
      </c>
      <c r="E729" s="4">
        <v>199</v>
      </c>
      <c r="F729" s="1">
        <v>0.7</v>
      </c>
      <c r="G729">
        <v>4</v>
      </c>
      <c r="H729" s="2">
        <v>9377</v>
      </c>
      <c r="I729" t="s">
        <v>237</v>
      </c>
      <c r="J729" t="s">
        <v>238</v>
      </c>
      <c r="K729" t="s">
        <v>239</v>
      </c>
      <c r="L729" t="s">
        <v>240</v>
      </c>
      <c r="M729" t="s">
        <v>241</v>
      </c>
      <c r="N729" t="s">
        <v>242</v>
      </c>
      <c r="O729" t="s">
        <v>243</v>
      </c>
      <c r="P729" t="s">
        <v>5991</v>
      </c>
      <c r="Q729" t="str">
        <f>'Main Category'!C729</f>
        <v>USBCables</v>
      </c>
    </row>
    <row r="730" spans="1:17" x14ac:dyDescent="0.35">
      <c r="A730" t="s">
        <v>5992</v>
      </c>
      <c r="B730" t="s">
        <v>5993</v>
      </c>
      <c r="C730" t="s">
        <v>5393</v>
      </c>
      <c r="D730" s="3">
        <v>299</v>
      </c>
      <c r="E730" s="4">
        <v>499</v>
      </c>
      <c r="F730" s="1">
        <v>0.4</v>
      </c>
      <c r="G730">
        <v>4.5</v>
      </c>
      <c r="H730" s="2">
        <v>21010</v>
      </c>
      <c r="I730" t="s">
        <v>5994</v>
      </c>
      <c r="J730" t="s">
        <v>5995</v>
      </c>
      <c r="K730" t="s">
        <v>5996</v>
      </c>
      <c r="L730" t="s">
        <v>5997</v>
      </c>
      <c r="M730" t="s">
        <v>5998</v>
      </c>
      <c r="N730" t="s">
        <v>5999</v>
      </c>
      <c r="O730" t="s">
        <v>6000</v>
      </c>
      <c r="P730" t="s">
        <v>6001</v>
      </c>
      <c r="Q730" t="str">
        <f>'Main Category'!C730</f>
        <v>HardDiskBags</v>
      </c>
    </row>
    <row r="731" spans="1:17" x14ac:dyDescent="0.35">
      <c r="A731" t="s">
        <v>6002</v>
      </c>
      <c r="B731" t="s">
        <v>6003</v>
      </c>
      <c r="C731" t="s">
        <v>3073</v>
      </c>
      <c r="D731" s="3">
        <v>1799</v>
      </c>
      <c r="E731" s="4">
        <v>3999</v>
      </c>
      <c r="F731" s="1">
        <v>0.55000000000000004</v>
      </c>
      <c r="G731">
        <v>3.9</v>
      </c>
      <c r="H731" s="2">
        <v>3517</v>
      </c>
      <c r="I731" t="s">
        <v>6004</v>
      </c>
      <c r="J731" t="s">
        <v>6005</v>
      </c>
      <c r="K731" t="s">
        <v>6006</v>
      </c>
      <c r="L731" t="s">
        <v>6007</v>
      </c>
      <c r="M731" t="s">
        <v>6008</v>
      </c>
      <c r="N731" t="s">
        <v>6009</v>
      </c>
      <c r="O731" t="s">
        <v>6010</v>
      </c>
      <c r="P731" t="s">
        <v>6011</v>
      </c>
      <c r="Q731" t="str">
        <f>'Main Category'!C731</f>
        <v>In-Ear</v>
      </c>
    </row>
    <row r="732" spans="1:17" x14ac:dyDescent="0.35">
      <c r="A732" t="s">
        <v>6012</v>
      </c>
      <c r="B732" t="s">
        <v>6013</v>
      </c>
      <c r="C732" t="s">
        <v>5541</v>
      </c>
      <c r="D732" s="3">
        <v>1999</v>
      </c>
      <c r="E732" s="4">
        <v>2999</v>
      </c>
      <c r="F732" s="1">
        <v>0.33</v>
      </c>
      <c r="G732">
        <v>4.3</v>
      </c>
      <c r="H732" s="2">
        <v>63899</v>
      </c>
      <c r="I732" t="s">
        <v>6014</v>
      </c>
      <c r="J732" t="s">
        <v>6015</v>
      </c>
      <c r="K732" t="s">
        <v>6016</v>
      </c>
      <c r="L732" t="s">
        <v>6017</v>
      </c>
      <c r="M732" t="s">
        <v>6018</v>
      </c>
      <c r="N732" t="s">
        <v>6019</v>
      </c>
      <c r="O732" t="s">
        <v>6020</v>
      </c>
      <c r="P732" t="s">
        <v>6021</v>
      </c>
      <c r="Q732" t="str">
        <f>'Main Category'!C732</f>
        <v>BluetoothSpeakers</v>
      </c>
    </row>
    <row r="733" spans="1:17" x14ac:dyDescent="0.35">
      <c r="A733" t="s">
        <v>254</v>
      </c>
      <c r="B733" t="s">
        <v>255</v>
      </c>
      <c r="C733" t="s">
        <v>130</v>
      </c>
      <c r="D733" s="3">
        <v>199</v>
      </c>
      <c r="E733" s="4">
        <v>699</v>
      </c>
      <c r="F733" s="1">
        <v>0.72</v>
      </c>
      <c r="G733">
        <v>4.2</v>
      </c>
      <c r="H733" s="2">
        <v>12153</v>
      </c>
      <c r="I733" t="s">
        <v>256</v>
      </c>
      <c r="J733" t="s">
        <v>257</v>
      </c>
      <c r="K733" t="s">
        <v>258</v>
      </c>
      <c r="L733" t="s">
        <v>259</v>
      </c>
      <c r="M733" t="s">
        <v>260</v>
      </c>
      <c r="N733" t="s">
        <v>261</v>
      </c>
      <c r="O733" t="s">
        <v>262</v>
      </c>
      <c r="P733" t="s">
        <v>6022</v>
      </c>
      <c r="Q733" t="str">
        <f>'Main Category'!C733</f>
        <v>HDMICables</v>
      </c>
    </row>
    <row r="734" spans="1:17" x14ac:dyDescent="0.35">
      <c r="A734" t="s">
        <v>6023</v>
      </c>
      <c r="B734" t="s">
        <v>6024</v>
      </c>
      <c r="C734" t="s">
        <v>6025</v>
      </c>
      <c r="D734" s="3">
        <v>399</v>
      </c>
      <c r="E734" s="4">
        <v>1499</v>
      </c>
      <c r="F734" s="1">
        <v>0.73</v>
      </c>
      <c r="G734">
        <v>4.0999999999999996</v>
      </c>
      <c r="H734" s="2">
        <v>5730</v>
      </c>
      <c r="I734" t="s">
        <v>6026</v>
      </c>
      <c r="J734" t="s">
        <v>6027</v>
      </c>
      <c r="K734" t="s">
        <v>6028</v>
      </c>
      <c r="L734" t="s">
        <v>6029</v>
      </c>
      <c r="M734" t="s">
        <v>6030</v>
      </c>
      <c r="N734" t="s">
        <v>6031</v>
      </c>
      <c r="O734" t="s">
        <v>6032</v>
      </c>
      <c r="P734" t="s">
        <v>6033</v>
      </c>
      <c r="Q734" t="str">
        <f>'Main Category'!C734</f>
        <v>ScreenProtectors</v>
      </c>
    </row>
    <row r="735" spans="1:17" x14ac:dyDescent="0.35">
      <c r="A735" t="s">
        <v>6034</v>
      </c>
      <c r="B735" t="s">
        <v>6035</v>
      </c>
      <c r="C735" t="s">
        <v>6036</v>
      </c>
      <c r="D735" s="3">
        <v>1699</v>
      </c>
      <c r="E735" s="4">
        <v>3999</v>
      </c>
      <c r="F735" s="1">
        <v>0.57999999999999996</v>
      </c>
      <c r="G735">
        <v>4.2</v>
      </c>
      <c r="H735" s="2">
        <v>25488</v>
      </c>
      <c r="I735" t="s">
        <v>6037</v>
      </c>
      <c r="J735" t="s">
        <v>6038</v>
      </c>
      <c r="K735" t="s">
        <v>6039</v>
      </c>
      <c r="L735" t="s">
        <v>6040</v>
      </c>
      <c r="M735" t="s">
        <v>6041</v>
      </c>
      <c r="N735" t="s">
        <v>6042</v>
      </c>
      <c r="O735" t="s">
        <v>6043</v>
      </c>
      <c r="P735" t="s">
        <v>6044</v>
      </c>
      <c r="Q735" t="str">
        <f>'Main Category'!C735</f>
        <v>Gamepads</v>
      </c>
    </row>
    <row r="736" spans="1:17" x14ac:dyDescent="0.35">
      <c r="A736" t="s">
        <v>6045</v>
      </c>
      <c r="B736" t="s">
        <v>6046</v>
      </c>
      <c r="C736" t="s">
        <v>4862</v>
      </c>
      <c r="D736" s="3">
        <v>699</v>
      </c>
      <c r="E736" s="4">
        <v>995</v>
      </c>
      <c r="F736" s="1">
        <v>0.3</v>
      </c>
      <c r="G736">
        <v>4.5</v>
      </c>
      <c r="H736" s="2">
        <v>54405</v>
      </c>
      <c r="I736" t="s">
        <v>6047</v>
      </c>
      <c r="J736" t="s">
        <v>6048</v>
      </c>
      <c r="K736" t="s">
        <v>6049</v>
      </c>
      <c r="L736" t="s">
        <v>6050</v>
      </c>
      <c r="M736" t="s">
        <v>6051</v>
      </c>
      <c r="N736" t="s">
        <v>6052</v>
      </c>
      <c r="O736" t="s">
        <v>6053</v>
      </c>
      <c r="P736" t="s">
        <v>6054</v>
      </c>
      <c r="Q736" t="str">
        <f>'Main Category'!C736</f>
        <v>Mice</v>
      </c>
    </row>
    <row r="737" spans="1:17" x14ac:dyDescent="0.35">
      <c r="A737" t="s">
        <v>4054</v>
      </c>
      <c r="B737" t="s">
        <v>4055</v>
      </c>
      <c r="C737" t="s">
        <v>3649</v>
      </c>
      <c r="D737" s="3">
        <v>95</v>
      </c>
      <c r="E737" s="4">
        <v>499</v>
      </c>
      <c r="F737" s="1">
        <v>0.81</v>
      </c>
      <c r="G737">
        <v>4.2</v>
      </c>
      <c r="H737" s="2">
        <v>1949</v>
      </c>
      <c r="I737" t="s">
        <v>4056</v>
      </c>
      <c r="J737" t="s">
        <v>4057</v>
      </c>
      <c r="K737" t="s">
        <v>4058</v>
      </c>
      <c r="L737" t="s">
        <v>4059</v>
      </c>
      <c r="M737" t="s">
        <v>4060</v>
      </c>
      <c r="N737" t="s">
        <v>4061</v>
      </c>
      <c r="O737" t="s">
        <v>6055</v>
      </c>
      <c r="P737" t="s">
        <v>6056</v>
      </c>
      <c r="Q737" t="str">
        <f>'Main Category'!C737</f>
        <v>DÃ©cor</v>
      </c>
    </row>
    <row r="738" spans="1:17" x14ac:dyDescent="0.35">
      <c r="A738" t="s">
        <v>6057</v>
      </c>
      <c r="B738" t="s">
        <v>6058</v>
      </c>
      <c r="C738" t="s">
        <v>5468</v>
      </c>
      <c r="D738" s="3">
        <v>1149</v>
      </c>
      <c r="E738" s="4">
        <v>1699</v>
      </c>
      <c r="F738" s="1">
        <v>0.32</v>
      </c>
      <c r="G738">
        <v>4.2</v>
      </c>
      <c r="H738" t="s">
        <v>6059</v>
      </c>
      <c r="I738" t="s">
        <v>6060</v>
      </c>
      <c r="J738" t="s">
        <v>6061</v>
      </c>
      <c r="K738" t="s">
        <v>6062</v>
      </c>
      <c r="L738" t="s">
        <v>6063</v>
      </c>
      <c r="M738" t="s">
        <v>6064</v>
      </c>
      <c r="N738" t="s">
        <v>6065</v>
      </c>
      <c r="O738" t="s">
        <v>6066</v>
      </c>
      <c r="P738" t="s">
        <v>6067</v>
      </c>
      <c r="Q738" t="str">
        <f>'Main Category'!C738</f>
        <v>Routers</v>
      </c>
    </row>
    <row r="739" spans="1:17" x14ac:dyDescent="0.35">
      <c r="A739" t="s">
        <v>6068</v>
      </c>
      <c r="B739" t="s">
        <v>6069</v>
      </c>
      <c r="C739" t="s">
        <v>5123</v>
      </c>
      <c r="D739" s="3">
        <v>1495</v>
      </c>
      <c r="E739" s="4">
        <v>1995</v>
      </c>
      <c r="F739" s="1">
        <v>0.25</v>
      </c>
      <c r="G739">
        <v>4.3</v>
      </c>
      <c r="H739" s="2">
        <v>7241</v>
      </c>
      <c r="I739" t="s">
        <v>6070</v>
      </c>
      <c r="J739" t="s">
        <v>6071</v>
      </c>
      <c r="K739" t="s">
        <v>6072</v>
      </c>
      <c r="L739" t="s">
        <v>6073</v>
      </c>
      <c r="M739" t="s">
        <v>6074</v>
      </c>
      <c r="N739" t="s">
        <v>6075</v>
      </c>
      <c r="O739" t="s">
        <v>6076</v>
      </c>
      <c r="P739" t="s">
        <v>6077</v>
      </c>
      <c r="Q739" t="str">
        <f>'Main Category'!C739</f>
        <v>Keyboard&amp;MouseSets</v>
      </c>
    </row>
    <row r="740" spans="1:17" x14ac:dyDescent="0.35">
      <c r="A740" t="s">
        <v>6078</v>
      </c>
      <c r="B740" t="s">
        <v>6079</v>
      </c>
      <c r="C740" t="s">
        <v>4894</v>
      </c>
      <c r="D740" s="3">
        <v>849</v>
      </c>
      <c r="E740" s="4">
        <v>4999</v>
      </c>
      <c r="F740" s="1">
        <v>0.83</v>
      </c>
      <c r="G740">
        <v>4</v>
      </c>
      <c r="H740" s="2">
        <v>20457</v>
      </c>
      <c r="I740" t="s">
        <v>6080</v>
      </c>
      <c r="J740" t="s">
        <v>6081</v>
      </c>
      <c r="K740" t="s">
        <v>6082</v>
      </c>
      <c r="L740" t="s">
        <v>6083</v>
      </c>
      <c r="M740" t="s">
        <v>6084</v>
      </c>
      <c r="N740" t="s">
        <v>6085</v>
      </c>
      <c r="O740" t="s">
        <v>6086</v>
      </c>
      <c r="P740" t="s">
        <v>6087</v>
      </c>
      <c r="Q740" t="str">
        <f>'Main Category'!C740</f>
        <v>Lapdesks</v>
      </c>
    </row>
    <row r="741" spans="1:17" x14ac:dyDescent="0.35">
      <c r="A741" t="s">
        <v>6088</v>
      </c>
      <c r="B741" t="s">
        <v>6089</v>
      </c>
      <c r="C741" t="s">
        <v>6090</v>
      </c>
      <c r="D741" s="3">
        <v>440</v>
      </c>
      <c r="E741" s="4">
        <v>440</v>
      </c>
      <c r="F741" s="1">
        <v>0</v>
      </c>
      <c r="G741">
        <v>4.5</v>
      </c>
      <c r="H741" s="2">
        <v>8610</v>
      </c>
      <c r="I741" t="s">
        <v>6091</v>
      </c>
      <c r="J741" t="s">
        <v>6092</v>
      </c>
      <c r="K741" t="s">
        <v>6093</v>
      </c>
      <c r="L741" t="s">
        <v>6094</v>
      </c>
      <c r="M741" t="s">
        <v>6095</v>
      </c>
      <c r="N741" t="s">
        <v>6096</v>
      </c>
      <c r="O741" t="s">
        <v>6097</v>
      </c>
      <c r="P741" t="s">
        <v>6098</v>
      </c>
      <c r="Q741" t="str">
        <f>'Main Category'!C741</f>
        <v>Basic</v>
      </c>
    </row>
    <row r="742" spans="1:17" x14ac:dyDescent="0.35">
      <c r="A742" t="s">
        <v>4023</v>
      </c>
      <c r="B742" t="s">
        <v>4024</v>
      </c>
      <c r="C742" t="s">
        <v>3879</v>
      </c>
      <c r="D742" s="3">
        <v>349</v>
      </c>
      <c r="E742" s="4">
        <v>999</v>
      </c>
      <c r="F742" s="1">
        <v>0.65</v>
      </c>
      <c r="G742">
        <v>3.8</v>
      </c>
      <c r="H742" s="2">
        <v>16557</v>
      </c>
      <c r="I742" t="s">
        <v>4025</v>
      </c>
      <c r="J742" t="s">
        <v>4026</v>
      </c>
      <c r="K742" t="s">
        <v>4027</v>
      </c>
      <c r="L742" t="s">
        <v>4028</v>
      </c>
      <c r="M742" t="s">
        <v>4029</v>
      </c>
      <c r="N742" t="s">
        <v>4030</v>
      </c>
      <c r="O742" t="s">
        <v>6099</v>
      </c>
      <c r="P742" t="s">
        <v>6100</v>
      </c>
      <c r="Q742" t="str">
        <f>'Main Category'!C742</f>
        <v>StylusPens</v>
      </c>
    </row>
    <row r="743" spans="1:17" x14ac:dyDescent="0.35">
      <c r="A743" t="s">
        <v>6101</v>
      </c>
      <c r="B743" t="s">
        <v>6102</v>
      </c>
      <c r="C743" t="s">
        <v>4894</v>
      </c>
      <c r="D743" s="3">
        <v>599</v>
      </c>
      <c r="E743" s="4">
        <v>3999</v>
      </c>
      <c r="F743" s="1">
        <v>0.85</v>
      </c>
      <c r="G743">
        <v>3.9</v>
      </c>
      <c r="H743" s="2">
        <v>1087</v>
      </c>
      <c r="I743" t="s">
        <v>6103</v>
      </c>
      <c r="J743" t="s">
        <v>6104</v>
      </c>
      <c r="K743" t="s">
        <v>6105</v>
      </c>
      <c r="L743" t="s">
        <v>6106</v>
      </c>
      <c r="M743" t="s">
        <v>6107</v>
      </c>
      <c r="N743" t="s">
        <v>6108</v>
      </c>
      <c r="O743" t="s">
        <v>6109</v>
      </c>
      <c r="P743" t="s">
        <v>6110</v>
      </c>
      <c r="Q743" t="str">
        <f>'Main Category'!C743</f>
        <v>Lapdesks</v>
      </c>
    </row>
    <row r="744" spans="1:17" x14ac:dyDescent="0.35">
      <c r="A744" t="s">
        <v>6111</v>
      </c>
      <c r="B744" t="s">
        <v>6112</v>
      </c>
      <c r="C744" t="s">
        <v>5725</v>
      </c>
      <c r="D744" s="3">
        <v>149</v>
      </c>
      <c r="E744" s="4">
        <v>399</v>
      </c>
      <c r="F744" s="1">
        <v>0.63</v>
      </c>
      <c r="G744">
        <v>4</v>
      </c>
      <c r="H744" s="2">
        <v>1540</v>
      </c>
      <c r="I744" t="s">
        <v>6113</v>
      </c>
      <c r="J744" t="s">
        <v>6114</v>
      </c>
      <c r="K744" t="s">
        <v>6115</v>
      </c>
      <c r="L744" t="s">
        <v>6116</v>
      </c>
      <c r="M744" t="s">
        <v>6117</v>
      </c>
      <c r="N744" t="s">
        <v>6118</v>
      </c>
      <c r="O744" t="s">
        <v>6119</v>
      </c>
      <c r="P744" t="s">
        <v>6120</v>
      </c>
      <c r="Q744" t="str">
        <f>'Main Category'!C744</f>
        <v>USBtoUSBAdapters</v>
      </c>
    </row>
    <row r="745" spans="1:17" x14ac:dyDescent="0.35">
      <c r="A745" t="s">
        <v>6121</v>
      </c>
      <c r="B745" t="s">
        <v>6122</v>
      </c>
      <c r="C745" t="s">
        <v>4873</v>
      </c>
      <c r="D745" s="3">
        <v>289</v>
      </c>
      <c r="E745" s="4">
        <v>999</v>
      </c>
      <c r="F745" s="1">
        <v>0.71</v>
      </c>
      <c r="G745">
        <v>4.0999999999999996</v>
      </c>
      <c r="H745">
        <v>401</v>
      </c>
      <c r="I745" t="s">
        <v>6123</v>
      </c>
      <c r="J745" t="s">
        <v>6124</v>
      </c>
      <c r="K745" t="s">
        <v>6125</v>
      </c>
      <c r="L745" t="s">
        <v>6126</v>
      </c>
      <c r="M745" t="s">
        <v>6127</v>
      </c>
      <c r="N745" t="s">
        <v>6128</v>
      </c>
      <c r="O745" t="s">
        <v>6129</v>
      </c>
      <c r="P745" t="s">
        <v>6130</v>
      </c>
      <c r="Q745" t="str">
        <f>'Main Category'!C745</f>
        <v>GraphicTablets</v>
      </c>
    </row>
    <row r="746" spans="1:17" x14ac:dyDescent="0.35">
      <c r="A746" t="s">
        <v>6131</v>
      </c>
      <c r="B746" t="s">
        <v>6132</v>
      </c>
      <c r="C746" t="s">
        <v>6133</v>
      </c>
      <c r="D746" s="3">
        <v>179</v>
      </c>
      <c r="E746" s="4">
        <v>499</v>
      </c>
      <c r="F746" s="1">
        <v>0.64</v>
      </c>
      <c r="G746">
        <v>3.4</v>
      </c>
      <c r="H746" s="2">
        <v>9385</v>
      </c>
      <c r="I746" t="s">
        <v>6134</v>
      </c>
      <c r="J746" t="s">
        <v>6135</v>
      </c>
      <c r="K746" t="s">
        <v>6136</v>
      </c>
      <c r="L746" t="s">
        <v>6137</v>
      </c>
      <c r="M746" t="s">
        <v>6138</v>
      </c>
      <c r="N746" t="s">
        <v>6139</v>
      </c>
      <c r="O746" t="s">
        <v>6140</v>
      </c>
      <c r="P746" t="s">
        <v>6141</v>
      </c>
      <c r="Q746" t="str">
        <f>'Main Category'!C746</f>
        <v>USBHubs</v>
      </c>
    </row>
    <row r="747" spans="1:17" x14ac:dyDescent="0.35">
      <c r="A747" t="s">
        <v>6142</v>
      </c>
      <c r="B747" t="s">
        <v>6143</v>
      </c>
      <c r="C747" t="s">
        <v>2953</v>
      </c>
      <c r="D747" s="3">
        <v>1499</v>
      </c>
      <c r="E747" s="4">
        <v>4999</v>
      </c>
      <c r="F747" s="1">
        <v>0.7</v>
      </c>
      <c r="G747">
        <v>4</v>
      </c>
      <c r="H747" s="2">
        <v>92588</v>
      </c>
      <c r="I747" t="s">
        <v>6144</v>
      </c>
      <c r="J747" t="s">
        <v>4231</v>
      </c>
      <c r="K747" t="s">
        <v>4232</v>
      </c>
      <c r="L747" t="s">
        <v>4233</v>
      </c>
      <c r="M747" t="s">
        <v>4234</v>
      </c>
      <c r="N747" t="s">
        <v>4235</v>
      </c>
      <c r="O747" t="s">
        <v>6145</v>
      </c>
      <c r="P747" t="s">
        <v>6146</v>
      </c>
      <c r="Q747" t="str">
        <f>'Main Category'!C747</f>
        <v>SmartWatches</v>
      </c>
    </row>
    <row r="748" spans="1:17" x14ac:dyDescent="0.35">
      <c r="A748" t="s">
        <v>6147</v>
      </c>
      <c r="B748" t="s">
        <v>6148</v>
      </c>
      <c r="C748" t="s">
        <v>3073</v>
      </c>
      <c r="D748" s="3">
        <v>399</v>
      </c>
      <c r="E748" s="4">
        <v>699</v>
      </c>
      <c r="F748" s="1">
        <v>0.43</v>
      </c>
      <c r="G748">
        <v>3.4</v>
      </c>
      <c r="H748" s="2">
        <v>3454</v>
      </c>
      <c r="I748" t="s">
        <v>6149</v>
      </c>
      <c r="J748" t="s">
        <v>6150</v>
      </c>
      <c r="K748" t="s">
        <v>6151</v>
      </c>
      <c r="L748" t="s">
        <v>6152</v>
      </c>
      <c r="M748" t="s">
        <v>6153</v>
      </c>
      <c r="N748" t="s">
        <v>6154</v>
      </c>
      <c r="O748" t="s">
        <v>6155</v>
      </c>
      <c r="P748" t="s">
        <v>6156</v>
      </c>
      <c r="Q748" t="str">
        <f>'Main Category'!C748</f>
        <v>In-Ear</v>
      </c>
    </row>
    <row r="749" spans="1:17" x14ac:dyDescent="0.35">
      <c r="A749" t="s">
        <v>6157</v>
      </c>
      <c r="B749" t="s">
        <v>6158</v>
      </c>
      <c r="C749" t="s">
        <v>5360</v>
      </c>
      <c r="D749" s="3">
        <v>599</v>
      </c>
      <c r="E749" s="4">
        <v>799</v>
      </c>
      <c r="F749" s="1">
        <v>0.25</v>
      </c>
      <c r="G749">
        <v>4.3</v>
      </c>
      <c r="H749" s="2">
        <v>15790</v>
      </c>
      <c r="I749" t="s">
        <v>6159</v>
      </c>
      <c r="J749" t="s">
        <v>6160</v>
      </c>
      <c r="K749" t="s">
        <v>6161</v>
      </c>
      <c r="L749" t="s">
        <v>6162</v>
      </c>
      <c r="M749" t="s">
        <v>6163</v>
      </c>
      <c r="N749" t="s">
        <v>6164</v>
      </c>
      <c r="O749" t="s">
        <v>6165</v>
      </c>
      <c r="P749" t="s">
        <v>6166</v>
      </c>
      <c r="Q749" t="str">
        <f>'Main Category'!C749</f>
        <v>GamingMice</v>
      </c>
    </row>
    <row r="750" spans="1:17" x14ac:dyDescent="0.35">
      <c r="A750" t="s">
        <v>6167</v>
      </c>
      <c r="B750" t="s">
        <v>6168</v>
      </c>
      <c r="C750" t="s">
        <v>6169</v>
      </c>
      <c r="D750" s="3">
        <v>949</v>
      </c>
      <c r="E750" s="4">
        <v>2000</v>
      </c>
      <c r="F750" s="1">
        <v>0.53</v>
      </c>
      <c r="G750">
        <v>3.9</v>
      </c>
      <c r="H750" s="2">
        <v>14969</v>
      </c>
      <c r="I750" t="s">
        <v>6170</v>
      </c>
      <c r="J750" t="s">
        <v>6171</v>
      </c>
      <c r="K750" t="s">
        <v>6172</v>
      </c>
      <c r="L750" t="s">
        <v>6173</v>
      </c>
      <c r="M750" t="s">
        <v>6174</v>
      </c>
      <c r="N750" t="s">
        <v>6175</v>
      </c>
      <c r="O750" t="s">
        <v>6176</v>
      </c>
      <c r="P750" t="s">
        <v>6177</v>
      </c>
      <c r="Q750" t="str">
        <f>'Main Category'!C750</f>
        <v>PCMicrophones</v>
      </c>
    </row>
    <row r="751" spans="1:17" x14ac:dyDescent="0.35">
      <c r="A751" t="s">
        <v>6178</v>
      </c>
      <c r="B751" t="s">
        <v>6179</v>
      </c>
      <c r="C751" t="s">
        <v>2953</v>
      </c>
      <c r="D751" s="3">
        <v>2499</v>
      </c>
      <c r="E751" s="4">
        <v>9999</v>
      </c>
      <c r="F751" s="1">
        <v>0.75</v>
      </c>
      <c r="G751">
        <v>4.0999999999999996</v>
      </c>
      <c r="H751" s="2">
        <v>42139</v>
      </c>
      <c r="I751" t="s">
        <v>6180</v>
      </c>
      <c r="J751" t="s">
        <v>6181</v>
      </c>
      <c r="K751" t="s">
        <v>6182</v>
      </c>
      <c r="L751" t="s">
        <v>6183</v>
      </c>
      <c r="M751" t="s">
        <v>6184</v>
      </c>
      <c r="N751" t="s">
        <v>6185</v>
      </c>
      <c r="O751" t="s">
        <v>6186</v>
      </c>
      <c r="P751" t="s">
        <v>6187</v>
      </c>
      <c r="Q751" t="str">
        <f>'Main Category'!C751</f>
        <v>SmartWatches</v>
      </c>
    </row>
    <row r="752" spans="1:17" x14ac:dyDescent="0.35">
      <c r="A752" t="s">
        <v>6188</v>
      </c>
      <c r="B752" t="s">
        <v>6189</v>
      </c>
      <c r="C752" t="s">
        <v>5068</v>
      </c>
      <c r="D752" s="3">
        <v>159</v>
      </c>
      <c r="E752" s="4">
        <v>180</v>
      </c>
      <c r="F752" s="1">
        <v>0.12</v>
      </c>
      <c r="G752">
        <v>4.3</v>
      </c>
      <c r="H752">
        <v>989</v>
      </c>
      <c r="I752" t="s">
        <v>6190</v>
      </c>
      <c r="J752" t="s">
        <v>6191</v>
      </c>
      <c r="K752" t="s">
        <v>6192</v>
      </c>
      <c r="L752" t="s">
        <v>6193</v>
      </c>
      <c r="M752" t="s">
        <v>6194</v>
      </c>
      <c r="N752" t="s">
        <v>6195</v>
      </c>
      <c r="O752" t="s">
        <v>6196</v>
      </c>
      <c r="P752" t="s">
        <v>6197</v>
      </c>
      <c r="Q752" t="str">
        <f>'Main Category'!C752</f>
        <v>DisposableBatteries</v>
      </c>
    </row>
    <row r="753" spans="1:17" x14ac:dyDescent="0.35">
      <c r="A753" t="s">
        <v>6198</v>
      </c>
      <c r="B753" t="s">
        <v>6199</v>
      </c>
      <c r="C753" t="s">
        <v>3030</v>
      </c>
      <c r="D753" s="3">
        <v>1329</v>
      </c>
      <c r="E753" s="4">
        <v>2900</v>
      </c>
      <c r="F753" s="1">
        <v>0.54</v>
      </c>
      <c r="G753">
        <v>4.5</v>
      </c>
      <c r="H753" s="2">
        <v>19624</v>
      </c>
      <c r="I753" t="s">
        <v>6200</v>
      </c>
      <c r="J753" t="s">
        <v>6201</v>
      </c>
      <c r="K753" t="s">
        <v>6202</v>
      </c>
      <c r="L753" t="s">
        <v>6203</v>
      </c>
      <c r="M753" t="s">
        <v>6204</v>
      </c>
      <c r="N753" t="s">
        <v>6205</v>
      </c>
      <c r="O753" t="s">
        <v>6206</v>
      </c>
      <c r="P753" t="s">
        <v>6207</v>
      </c>
      <c r="Q753" t="str">
        <f>'Main Category'!C753</f>
        <v>MicroSD</v>
      </c>
    </row>
    <row r="754" spans="1:17" x14ac:dyDescent="0.35">
      <c r="A754" t="s">
        <v>6208</v>
      </c>
      <c r="B754" t="s">
        <v>6209</v>
      </c>
      <c r="C754" t="s">
        <v>6133</v>
      </c>
      <c r="D754" s="3">
        <v>570</v>
      </c>
      <c r="E754" s="4">
        <v>999</v>
      </c>
      <c r="F754" s="1">
        <v>0.43</v>
      </c>
      <c r="G754">
        <v>4.2</v>
      </c>
      <c r="H754" s="2">
        <v>3201</v>
      </c>
      <c r="I754" t="s">
        <v>6210</v>
      </c>
      <c r="J754" t="s">
        <v>6211</v>
      </c>
      <c r="K754" t="s">
        <v>6212</v>
      </c>
      <c r="L754" t="s">
        <v>6213</v>
      </c>
      <c r="M754" t="s">
        <v>6214</v>
      </c>
      <c r="N754" t="s">
        <v>13296</v>
      </c>
      <c r="O754" t="s">
        <v>6215</v>
      </c>
      <c r="P754" t="s">
        <v>6216</v>
      </c>
      <c r="Q754" t="str">
        <f>'Main Category'!C754</f>
        <v>USBHubs</v>
      </c>
    </row>
    <row r="755" spans="1:17" x14ac:dyDescent="0.35">
      <c r="A755" t="s">
        <v>6217</v>
      </c>
      <c r="B755" t="s">
        <v>6218</v>
      </c>
      <c r="C755" t="s">
        <v>6219</v>
      </c>
      <c r="D755" s="3">
        <v>899</v>
      </c>
      <c r="E755" s="4">
        <v>1999</v>
      </c>
      <c r="F755" s="1">
        <v>0.55000000000000004</v>
      </c>
      <c r="G755">
        <v>4.0999999999999996</v>
      </c>
      <c r="H755" s="2">
        <v>30469</v>
      </c>
      <c r="I755" t="s">
        <v>6220</v>
      </c>
      <c r="J755" t="s">
        <v>6221</v>
      </c>
      <c r="K755" t="s">
        <v>6222</v>
      </c>
      <c r="L755" t="s">
        <v>6223</v>
      </c>
      <c r="M755" t="s">
        <v>6224</v>
      </c>
      <c r="N755" t="s">
        <v>6225</v>
      </c>
      <c r="O755" t="s">
        <v>6226</v>
      </c>
      <c r="P755" t="s">
        <v>6227</v>
      </c>
      <c r="Q755" t="str">
        <f>'Main Category'!C755</f>
        <v>OutdoorSpeakers</v>
      </c>
    </row>
    <row r="756" spans="1:17" x14ac:dyDescent="0.35">
      <c r="A756" t="s">
        <v>6228</v>
      </c>
      <c r="B756" t="s">
        <v>6229</v>
      </c>
      <c r="C756" t="s">
        <v>6230</v>
      </c>
      <c r="D756" s="3">
        <v>449</v>
      </c>
      <c r="E756" s="4">
        <v>999</v>
      </c>
      <c r="F756" s="1">
        <v>0.55000000000000004</v>
      </c>
      <c r="G756">
        <v>4.4000000000000004</v>
      </c>
      <c r="H756" s="2">
        <v>9940</v>
      </c>
      <c r="I756" t="s">
        <v>6231</v>
      </c>
      <c r="J756" t="s">
        <v>6232</v>
      </c>
      <c r="K756" t="s">
        <v>6233</v>
      </c>
      <c r="L756" t="s">
        <v>6234</v>
      </c>
      <c r="M756" t="s">
        <v>6235</v>
      </c>
      <c r="N756" t="s">
        <v>6236</v>
      </c>
      <c r="O756" t="s">
        <v>6237</v>
      </c>
      <c r="P756" t="s">
        <v>6238</v>
      </c>
      <c r="Q756" t="str">
        <f>'Main Category'!C756</f>
        <v>LaptopSleeves&amp;Slipcases</v>
      </c>
    </row>
    <row r="757" spans="1:17" x14ac:dyDescent="0.35">
      <c r="A757" t="s">
        <v>6239</v>
      </c>
      <c r="B757" t="s">
        <v>6240</v>
      </c>
      <c r="C757" t="s">
        <v>6241</v>
      </c>
      <c r="D757" s="3">
        <v>549</v>
      </c>
      <c r="E757" s="4">
        <v>999</v>
      </c>
      <c r="F757" s="1">
        <v>0.45</v>
      </c>
      <c r="G757">
        <v>4.3</v>
      </c>
      <c r="H757" s="2">
        <v>7758</v>
      </c>
      <c r="I757" t="s">
        <v>6242</v>
      </c>
      <c r="J757" t="s">
        <v>6243</v>
      </c>
      <c r="K757" t="s">
        <v>6244</v>
      </c>
      <c r="L757" t="s">
        <v>6245</v>
      </c>
      <c r="M757" t="s">
        <v>6246</v>
      </c>
      <c r="N757" t="s">
        <v>6247</v>
      </c>
      <c r="O757" t="s">
        <v>6248</v>
      </c>
      <c r="P757" t="s">
        <v>6249</v>
      </c>
      <c r="Q757" t="str">
        <f>'Main Category'!C757</f>
        <v>ExternalMemoryCardReaders</v>
      </c>
    </row>
    <row r="758" spans="1:17" x14ac:dyDescent="0.35">
      <c r="A758" t="s">
        <v>6250</v>
      </c>
      <c r="B758" t="s">
        <v>6251</v>
      </c>
      <c r="C758" t="s">
        <v>5468</v>
      </c>
      <c r="D758" s="3">
        <v>1529</v>
      </c>
      <c r="E758" s="4">
        <v>2399</v>
      </c>
      <c r="F758" s="1">
        <v>0.36</v>
      </c>
      <c r="G758">
        <v>4.3</v>
      </c>
      <c r="H758" s="2">
        <v>68409</v>
      </c>
      <c r="I758" t="s">
        <v>6252</v>
      </c>
      <c r="J758" t="s">
        <v>6253</v>
      </c>
      <c r="K758" t="s">
        <v>6254</v>
      </c>
      <c r="L758" t="s">
        <v>6255</v>
      </c>
      <c r="M758" t="s">
        <v>6256</v>
      </c>
      <c r="N758" t="s">
        <v>6257</v>
      </c>
      <c r="O758" t="s">
        <v>6258</v>
      </c>
      <c r="P758" t="s">
        <v>6259</v>
      </c>
      <c r="Q758" t="str">
        <f>'Main Category'!C758</f>
        <v>Routers</v>
      </c>
    </row>
    <row r="759" spans="1:17" x14ac:dyDescent="0.35">
      <c r="A759" t="s">
        <v>6260</v>
      </c>
      <c r="B759" t="s">
        <v>6261</v>
      </c>
      <c r="C759" t="s">
        <v>6262</v>
      </c>
      <c r="D759" s="3">
        <v>100</v>
      </c>
      <c r="E759" s="4">
        <v>100</v>
      </c>
      <c r="F759" s="1">
        <v>0</v>
      </c>
      <c r="G759">
        <v>4.3</v>
      </c>
      <c r="H759" s="2">
        <v>3095</v>
      </c>
      <c r="I759" t="s">
        <v>6263</v>
      </c>
      <c r="J759" t="s">
        <v>6264</v>
      </c>
      <c r="K759" t="s">
        <v>6265</v>
      </c>
      <c r="L759" t="s">
        <v>6266</v>
      </c>
      <c r="M759" t="s">
        <v>6267</v>
      </c>
      <c r="N759" t="s">
        <v>6268</v>
      </c>
      <c r="O759" t="s">
        <v>6269</v>
      </c>
      <c r="P759" t="s">
        <v>6270</v>
      </c>
      <c r="Q759" t="str">
        <f>'Main Category'!C759</f>
        <v>BottledInk</v>
      </c>
    </row>
    <row r="760" spans="1:17" x14ac:dyDescent="0.35">
      <c r="A760" t="s">
        <v>6271</v>
      </c>
      <c r="B760" t="s">
        <v>6272</v>
      </c>
      <c r="C760" t="s">
        <v>4920</v>
      </c>
      <c r="D760" s="3">
        <v>299</v>
      </c>
      <c r="E760" s="4">
        <v>1499</v>
      </c>
      <c r="F760" s="1">
        <v>0.8</v>
      </c>
      <c r="G760">
        <v>4.2</v>
      </c>
      <c r="H760">
        <v>903</v>
      </c>
      <c r="I760" t="s">
        <v>6273</v>
      </c>
      <c r="J760" t="s">
        <v>6274</v>
      </c>
      <c r="K760" t="s">
        <v>6275</v>
      </c>
      <c r="L760" t="s">
        <v>6276</v>
      </c>
      <c r="M760" t="s">
        <v>6277</v>
      </c>
      <c r="N760" t="s">
        <v>6278</v>
      </c>
      <c r="O760" t="s">
        <v>6279</v>
      </c>
      <c r="P760" t="s">
        <v>6280</v>
      </c>
      <c r="Q760" t="str">
        <f>'Main Category'!C760</f>
        <v>NotebookComputerStands</v>
      </c>
    </row>
    <row r="761" spans="1:17" x14ac:dyDescent="0.35">
      <c r="A761" t="s">
        <v>6281</v>
      </c>
      <c r="B761" t="s">
        <v>6282</v>
      </c>
      <c r="C761" t="s">
        <v>5123</v>
      </c>
      <c r="D761" s="3">
        <v>1295</v>
      </c>
      <c r="E761" s="4">
        <v>1795</v>
      </c>
      <c r="F761" s="1">
        <v>0.28000000000000003</v>
      </c>
      <c r="G761">
        <v>4.0999999999999996</v>
      </c>
      <c r="H761" s="2">
        <v>25771</v>
      </c>
      <c r="I761" t="s">
        <v>6283</v>
      </c>
      <c r="J761" t="s">
        <v>6284</v>
      </c>
      <c r="K761" t="s">
        <v>6285</v>
      </c>
      <c r="L761" t="s">
        <v>6286</v>
      </c>
      <c r="M761" t="s">
        <v>6287</v>
      </c>
      <c r="N761" t="s">
        <v>6288</v>
      </c>
      <c r="O761" t="s">
        <v>6289</v>
      </c>
      <c r="P761" t="s">
        <v>6290</v>
      </c>
      <c r="Q761" t="str">
        <f>'Main Category'!C761</f>
        <v>Keyboard&amp;MouseSets</v>
      </c>
    </row>
    <row r="762" spans="1:17" x14ac:dyDescent="0.35">
      <c r="A762" t="s">
        <v>6291</v>
      </c>
      <c r="B762" t="s">
        <v>6292</v>
      </c>
      <c r="C762" t="s">
        <v>3073</v>
      </c>
      <c r="D762" s="3">
        <v>699</v>
      </c>
      <c r="E762" s="4">
        <v>999</v>
      </c>
      <c r="F762" s="1">
        <v>0.3</v>
      </c>
      <c r="G762">
        <v>4.0999999999999996</v>
      </c>
      <c r="H762" t="s">
        <v>6293</v>
      </c>
      <c r="I762" t="s">
        <v>6294</v>
      </c>
      <c r="J762" t="s">
        <v>6295</v>
      </c>
      <c r="K762" t="s">
        <v>6296</v>
      </c>
      <c r="L762" t="s">
        <v>6297</v>
      </c>
      <c r="M762" t="s">
        <v>6298</v>
      </c>
      <c r="N762" t="s">
        <v>6299</v>
      </c>
      <c r="O762" t="s">
        <v>6300</v>
      </c>
      <c r="P762" t="s">
        <v>6301</v>
      </c>
      <c r="Q762" t="str">
        <f>'Main Category'!C762</f>
        <v>In-Ear</v>
      </c>
    </row>
    <row r="763" spans="1:17" x14ac:dyDescent="0.35">
      <c r="A763" t="s">
        <v>6302</v>
      </c>
      <c r="B763" t="s">
        <v>6303</v>
      </c>
      <c r="C763" t="s">
        <v>6304</v>
      </c>
      <c r="D763" s="3">
        <v>252</v>
      </c>
      <c r="E763" s="4">
        <v>315</v>
      </c>
      <c r="F763" s="1">
        <v>0.2</v>
      </c>
      <c r="G763">
        <v>4.5</v>
      </c>
      <c r="H763" s="2">
        <v>3785</v>
      </c>
      <c r="I763" t="s">
        <v>6305</v>
      </c>
      <c r="J763" t="s">
        <v>6306</v>
      </c>
      <c r="K763" t="s">
        <v>6307</v>
      </c>
      <c r="L763" t="s">
        <v>6308</v>
      </c>
      <c r="M763" t="s">
        <v>6309</v>
      </c>
      <c r="N763" t="s">
        <v>6310</v>
      </c>
      <c r="O763" t="s">
        <v>6311</v>
      </c>
      <c r="P763" t="s">
        <v>6312</v>
      </c>
      <c r="Q763" t="str">
        <f>'Main Category'!C763</f>
        <v>CompositionNotebooks</v>
      </c>
    </row>
    <row r="764" spans="1:17" x14ac:dyDescent="0.35">
      <c r="A764" t="s">
        <v>6313</v>
      </c>
      <c r="B764" t="s">
        <v>6314</v>
      </c>
      <c r="C764" t="s">
        <v>5068</v>
      </c>
      <c r="D764" s="3">
        <v>190</v>
      </c>
      <c r="E764" s="4">
        <v>220</v>
      </c>
      <c r="F764" s="1">
        <v>0.14000000000000001</v>
      </c>
      <c r="G764">
        <v>4.4000000000000004</v>
      </c>
      <c r="H764" s="2">
        <v>2866</v>
      </c>
      <c r="I764" t="s">
        <v>6315</v>
      </c>
      <c r="J764" t="s">
        <v>6316</v>
      </c>
      <c r="K764" t="s">
        <v>6317</v>
      </c>
      <c r="L764" t="s">
        <v>6318</v>
      </c>
      <c r="M764" t="s">
        <v>6319</v>
      </c>
      <c r="N764" t="s">
        <v>6320</v>
      </c>
      <c r="O764" t="s">
        <v>6321</v>
      </c>
      <c r="P764" t="s">
        <v>6322</v>
      </c>
      <c r="Q764" t="str">
        <f>'Main Category'!C764</f>
        <v>DisposableBatteries</v>
      </c>
    </row>
    <row r="765" spans="1:17" x14ac:dyDescent="0.35">
      <c r="A765" t="s">
        <v>6323</v>
      </c>
      <c r="B765" t="s">
        <v>6324</v>
      </c>
      <c r="C765" t="s">
        <v>5123</v>
      </c>
      <c r="D765" s="3">
        <v>1299</v>
      </c>
      <c r="E765" s="4">
        <v>1599</v>
      </c>
      <c r="F765" s="1">
        <v>0.19</v>
      </c>
      <c r="G765">
        <v>4.3</v>
      </c>
      <c r="H765" s="2">
        <v>27223</v>
      </c>
      <c r="I765" t="s">
        <v>6325</v>
      </c>
      <c r="J765" t="s">
        <v>6326</v>
      </c>
      <c r="K765" t="s">
        <v>6327</v>
      </c>
      <c r="L765" t="s">
        <v>6328</v>
      </c>
      <c r="M765" t="s">
        <v>6329</v>
      </c>
      <c r="N765" t="s">
        <v>6330</v>
      </c>
      <c r="O765" t="s">
        <v>6331</v>
      </c>
      <c r="P765" t="s">
        <v>6332</v>
      </c>
      <c r="Q765" t="str">
        <f>'Main Category'!C765</f>
        <v>Keyboard&amp;MouseSets</v>
      </c>
    </row>
    <row r="766" spans="1:17" x14ac:dyDescent="0.35">
      <c r="A766" t="s">
        <v>6333</v>
      </c>
      <c r="B766" t="s">
        <v>6334</v>
      </c>
      <c r="C766" t="s">
        <v>4850</v>
      </c>
      <c r="D766" s="3">
        <v>729</v>
      </c>
      <c r="E766" s="4">
        <v>1650</v>
      </c>
      <c r="F766" s="1">
        <v>0.56000000000000005</v>
      </c>
      <c r="G766">
        <v>4.3</v>
      </c>
      <c r="H766" s="2">
        <v>82356</v>
      </c>
      <c r="I766" t="s">
        <v>6335</v>
      </c>
      <c r="J766" t="s">
        <v>6336</v>
      </c>
      <c r="K766" t="s">
        <v>6337</v>
      </c>
      <c r="L766" t="s">
        <v>6338</v>
      </c>
      <c r="M766" t="s">
        <v>6339</v>
      </c>
      <c r="N766" t="s">
        <v>6340</v>
      </c>
      <c r="O766" t="s">
        <v>6341</v>
      </c>
      <c r="P766" t="s">
        <v>6342</v>
      </c>
      <c r="Q766" t="str">
        <f>'Main Category'!C766</f>
        <v>PenDrives</v>
      </c>
    </row>
    <row r="767" spans="1:17" x14ac:dyDescent="0.35">
      <c r="A767" t="s">
        <v>6343</v>
      </c>
      <c r="B767" t="s">
        <v>6344</v>
      </c>
      <c r="C767" t="s">
        <v>6345</v>
      </c>
      <c r="D767" s="3">
        <v>480</v>
      </c>
      <c r="E767" s="4">
        <v>600</v>
      </c>
      <c r="F767" s="1">
        <v>0.2</v>
      </c>
      <c r="G767">
        <v>4.3</v>
      </c>
      <c r="H767" s="2">
        <v>5719</v>
      </c>
      <c r="I767" t="s">
        <v>6346</v>
      </c>
      <c r="J767" t="s">
        <v>6347</v>
      </c>
      <c r="K767" t="s">
        <v>6348</v>
      </c>
      <c r="L767" t="s">
        <v>6349</v>
      </c>
      <c r="M767" t="s">
        <v>6350</v>
      </c>
      <c r="N767" t="s">
        <v>6351</v>
      </c>
      <c r="O767" t="s">
        <v>6352</v>
      </c>
      <c r="P767" t="s">
        <v>6353</v>
      </c>
      <c r="Q767" t="str">
        <f>'Main Category'!C767</f>
        <v>RetractableBallpointPens</v>
      </c>
    </row>
    <row r="768" spans="1:17" x14ac:dyDescent="0.35">
      <c r="A768" t="s">
        <v>4136</v>
      </c>
      <c r="B768" t="s">
        <v>4137</v>
      </c>
      <c r="C768" t="s">
        <v>2953</v>
      </c>
      <c r="D768" s="3">
        <v>1799</v>
      </c>
      <c r="E768" s="4">
        <v>6990</v>
      </c>
      <c r="F768" s="1">
        <v>0.74</v>
      </c>
      <c r="G768">
        <v>4</v>
      </c>
      <c r="H768" s="2">
        <v>26880</v>
      </c>
      <c r="I768" t="s">
        <v>4138</v>
      </c>
      <c r="J768" t="s">
        <v>4139</v>
      </c>
      <c r="K768" t="s">
        <v>4140</v>
      </c>
      <c r="L768" t="s">
        <v>4141</v>
      </c>
      <c r="M768" t="s">
        <v>4142</v>
      </c>
      <c r="N768" t="s">
        <v>6354</v>
      </c>
      <c r="O768" t="s">
        <v>6355</v>
      </c>
      <c r="P768" t="s">
        <v>6356</v>
      </c>
      <c r="Q768" t="str">
        <f>'Main Category'!C768</f>
        <v>SmartWatches</v>
      </c>
    </row>
    <row r="769" spans="1:17" x14ac:dyDescent="0.35">
      <c r="A769" t="s">
        <v>6357</v>
      </c>
      <c r="B769" t="s">
        <v>6358</v>
      </c>
      <c r="C769" t="s">
        <v>4894</v>
      </c>
      <c r="D769" s="3">
        <v>999</v>
      </c>
      <c r="E769" s="4">
        <v>2499</v>
      </c>
      <c r="F769" s="1">
        <v>0.6</v>
      </c>
      <c r="G769">
        <v>4.3</v>
      </c>
      <c r="H769" s="2">
        <v>1690</v>
      </c>
      <c r="I769" t="s">
        <v>6359</v>
      </c>
      <c r="J769" t="s">
        <v>6360</v>
      </c>
      <c r="K769" t="s">
        <v>6361</v>
      </c>
      <c r="L769" t="s">
        <v>6362</v>
      </c>
      <c r="M769" t="s">
        <v>6363</v>
      </c>
      <c r="N769" t="s">
        <v>6364</v>
      </c>
      <c r="O769" t="s">
        <v>6365</v>
      </c>
      <c r="P769" t="s">
        <v>6366</v>
      </c>
      <c r="Q769" t="str">
        <f>'Main Category'!C769</f>
        <v>Lapdesks</v>
      </c>
    </row>
    <row r="770" spans="1:17" x14ac:dyDescent="0.35">
      <c r="A770" t="s">
        <v>274</v>
      </c>
      <c r="B770" t="s">
        <v>275</v>
      </c>
      <c r="C770" t="s">
        <v>18</v>
      </c>
      <c r="D770" s="3">
        <v>299</v>
      </c>
      <c r="E770" s="4">
        <v>399</v>
      </c>
      <c r="F770" s="1">
        <v>0.25</v>
      </c>
      <c r="G770">
        <v>4</v>
      </c>
      <c r="H770" s="2">
        <v>2766</v>
      </c>
      <c r="I770" t="s">
        <v>276</v>
      </c>
      <c r="J770" t="s">
        <v>277</v>
      </c>
      <c r="K770" t="s">
        <v>278</v>
      </c>
      <c r="L770" t="s">
        <v>279</v>
      </c>
      <c r="M770" t="s">
        <v>280</v>
      </c>
      <c r="N770" t="s">
        <v>281</v>
      </c>
      <c r="O770" t="s">
        <v>6367</v>
      </c>
      <c r="P770" t="s">
        <v>6368</v>
      </c>
      <c r="Q770" t="str">
        <f>'Main Category'!C770</f>
        <v>USBCables</v>
      </c>
    </row>
    <row r="771" spans="1:17" x14ac:dyDescent="0.35">
      <c r="A771" t="s">
        <v>6369</v>
      </c>
      <c r="B771" t="s">
        <v>6370</v>
      </c>
      <c r="C771" t="s">
        <v>6371</v>
      </c>
      <c r="D771" s="3">
        <v>238</v>
      </c>
      <c r="E771" s="4">
        <v>699</v>
      </c>
      <c r="F771" s="1">
        <v>0.66</v>
      </c>
      <c r="G771">
        <v>4.4000000000000004</v>
      </c>
      <c r="H771" s="2">
        <v>8372</v>
      </c>
      <c r="I771" t="s">
        <v>6372</v>
      </c>
      <c r="J771" t="s">
        <v>6373</v>
      </c>
      <c r="K771" t="s">
        <v>6374</v>
      </c>
      <c r="L771" t="s">
        <v>6375</v>
      </c>
      <c r="M771" t="s">
        <v>6376</v>
      </c>
      <c r="N771" t="s">
        <v>6377</v>
      </c>
      <c r="O771" t="s">
        <v>6378</v>
      </c>
      <c r="P771" t="s">
        <v>6379</v>
      </c>
      <c r="Q771" t="str">
        <f>'Main Category'!C771</f>
        <v>EthernetCables</v>
      </c>
    </row>
    <row r="772" spans="1:17" x14ac:dyDescent="0.35">
      <c r="A772" t="s">
        <v>6380</v>
      </c>
      <c r="B772" t="s">
        <v>6381</v>
      </c>
      <c r="C772" t="s">
        <v>5123</v>
      </c>
      <c r="D772" s="3">
        <v>1349</v>
      </c>
      <c r="E772" s="4">
        <v>2198</v>
      </c>
      <c r="F772" s="1">
        <v>0.39</v>
      </c>
      <c r="G772">
        <v>4</v>
      </c>
      <c r="H772" s="2">
        <v>7113</v>
      </c>
      <c r="I772" t="s">
        <v>6382</v>
      </c>
      <c r="J772" t="s">
        <v>6383</v>
      </c>
      <c r="K772" t="s">
        <v>6384</v>
      </c>
      <c r="L772" t="s">
        <v>6385</v>
      </c>
      <c r="M772" t="s">
        <v>6386</v>
      </c>
      <c r="N772" t="s">
        <v>6387</v>
      </c>
      <c r="O772" t="s">
        <v>6388</v>
      </c>
      <c r="P772" t="s">
        <v>6389</v>
      </c>
      <c r="Q772" t="str">
        <f>'Main Category'!C772</f>
        <v>Keyboard&amp;MouseSets</v>
      </c>
    </row>
    <row r="773" spans="1:17" x14ac:dyDescent="0.35">
      <c r="A773" t="s">
        <v>294</v>
      </c>
      <c r="B773" t="s">
        <v>295</v>
      </c>
      <c r="C773" t="s">
        <v>18</v>
      </c>
      <c r="D773" s="3">
        <v>299</v>
      </c>
      <c r="E773" s="4">
        <v>999</v>
      </c>
      <c r="F773" s="1">
        <v>0.7</v>
      </c>
      <c r="G773">
        <v>4.3</v>
      </c>
      <c r="H773" s="2">
        <v>20850</v>
      </c>
      <c r="I773" t="s">
        <v>296</v>
      </c>
      <c r="J773" t="s">
        <v>297</v>
      </c>
      <c r="K773" t="s">
        <v>298</v>
      </c>
      <c r="L773" t="s">
        <v>299</v>
      </c>
      <c r="M773" t="s">
        <v>300</v>
      </c>
      <c r="N773" t="s">
        <v>301</v>
      </c>
      <c r="O773" t="s">
        <v>302</v>
      </c>
      <c r="P773" t="s">
        <v>6390</v>
      </c>
      <c r="Q773" t="str">
        <f>'Main Category'!C773</f>
        <v>USBCables</v>
      </c>
    </row>
    <row r="774" spans="1:17" x14ac:dyDescent="0.35">
      <c r="A774" t="s">
        <v>6391</v>
      </c>
      <c r="B774" t="s">
        <v>6392</v>
      </c>
      <c r="C774" t="s">
        <v>6169</v>
      </c>
      <c r="D774" s="3">
        <v>199</v>
      </c>
      <c r="E774" s="4">
        <v>499</v>
      </c>
      <c r="F774" s="1">
        <v>0.6</v>
      </c>
      <c r="G774">
        <v>3.3</v>
      </c>
      <c r="H774" s="2">
        <v>2804</v>
      </c>
      <c r="I774" t="s">
        <v>6393</v>
      </c>
      <c r="J774" t="s">
        <v>6394</v>
      </c>
      <c r="K774" t="s">
        <v>6395</v>
      </c>
      <c r="L774" t="s">
        <v>6396</v>
      </c>
      <c r="M774" t="s">
        <v>6397</v>
      </c>
      <c r="N774" t="s">
        <v>6398</v>
      </c>
      <c r="O774" t="s">
        <v>6399</v>
      </c>
      <c r="P774" t="s">
        <v>6400</v>
      </c>
      <c r="Q774" t="str">
        <f>'Main Category'!C774</f>
        <v>PCMicrophones</v>
      </c>
    </row>
    <row r="775" spans="1:17" x14ac:dyDescent="0.35">
      <c r="A775" t="s">
        <v>6401</v>
      </c>
      <c r="B775" t="s">
        <v>6402</v>
      </c>
      <c r="C775" t="s">
        <v>3073</v>
      </c>
      <c r="D775" s="3">
        <v>1999</v>
      </c>
      <c r="E775" s="4">
        <v>9999</v>
      </c>
      <c r="F775" s="1">
        <v>0.8</v>
      </c>
      <c r="G775">
        <v>3.7</v>
      </c>
      <c r="H775" s="2">
        <v>1986</v>
      </c>
      <c r="I775" t="s">
        <v>5320</v>
      </c>
      <c r="J775" t="s">
        <v>6403</v>
      </c>
      <c r="K775" t="s">
        <v>6404</v>
      </c>
      <c r="L775" t="s">
        <v>6405</v>
      </c>
      <c r="M775" t="s">
        <v>6406</v>
      </c>
      <c r="N775" t="s">
        <v>6407</v>
      </c>
      <c r="O775" t="s">
        <v>6408</v>
      </c>
      <c r="P775" t="s">
        <v>6409</v>
      </c>
      <c r="Q775" t="str">
        <f>'Main Category'!C775</f>
        <v>In-Ear</v>
      </c>
    </row>
    <row r="776" spans="1:17" x14ac:dyDescent="0.35">
      <c r="A776" t="s">
        <v>6410</v>
      </c>
      <c r="B776" t="s">
        <v>6411</v>
      </c>
      <c r="C776" t="s">
        <v>3506</v>
      </c>
      <c r="D776" s="3">
        <v>99</v>
      </c>
      <c r="E776" s="4">
        <v>499</v>
      </c>
      <c r="F776" s="1">
        <v>0.8</v>
      </c>
      <c r="G776">
        <v>4.0999999999999996</v>
      </c>
      <c r="H776" s="2">
        <v>2451</v>
      </c>
      <c r="I776" t="s">
        <v>3507</v>
      </c>
      <c r="J776" t="s">
        <v>6412</v>
      </c>
      <c r="K776" t="s">
        <v>6413</v>
      </c>
      <c r="L776" t="s">
        <v>6414</v>
      </c>
      <c r="M776" t="s">
        <v>6415</v>
      </c>
      <c r="N776" t="s">
        <v>6416</v>
      </c>
      <c r="O776" t="s">
        <v>6417</v>
      </c>
      <c r="P776" t="s">
        <v>6418</v>
      </c>
      <c r="Q776" t="str">
        <f>'Main Category'!C776</f>
        <v>Stands</v>
      </c>
    </row>
    <row r="777" spans="1:17" x14ac:dyDescent="0.35">
      <c r="A777" t="s">
        <v>6419</v>
      </c>
      <c r="B777" t="s">
        <v>6420</v>
      </c>
      <c r="C777" t="s">
        <v>4862</v>
      </c>
      <c r="D777" s="3">
        <v>499</v>
      </c>
      <c r="E777" s="4">
        <v>1000</v>
      </c>
      <c r="F777" s="1">
        <v>0.5</v>
      </c>
      <c r="G777">
        <v>5</v>
      </c>
      <c r="H777">
        <v>23</v>
      </c>
      <c r="I777" t="s">
        <v>6421</v>
      </c>
      <c r="J777" t="s">
        <v>6422</v>
      </c>
      <c r="K777" t="s">
        <v>6423</v>
      </c>
      <c r="L777" t="s">
        <v>6424</v>
      </c>
      <c r="M777" t="s">
        <v>6425</v>
      </c>
      <c r="N777" t="s">
        <v>6426</v>
      </c>
      <c r="O777" t="s">
        <v>6427</v>
      </c>
      <c r="P777" t="s">
        <v>6428</v>
      </c>
      <c r="Q777" t="str">
        <f>'Main Category'!C777</f>
        <v>Mice</v>
      </c>
    </row>
    <row r="778" spans="1:17" x14ac:dyDescent="0.35">
      <c r="A778" t="s">
        <v>6429</v>
      </c>
      <c r="B778" t="s">
        <v>6430</v>
      </c>
      <c r="C778" t="s">
        <v>6431</v>
      </c>
      <c r="D778" s="3">
        <v>1792</v>
      </c>
      <c r="E778" s="4">
        <v>3500</v>
      </c>
      <c r="F778" s="1">
        <v>0.49</v>
      </c>
      <c r="G778">
        <v>4.5</v>
      </c>
      <c r="H778" s="2">
        <v>26194</v>
      </c>
      <c r="I778" t="s">
        <v>6432</v>
      </c>
      <c r="J778" t="s">
        <v>6433</v>
      </c>
      <c r="K778" t="s">
        <v>6434</v>
      </c>
      <c r="L778" t="s">
        <v>6435</v>
      </c>
      <c r="M778" t="s">
        <v>6436</v>
      </c>
      <c r="N778" t="s">
        <v>6437</v>
      </c>
      <c r="O778" t="s">
        <v>6438</v>
      </c>
      <c r="P778" t="s">
        <v>6439</v>
      </c>
      <c r="Q778" t="str">
        <f>'Main Category'!C778</f>
        <v>Memory</v>
      </c>
    </row>
    <row r="779" spans="1:17" x14ac:dyDescent="0.35">
      <c r="A779" t="s">
        <v>6440</v>
      </c>
      <c r="B779" t="s">
        <v>6441</v>
      </c>
      <c r="C779" t="s">
        <v>6442</v>
      </c>
      <c r="D779" s="3">
        <v>3299</v>
      </c>
      <c r="E779" s="4">
        <v>4100</v>
      </c>
      <c r="F779" s="1">
        <v>0.2</v>
      </c>
      <c r="G779">
        <v>3.9</v>
      </c>
      <c r="H779" s="2">
        <v>15783</v>
      </c>
      <c r="I779" t="s">
        <v>6443</v>
      </c>
      <c r="J779" t="s">
        <v>6444</v>
      </c>
      <c r="K779" t="s">
        <v>6445</v>
      </c>
      <c r="L779" t="s">
        <v>6446</v>
      </c>
      <c r="M779" t="s">
        <v>6447</v>
      </c>
      <c r="N779" t="s">
        <v>6448</v>
      </c>
      <c r="O779" t="s">
        <v>6449</v>
      </c>
      <c r="P779" t="s">
        <v>6450</v>
      </c>
      <c r="Q779" t="str">
        <f>'Main Category'!C779</f>
        <v>UninterruptedPowerSupplies</v>
      </c>
    </row>
    <row r="780" spans="1:17" x14ac:dyDescent="0.35">
      <c r="A780" t="s">
        <v>6451</v>
      </c>
      <c r="B780" t="s">
        <v>6452</v>
      </c>
      <c r="C780" t="s">
        <v>6304</v>
      </c>
      <c r="D780" s="3">
        <v>125</v>
      </c>
      <c r="E780" s="4">
        <v>180</v>
      </c>
      <c r="F780" s="1">
        <v>0.31</v>
      </c>
      <c r="G780">
        <v>4.4000000000000004</v>
      </c>
      <c r="H780" s="2">
        <v>8053</v>
      </c>
      <c r="I780" t="s">
        <v>6453</v>
      </c>
      <c r="J780" t="s">
        <v>6454</v>
      </c>
      <c r="K780" t="s">
        <v>6455</v>
      </c>
      <c r="L780" t="s">
        <v>6456</v>
      </c>
      <c r="M780" t="s">
        <v>6457</v>
      </c>
      <c r="N780" t="s">
        <v>6458</v>
      </c>
      <c r="O780" t="s">
        <v>6459</v>
      </c>
      <c r="P780" t="s">
        <v>6460</v>
      </c>
      <c r="Q780" t="str">
        <f>'Main Category'!C780</f>
        <v>CompositionNotebooks</v>
      </c>
    </row>
    <row r="781" spans="1:17" x14ac:dyDescent="0.35">
      <c r="A781" t="s">
        <v>6461</v>
      </c>
      <c r="B781" t="s">
        <v>6462</v>
      </c>
      <c r="C781" t="s">
        <v>4862</v>
      </c>
      <c r="D781" s="3">
        <v>399</v>
      </c>
      <c r="E781" s="4">
        <v>1190</v>
      </c>
      <c r="F781" s="1">
        <v>0.66</v>
      </c>
      <c r="G781">
        <v>4.0999999999999996</v>
      </c>
      <c r="H781" s="2">
        <v>2809</v>
      </c>
      <c r="I781" t="s">
        <v>6463</v>
      </c>
      <c r="J781" t="s">
        <v>6464</v>
      </c>
      <c r="K781" t="s">
        <v>6465</v>
      </c>
      <c r="L781" t="s">
        <v>6466</v>
      </c>
      <c r="M781" t="s">
        <v>6467</v>
      </c>
      <c r="N781" t="s">
        <v>6468</v>
      </c>
      <c r="O781" t="s">
        <v>6469</v>
      </c>
      <c r="P781" t="s">
        <v>6470</v>
      </c>
      <c r="Q781" t="str">
        <f>'Main Category'!C781</f>
        <v>Mice</v>
      </c>
    </row>
    <row r="782" spans="1:17" x14ac:dyDescent="0.35">
      <c r="A782" t="s">
        <v>6471</v>
      </c>
      <c r="B782" t="s">
        <v>6472</v>
      </c>
      <c r="C782" t="s">
        <v>3073</v>
      </c>
      <c r="D782" s="3">
        <v>1199</v>
      </c>
      <c r="E782" s="4">
        <v>7999</v>
      </c>
      <c r="F782" s="1">
        <v>0.85</v>
      </c>
      <c r="G782">
        <v>3.6</v>
      </c>
      <c r="H782" s="2">
        <v>25910</v>
      </c>
      <c r="I782" t="s">
        <v>6473</v>
      </c>
      <c r="J782" t="s">
        <v>6474</v>
      </c>
      <c r="K782" t="s">
        <v>6475</v>
      </c>
      <c r="L782" t="s">
        <v>6476</v>
      </c>
      <c r="M782" t="s">
        <v>6477</v>
      </c>
      <c r="N782" t="s">
        <v>6478</v>
      </c>
      <c r="O782" t="s">
        <v>6479</v>
      </c>
      <c r="P782" t="s">
        <v>6480</v>
      </c>
      <c r="Q782" t="str">
        <f>'Main Category'!C782</f>
        <v>In-Ear</v>
      </c>
    </row>
    <row r="783" spans="1:17" x14ac:dyDescent="0.35">
      <c r="A783" t="s">
        <v>6481</v>
      </c>
      <c r="B783" t="s">
        <v>6482</v>
      </c>
      <c r="C783" t="s">
        <v>4873</v>
      </c>
      <c r="D783" s="3">
        <v>235</v>
      </c>
      <c r="E783" s="4">
        <v>1599</v>
      </c>
      <c r="F783" s="1">
        <v>0.85</v>
      </c>
      <c r="G783">
        <v>3.8</v>
      </c>
      <c r="H783" s="2">
        <v>1173</v>
      </c>
      <c r="I783" t="s">
        <v>6483</v>
      </c>
      <c r="J783" t="s">
        <v>6484</v>
      </c>
      <c r="K783" t="s">
        <v>6485</v>
      </c>
      <c r="L783" t="s">
        <v>6486</v>
      </c>
      <c r="M783" t="s">
        <v>6487</v>
      </c>
      <c r="N783" t="s">
        <v>6488</v>
      </c>
      <c r="O783" t="s">
        <v>6489</v>
      </c>
      <c r="P783" t="s">
        <v>6490</v>
      </c>
      <c r="Q783" t="str">
        <f>'Main Category'!C783</f>
        <v>GraphicTablets</v>
      </c>
    </row>
    <row r="784" spans="1:17" x14ac:dyDescent="0.35">
      <c r="A784" t="s">
        <v>6491</v>
      </c>
      <c r="B784" t="s">
        <v>6492</v>
      </c>
      <c r="C784" t="s">
        <v>4894</v>
      </c>
      <c r="D784" s="3">
        <v>549</v>
      </c>
      <c r="E784" s="4">
        <v>1999</v>
      </c>
      <c r="F784" s="1">
        <v>0.73</v>
      </c>
      <c r="G784">
        <v>3.6</v>
      </c>
      <c r="H784" s="2">
        <v>6422</v>
      </c>
      <c r="I784" t="s">
        <v>6493</v>
      </c>
      <c r="J784" t="s">
        <v>6494</v>
      </c>
      <c r="K784" t="s">
        <v>6495</v>
      </c>
      <c r="L784" t="s">
        <v>6496</v>
      </c>
      <c r="M784" t="s">
        <v>6497</v>
      </c>
      <c r="N784" t="s">
        <v>6498</v>
      </c>
      <c r="O784" t="s">
        <v>6499</v>
      </c>
      <c r="P784" t="s">
        <v>6500</v>
      </c>
      <c r="Q784" t="str">
        <f>'Main Category'!C784</f>
        <v>Lapdesks</v>
      </c>
    </row>
    <row r="785" spans="1:17" x14ac:dyDescent="0.35">
      <c r="A785" t="s">
        <v>6501</v>
      </c>
      <c r="B785" t="s">
        <v>6502</v>
      </c>
      <c r="C785" t="s">
        <v>5857</v>
      </c>
      <c r="D785" s="3">
        <v>89</v>
      </c>
      <c r="E785" s="4">
        <v>99</v>
      </c>
      <c r="F785" s="1">
        <v>0.1</v>
      </c>
      <c r="G785">
        <v>4.2</v>
      </c>
      <c r="H785">
        <v>241</v>
      </c>
      <c r="I785" t="s">
        <v>6503</v>
      </c>
      <c r="J785" t="s">
        <v>6504</v>
      </c>
      <c r="K785" t="s">
        <v>6505</v>
      </c>
      <c r="L785" t="s">
        <v>6506</v>
      </c>
      <c r="M785" t="s">
        <v>6507</v>
      </c>
      <c r="N785" t="s">
        <v>6508</v>
      </c>
      <c r="O785" t="s">
        <v>6509</v>
      </c>
      <c r="P785" t="s">
        <v>6510</v>
      </c>
      <c r="Q785" t="str">
        <f>'Main Category'!C785</f>
        <v>Lamps</v>
      </c>
    </row>
    <row r="786" spans="1:17" x14ac:dyDescent="0.35">
      <c r="A786" t="s">
        <v>284</v>
      </c>
      <c r="B786" t="s">
        <v>285</v>
      </c>
      <c r="C786" t="s">
        <v>18</v>
      </c>
      <c r="D786" s="3">
        <v>970</v>
      </c>
      <c r="E786" s="4">
        <v>1999</v>
      </c>
      <c r="F786" s="1">
        <v>0.51</v>
      </c>
      <c r="G786">
        <v>4.4000000000000004</v>
      </c>
      <c r="H786">
        <v>184</v>
      </c>
      <c r="I786" t="s">
        <v>286</v>
      </c>
      <c r="J786" t="s">
        <v>287</v>
      </c>
      <c r="K786" t="s">
        <v>288</v>
      </c>
      <c r="L786" t="s">
        <v>289</v>
      </c>
      <c r="M786" t="s">
        <v>290</v>
      </c>
      <c r="N786" t="s">
        <v>291</v>
      </c>
      <c r="O786" t="s">
        <v>6511</v>
      </c>
      <c r="P786" t="s">
        <v>6512</v>
      </c>
      <c r="Q786" t="str">
        <f>'Main Category'!C786</f>
        <v>USBCables</v>
      </c>
    </row>
    <row r="787" spans="1:17" x14ac:dyDescent="0.35">
      <c r="A787" t="s">
        <v>6513</v>
      </c>
      <c r="B787" t="s">
        <v>6514</v>
      </c>
      <c r="C787" t="s">
        <v>3073</v>
      </c>
      <c r="D787" s="3">
        <v>1299</v>
      </c>
      <c r="E787" s="4">
        <v>2999</v>
      </c>
      <c r="F787" s="1">
        <v>0.56999999999999995</v>
      </c>
      <c r="G787">
        <v>3.8</v>
      </c>
      <c r="H787" s="2">
        <v>14629</v>
      </c>
      <c r="I787" t="s">
        <v>6515</v>
      </c>
      <c r="J787" t="s">
        <v>6516</v>
      </c>
      <c r="K787" t="s">
        <v>6517</v>
      </c>
      <c r="L787" t="s">
        <v>6518</v>
      </c>
      <c r="M787" t="s">
        <v>6519</v>
      </c>
      <c r="N787" t="s">
        <v>6520</v>
      </c>
      <c r="O787" t="s">
        <v>6521</v>
      </c>
      <c r="P787" t="s">
        <v>6522</v>
      </c>
      <c r="Q787" t="str">
        <f>'Main Category'!C787</f>
        <v>In-Ear</v>
      </c>
    </row>
    <row r="788" spans="1:17" x14ac:dyDescent="0.35">
      <c r="A788" t="s">
        <v>6523</v>
      </c>
      <c r="B788" t="s">
        <v>6524</v>
      </c>
      <c r="C788" t="s">
        <v>5382</v>
      </c>
      <c r="D788" s="3">
        <v>230</v>
      </c>
      <c r="E788" s="4">
        <v>999</v>
      </c>
      <c r="F788" s="1">
        <v>0.77</v>
      </c>
      <c r="G788">
        <v>4.2</v>
      </c>
      <c r="H788" s="2">
        <v>1528</v>
      </c>
      <c r="I788" t="s">
        <v>6525</v>
      </c>
      <c r="J788" t="s">
        <v>6526</v>
      </c>
      <c r="K788" t="s">
        <v>6527</v>
      </c>
      <c r="L788" t="s">
        <v>6528</v>
      </c>
      <c r="M788" t="s">
        <v>6529</v>
      </c>
      <c r="N788" t="s">
        <v>6530</v>
      </c>
      <c r="O788" t="s">
        <v>6531</v>
      </c>
      <c r="P788" t="s">
        <v>6532</v>
      </c>
      <c r="Q788" t="str">
        <f>'Main Category'!C788</f>
        <v>MousePads</v>
      </c>
    </row>
    <row r="789" spans="1:17" x14ac:dyDescent="0.35">
      <c r="A789" t="s">
        <v>6533</v>
      </c>
      <c r="B789" t="s">
        <v>6534</v>
      </c>
      <c r="C789" t="s">
        <v>6535</v>
      </c>
      <c r="D789" s="3">
        <v>119</v>
      </c>
      <c r="E789" s="4">
        <v>499</v>
      </c>
      <c r="F789" s="1">
        <v>0.76</v>
      </c>
      <c r="G789">
        <v>4.3</v>
      </c>
      <c r="H789" s="2">
        <v>15032</v>
      </c>
      <c r="I789" t="s">
        <v>6536</v>
      </c>
      <c r="J789" t="s">
        <v>6537</v>
      </c>
      <c r="K789" t="s">
        <v>6538</v>
      </c>
      <c r="L789" t="s">
        <v>6539</v>
      </c>
      <c r="M789" t="s">
        <v>6540</v>
      </c>
      <c r="N789" t="s">
        <v>6541</v>
      </c>
      <c r="O789" t="s">
        <v>6542</v>
      </c>
      <c r="P789" t="s">
        <v>6543</v>
      </c>
      <c r="Q789" t="str">
        <f>'Main Category'!C789</f>
        <v>Cases</v>
      </c>
    </row>
    <row r="790" spans="1:17" x14ac:dyDescent="0.35">
      <c r="A790" t="s">
        <v>6544</v>
      </c>
      <c r="B790" t="s">
        <v>6545</v>
      </c>
      <c r="C790" t="s">
        <v>6546</v>
      </c>
      <c r="D790" s="3">
        <v>449</v>
      </c>
      <c r="E790" s="4">
        <v>800</v>
      </c>
      <c r="F790" s="1">
        <v>0.44</v>
      </c>
      <c r="G790">
        <v>4.4000000000000004</v>
      </c>
      <c r="H790" s="2">
        <v>69585</v>
      </c>
      <c r="I790" t="s">
        <v>6547</v>
      </c>
      <c r="J790" t="s">
        <v>6548</v>
      </c>
      <c r="K790" t="s">
        <v>6549</v>
      </c>
      <c r="L790" t="s">
        <v>6550</v>
      </c>
      <c r="M790" t="s">
        <v>6551</v>
      </c>
      <c r="N790" t="s">
        <v>6552</v>
      </c>
      <c r="O790" t="s">
        <v>6553</v>
      </c>
      <c r="P790" t="s">
        <v>6554</v>
      </c>
      <c r="Q790" t="str">
        <f>'Main Category'!C790</f>
        <v>SecureDigitalCards</v>
      </c>
    </row>
    <row r="791" spans="1:17" x14ac:dyDescent="0.35">
      <c r="A791" t="s">
        <v>6555</v>
      </c>
      <c r="B791" t="s">
        <v>6556</v>
      </c>
      <c r="C791" t="s">
        <v>6557</v>
      </c>
      <c r="D791" s="3">
        <v>1699</v>
      </c>
      <c r="E791" s="4">
        <v>3495</v>
      </c>
      <c r="F791" s="1">
        <v>0.51</v>
      </c>
      <c r="G791">
        <v>4.0999999999999996</v>
      </c>
      <c r="H791" s="2">
        <v>14371</v>
      </c>
      <c r="I791" t="s">
        <v>6558</v>
      </c>
      <c r="J791" t="s">
        <v>6559</v>
      </c>
      <c r="K791" t="s">
        <v>6560</v>
      </c>
      <c r="L791" t="s">
        <v>6561</v>
      </c>
      <c r="M791" t="s">
        <v>6562</v>
      </c>
      <c r="N791" t="s">
        <v>6563</v>
      </c>
      <c r="O791" t="s">
        <v>6564</v>
      </c>
      <c r="P791" t="s">
        <v>6565</v>
      </c>
      <c r="Q791" t="str">
        <f>'Main Category'!C791</f>
        <v>SelfieLights</v>
      </c>
    </row>
    <row r="792" spans="1:17" x14ac:dyDescent="0.35">
      <c r="A792" t="s">
        <v>6566</v>
      </c>
      <c r="B792" t="s">
        <v>6567</v>
      </c>
      <c r="C792" t="s">
        <v>6304</v>
      </c>
      <c r="D792" s="3">
        <v>561</v>
      </c>
      <c r="E792" s="4">
        <v>720</v>
      </c>
      <c r="F792" s="1">
        <v>0.22</v>
      </c>
      <c r="G792">
        <v>4.4000000000000004</v>
      </c>
      <c r="H792" s="2">
        <v>3182</v>
      </c>
      <c r="I792" t="s">
        <v>6568</v>
      </c>
      <c r="J792" t="s">
        <v>6569</v>
      </c>
      <c r="K792" t="s">
        <v>6570</v>
      </c>
      <c r="L792" t="s">
        <v>6571</v>
      </c>
      <c r="M792" t="s">
        <v>6572</v>
      </c>
      <c r="N792" t="s">
        <v>6573</v>
      </c>
      <c r="O792" t="s">
        <v>6574</v>
      </c>
      <c r="P792" t="s">
        <v>6575</v>
      </c>
      <c r="Q792" t="str">
        <f>'Main Category'!C792</f>
        <v>CompositionNotebooks</v>
      </c>
    </row>
    <row r="793" spans="1:17" x14ac:dyDescent="0.35">
      <c r="A793" t="s">
        <v>6576</v>
      </c>
      <c r="B793" t="s">
        <v>6577</v>
      </c>
      <c r="C793" t="s">
        <v>4862</v>
      </c>
      <c r="D793" s="3">
        <v>289</v>
      </c>
      <c r="E793" s="4">
        <v>590</v>
      </c>
      <c r="F793" s="1">
        <v>0.51</v>
      </c>
      <c r="G793">
        <v>4.4000000000000004</v>
      </c>
      <c r="H793" s="2">
        <v>25886</v>
      </c>
      <c r="I793" t="s">
        <v>6578</v>
      </c>
      <c r="J793" t="s">
        <v>6579</v>
      </c>
      <c r="K793" t="s">
        <v>6580</v>
      </c>
      <c r="L793" t="s">
        <v>6581</v>
      </c>
      <c r="M793" t="s">
        <v>6582</v>
      </c>
      <c r="N793" t="s">
        <v>6583</v>
      </c>
      <c r="O793" t="s">
        <v>6584</v>
      </c>
      <c r="P793" t="s">
        <v>6585</v>
      </c>
      <c r="Q793" t="str">
        <f>'Main Category'!C793</f>
        <v>Mice</v>
      </c>
    </row>
    <row r="794" spans="1:17" x14ac:dyDescent="0.35">
      <c r="A794" t="s">
        <v>6586</v>
      </c>
      <c r="B794" t="s">
        <v>6587</v>
      </c>
      <c r="C794" t="s">
        <v>4920</v>
      </c>
      <c r="D794" s="3">
        <v>599</v>
      </c>
      <c r="E794" s="4">
        <v>1999</v>
      </c>
      <c r="F794" s="1">
        <v>0.7</v>
      </c>
      <c r="G794">
        <v>4.4000000000000004</v>
      </c>
      <c r="H794" s="2">
        <v>4736</v>
      </c>
      <c r="I794" t="s">
        <v>6588</v>
      </c>
      <c r="J794" t="s">
        <v>6589</v>
      </c>
      <c r="K794" t="s">
        <v>6590</v>
      </c>
      <c r="L794" t="s">
        <v>6591</v>
      </c>
      <c r="M794" t="s">
        <v>6592</v>
      </c>
      <c r="N794" t="s">
        <v>6593</v>
      </c>
      <c r="O794" t="s">
        <v>6594</v>
      </c>
      <c r="P794" t="s">
        <v>6595</v>
      </c>
      <c r="Q794" t="str">
        <f>'Main Category'!C794</f>
        <v>NotebookComputerStands</v>
      </c>
    </row>
    <row r="795" spans="1:17" x14ac:dyDescent="0.35">
      <c r="A795" t="s">
        <v>6596</v>
      </c>
      <c r="B795" t="s">
        <v>6597</v>
      </c>
      <c r="C795" t="s">
        <v>5143</v>
      </c>
      <c r="D795" s="3">
        <v>5599</v>
      </c>
      <c r="E795" s="4">
        <v>7350</v>
      </c>
      <c r="F795" s="1">
        <v>0.24</v>
      </c>
      <c r="G795">
        <v>4.4000000000000004</v>
      </c>
      <c r="H795" s="2">
        <v>73005</v>
      </c>
      <c r="I795" t="s">
        <v>6598</v>
      </c>
      <c r="J795" t="s">
        <v>6599</v>
      </c>
      <c r="K795" t="s">
        <v>6600</v>
      </c>
      <c r="L795" t="s">
        <v>6601</v>
      </c>
      <c r="M795" t="s">
        <v>6602</v>
      </c>
      <c r="N795" t="s">
        <v>6603</v>
      </c>
      <c r="O795" t="s">
        <v>6604</v>
      </c>
      <c r="P795" t="s">
        <v>6605</v>
      </c>
      <c r="Q795" t="str">
        <f>'Main Category'!C795</f>
        <v>ExternalHardDisks</v>
      </c>
    </row>
    <row r="796" spans="1:17" x14ac:dyDescent="0.35">
      <c r="A796" t="s">
        <v>6606</v>
      </c>
      <c r="B796" t="s">
        <v>6607</v>
      </c>
      <c r="C796" t="s">
        <v>6608</v>
      </c>
      <c r="D796" s="3">
        <v>1990</v>
      </c>
      <c r="E796" s="4">
        <v>2595</v>
      </c>
      <c r="F796" s="1">
        <v>0.23</v>
      </c>
      <c r="G796">
        <v>4.3</v>
      </c>
      <c r="H796" s="2">
        <v>20398</v>
      </c>
      <c r="I796" t="s">
        <v>6609</v>
      </c>
      <c r="J796" t="s">
        <v>6610</v>
      </c>
      <c r="K796" t="s">
        <v>6611</v>
      </c>
      <c r="L796" t="s">
        <v>6612</v>
      </c>
      <c r="M796" t="s">
        <v>6613</v>
      </c>
      <c r="N796" t="s">
        <v>13297</v>
      </c>
      <c r="O796" t="s">
        <v>6614</v>
      </c>
      <c r="P796" t="s">
        <v>6615</v>
      </c>
      <c r="Q796" t="str">
        <f>'Main Category'!C796</f>
        <v>Webcams</v>
      </c>
    </row>
    <row r="797" spans="1:17" x14ac:dyDescent="0.35">
      <c r="A797" t="s">
        <v>6616</v>
      </c>
      <c r="B797" t="s">
        <v>6617</v>
      </c>
      <c r="C797" t="s">
        <v>6133</v>
      </c>
      <c r="D797" s="3">
        <v>499</v>
      </c>
      <c r="E797" s="4">
        <v>799</v>
      </c>
      <c r="F797" s="1">
        <v>0.38</v>
      </c>
      <c r="G797">
        <v>4.3</v>
      </c>
      <c r="H797" s="2">
        <v>2125</v>
      </c>
      <c r="I797" t="s">
        <v>6618</v>
      </c>
      <c r="J797" t="s">
        <v>6619</v>
      </c>
      <c r="K797" t="s">
        <v>6620</v>
      </c>
      <c r="L797" t="s">
        <v>6621</v>
      </c>
      <c r="M797" t="s">
        <v>6622</v>
      </c>
      <c r="N797" t="s">
        <v>6623</v>
      </c>
      <c r="O797" t="s">
        <v>6624</v>
      </c>
      <c r="P797" t="s">
        <v>6625</v>
      </c>
      <c r="Q797" t="str">
        <f>'Main Category'!C797</f>
        <v>USBHubs</v>
      </c>
    </row>
    <row r="798" spans="1:17" x14ac:dyDescent="0.35">
      <c r="A798" t="s">
        <v>6626</v>
      </c>
      <c r="B798" t="s">
        <v>6627</v>
      </c>
      <c r="C798" t="s">
        <v>6230</v>
      </c>
      <c r="D798" s="3">
        <v>449</v>
      </c>
      <c r="E798" s="4">
        <v>999</v>
      </c>
      <c r="F798" s="1">
        <v>0.55000000000000004</v>
      </c>
      <c r="G798">
        <v>4.3</v>
      </c>
      <c r="H798" s="2">
        <v>11330</v>
      </c>
      <c r="I798" t="s">
        <v>6628</v>
      </c>
      <c r="J798" t="s">
        <v>6629</v>
      </c>
      <c r="K798" t="s">
        <v>6630</v>
      </c>
      <c r="L798" t="s">
        <v>6631</v>
      </c>
      <c r="M798" t="s">
        <v>6632</v>
      </c>
      <c r="N798" t="s">
        <v>6633</v>
      </c>
      <c r="O798" t="s">
        <v>6237</v>
      </c>
      <c r="P798" t="s">
        <v>6634</v>
      </c>
      <c r="Q798" t="str">
        <f>'Main Category'!C798</f>
        <v>LaptopSleeves&amp;Slipcases</v>
      </c>
    </row>
    <row r="799" spans="1:17" x14ac:dyDescent="0.35">
      <c r="A799" t="s">
        <v>6635</v>
      </c>
      <c r="B799" t="s">
        <v>6636</v>
      </c>
      <c r="C799" t="s">
        <v>6637</v>
      </c>
      <c r="D799" s="3">
        <v>999</v>
      </c>
      <c r="E799" s="4">
        <v>1999</v>
      </c>
      <c r="F799" s="1">
        <v>0.5</v>
      </c>
      <c r="G799">
        <v>4.2</v>
      </c>
      <c r="H799" s="2">
        <v>27441</v>
      </c>
      <c r="I799" t="s">
        <v>6638</v>
      </c>
      <c r="J799" t="s">
        <v>6639</v>
      </c>
      <c r="K799" t="s">
        <v>6640</v>
      </c>
      <c r="L799" t="s">
        <v>6641</v>
      </c>
      <c r="M799" t="s">
        <v>6642</v>
      </c>
      <c r="N799" t="s">
        <v>6643</v>
      </c>
      <c r="O799" t="s">
        <v>6644</v>
      </c>
      <c r="P799" t="s">
        <v>6645</v>
      </c>
      <c r="Q799" t="str">
        <f>'Main Category'!C799</f>
        <v>CoolingPads</v>
      </c>
    </row>
    <row r="800" spans="1:17" x14ac:dyDescent="0.35">
      <c r="A800" t="s">
        <v>6646</v>
      </c>
      <c r="B800" t="s">
        <v>6647</v>
      </c>
      <c r="C800" t="s">
        <v>4464</v>
      </c>
      <c r="D800" s="3">
        <v>69</v>
      </c>
      <c r="E800" s="4">
        <v>299</v>
      </c>
      <c r="F800" s="1">
        <v>0.77</v>
      </c>
      <c r="G800">
        <v>4.3</v>
      </c>
      <c r="H800">
        <v>255</v>
      </c>
      <c r="I800" t="s">
        <v>6648</v>
      </c>
      <c r="J800" t="s">
        <v>6649</v>
      </c>
      <c r="K800" t="s">
        <v>6650</v>
      </c>
      <c r="L800" t="s">
        <v>6651</v>
      </c>
      <c r="M800" t="s">
        <v>6652</v>
      </c>
      <c r="N800" t="s">
        <v>6653</v>
      </c>
      <c r="O800" t="s">
        <v>6654</v>
      </c>
      <c r="P800" t="s">
        <v>6655</v>
      </c>
      <c r="Q800" t="str">
        <f>'Main Category'!C800</f>
        <v>CameraPrivacyCovers</v>
      </c>
    </row>
    <row r="801" spans="1:17" x14ac:dyDescent="0.35">
      <c r="A801" t="s">
        <v>6656</v>
      </c>
      <c r="B801" t="s">
        <v>6657</v>
      </c>
      <c r="C801" t="s">
        <v>4862</v>
      </c>
      <c r="D801" s="3">
        <v>899</v>
      </c>
      <c r="E801" s="4">
        <v>1499</v>
      </c>
      <c r="F801" s="1">
        <v>0.4</v>
      </c>
      <c r="G801">
        <v>4.2</v>
      </c>
      <c r="H801" s="2">
        <v>23174</v>
      </c>
      <c r="I801" t="s">
        <v>6658</v>
      </c>
      <c r="J801" t="s">
        <v>6659</v>
      </c>
      <c r="K801" t="s">
        <v>6660</v>
      </c>
      <c r="L801" t="s">
        <v>6661</v>
      </c>
      <c r="M801" t="s">
        <v>6662</v>
      </c>
      <c r="N801" t="s">
        <v>6663</v>
      </c>
      <c r="O801" t="s">
        <v>6664</v>
      </c>
      <c r="P801" t="s">
        <v>6665</v>
      </c>
      <c r="Q801" t="str">
        <f>'Main Category'!C801</f>
        <v>Mice</v>
      </c>
    </row>
    <row r="802" spans="1:17" x14ac:dyDescent="0.35">
      <c r="A802" t="s">
        <v>6666</v>
      </c>
      <c r="B802" t="s">
        <v>6667</v>
      </c>
      <c r="C802" t="s">
        <v>5055</v>
      </c>
      <c r="D802" s="3">
        <v>478</v>
      </c>
      <c r="E802" s="4">
        <v>699</v>
      </c>
      <c r="F802" s="1">
        <v>0.32</v>
      </c>
      <c r="G802">
        <v>3.8</v>
      </c>
      <c r="H802" s="2">
        <v>20218</v>
      </c>
      <c r="I802" t="s">
        <v>6668</v>
      </c>
      <c r="J802" t="s">
        <v>6669</v>
      </c>
      <c r="K802" t="s">
        <v>6670</v>
      </c>
      <c r="L802" t="s">
        <v>6671</v>
      </c>
      <c r="M802" t="s">
        <v>6672</v>
      </c>
      <c r="N802" t="s">
        <v>6673</v>
      </c>
      <c r="O802" t="s">
        <v>6674</v>
      </c>
      <c r="P802" t="s">
        <v>6675</v>
      </c>
      <c r="Q802" t="str">
        <f>'Main Category'!C802</f>
        <v>Condenser</v>
      </c>
    </row>
    <row r="803" spans="1:17" x14ac:dyDescent="0.35">
      <c r="A803" t="s">
        <v>6676</v>
      </c>
      <c r="B803" t="s">
        <v>6677</v>
      </c>
      <c r="C803" t="s">
        <v>6678</v>
      </c>
      <c r="D803" s="3">
        <v>1399</v>
      </c>
      <c r="E803" s="4">
        <v>2490</v>
      </c>
      <c r="F803" s="1">
        <v>0.44</v>
      </c>
      <c r="G803">
        <v>4.3</v>
      </c>
      <c r="H803" s="2">
        <v>11074</v>
      </c>
      <c r="I803" t="s">
        <v>6679</v>
      </c>
      <c r="J803" t="s">
        <v>6680</v>
      </c>
      <c r="K803" t="s">
        <v>6681</v>
      </c>
      <c r="L803" t="s">
        <v>6682</v>
      </c>
      <c r="M803" t="s">
        <v>6683</v>
      </c>
      <c r="N803" t="s">
        <v>6684</v>
      </c>
      <c r="O803" t="s">
        <v>6685</v>
      </c>
      <c r="P803" t="s">
        <v>6686</v>
      </c>
      <c r="Q803" t="str">
        <f>'Main Category'!C803</f>
        <v>LaptopAccessories</v>
      </c>
    </row>
    <row r="804" spans="1:17" x14ac:dyDescent="0.35">
      <c r="A804" t="s">
        <v>304</v>
      </c>
      <c r="B804" t="s">
        <v>305</v>
      </c>
      <c r="C804" t="s">
        <v>18</v>
      </c>
      <c r="D804" s="3">
        <v>199</v>
      </c>
      <c r="E804" s="4">
        <v>750</v>
      </c>
      <c r="F804" s="1">
        <v>0.73</v>
      </c>
      <c r="G804">
        <v>4.5</v>
      </c>
      <c r="H804" s="2">
        <v>74976</v>
      </c>
      <c r="I804" t="s">
        <v>306</v>
      </c>
      <c r="J804" t="s">
        <v>307</v>
      </c>
      <c r="K804" t="s">
        <v>308</v>
      </c>
      <c r="L804" t="s">
        <v>309</v>
      </c>
      <c r="M804" t="s">
        <v>310</v>
      </c>
      <c r="N804" t="s">
        <v>311</v>
      </c>
      <c r="O804" t="s">
        <v>6687</v>
      </c>
      <c r="P804" t="s">
        <v>6688</v>
      </c>
      <c r="Q804" t="str">
        <f>'Main Category'!C804</f>
        <v>USBCables</v>
      </c>
    </row>
    <row r="805" spans="1:17" x14ac:dyDescent="0.35">
      <c r="A805" t="s">
        <v>6689</v>
      </c>
      <c r="B805" t="s">
        <v>6690</v>
      </c>
      <c r="C805" t="s">
        <v>6691</v>
      </c>
      <c r="D805" s="3">
        <v>149</v>
      </c>
      <c r="E805" s="4">
        <v>499</v>
      </c>
      <c r="F805" s="1">
        <v>0.7</v>
      </c>
      <c r="G805">
        <v>4.0999999999999996</v>
      </c>
      <c r="H805" s="2">
        <v>25607</v>
      </c>
      <c r="I805" t="s">
        <v>6692</v>
      </c>
      <c r="J805" t="s">
        <v>6693</v>
      </c>
      <c r="K805" t="s">
        <v>6694</v>
      </c>
      <c r="L805" t="s">
        <v>6695</v>
      </c>
      <c r="M805" t="s">
        <v>6696</v>
      </c>
      <c r="N805" t="s">
        <v>6697</v>
      </c>
      <c r="O805" t="s">
        <v>6698</v>
      </c>
      <c r="P805" t="s">
        <v>6699</v>
      </c>
      <c r="Q805" t="str">
        <f>'Main Category'!C805</f>
        <v>Stands</v>
      </c>
    </row>
    <row r="806" spans="1:17" x14ac:dyDescent="0.35">
      <c r="A806" t="s">
        <v>6700</v>
      </c>
      <c r="B806" t="s">
        <v>6701</v>
      </c>
      <c r="C806" t="s">
        <v>5541</v>
      </c>
      <c r="D806" s="3">
        <v>1799</v>
      </c>
      <c r="E806" s="4">
        <v>4990</v>
      </c>
      <c r="F806" s="1">
        <v>0.64</v>
      </c>
      <c r="G806">
        <v>4.2</v>
      </c>
      <c r="H806" s="2">
        <v>41226</v>
      </c>
      <c r="I806" t="s">
        <v>6702</v>
      </c>
      <c r="J806" t="s">
        <v>6703</v>
      </c>
      <c r="K806" t="s">
        <v>6704</v>
      </c>
      <c r="L806" t="s">
        <v>6705</v>
      </c>
      <c r="M806" t="s">
        <v>6706</v>
      </c>
      <c r="N806" t="s">
        <v>6707</v>
      </c>
      <c r="O806" t="s">
        <v>6708</v>
      </c>
      <c r="P806" t="s">
        <v>6709</v>
      </c>
      <c r="Q806" t="str">
        <f>'Main Category'!C806</f>
        <v>BluetoothSpeakers</v>
      </c>
    </row>
    <row r="807" spans="1:17" x14ac:dyDescent="0.35">
      <c r="A807" t="s">
        <v>6710</v>
      </c>
      <c r="B807" t="s">
        <v>6711</v>
      </c>
      <c r="C807" t="s">
        <v>6712</v>
      </c>
      <c r="D807" s="3">
        <v>425</v>
      </c>
      <c r="E807" s="4">
        <v>999</v>
      </c>
      <c r="F807" s="1">
        <v>0.56999999999999995</v>
      </c>
      <c r="G807">
        <v>4</v>
      </c>
      <c r="H807" s="2">
        <v>2581</v>
      </c>
      <c r="I807" t="s">
        <v>6713</v>
      </c>
      <c r="J807" t="s">
        <v>6714</v>
      </c>
      <c r="K807" t="s">
        <v>6715</v>
      </c>
      <c r="L807" t="s">
        <v>6716</v>
      </c>
      <c r="M807" t="s">
        <v>6717</v>
      </c>
      <c r="N807" t="s">
        <v>6718</v>
      </c>
      <c r="O807" t="s">
        <v>6719</v>
      </c>
      <c r="P807" t="s">
        <v>6720</v>
      </c>
      <c r="Q807" t="str">
        <f>'Main Category'!C807</f>
        <v>Adapters&amp;Multi-Outlets</v>
      </c>
    </row>
    <row r="808" spans="1:17" x14ac:dyDescent="0.35">
      <c r="A808" t="s">
        <v>6721</v>
      </c>
      <c r="B808" t="s">
        <v>6722</v>
      </c>
      <c r="C808" t="s">
        <v>6219</v>
      </c>
      <c r="D808" s="3">
        <v>999</v>
      </c>
      <c r="E808" s="4">
        <v>2490</v>
      </c>
      <c r="F808" s="1">
        <v>0.6</v>
      </c>
      <c r="G808">
        <v>4.0999999999999996</v>
      </c>
      <c r="H808" s="2">
        <v>18331</v>
      </c>
      <c r="I808" t="s">
        <v>6723</v>
      </c>
      <c r="J808" t="s">
        <v>6724</v>
      </c>
      <c r="K808" t="s">
        <v>6725</v>
      </c>
      <c r="L808" t="s">
        <v>6726</v>
      </c>
      <c r="M808" t="s">
        <v>6727</v>
      </c>
      <c r="N808" t="s">
        <v>6728</v>
      </c>
      <c r="O808" t="s">
        <v>6729</v>
      </c>
      <c r="P808" t="s">
        <v>6730</v>
      </c>
      <c r="Q808" t="str">
        <f>'Main Category'!C808</f>
        <v>OutdoorSpeakers</v>
      </c>
    </row>
    <row r="809" spans="1:17" x14ac:dyDescent="0.35">
      <c r="A809" t="s">
        <v>6731</v>
      </c>
      <c r="B809" t="s">
        <v>6732</v>
      </c>
      <c r="C809" t="s">
        <v>4873</v>
      </c>
      <c r="D809" s="3">
        <v>378</v>
      </c>
      <c r="E809" s="4">
        <v>999</v>
      </c>
      <c r="F809" s="1">
        <v>0.62</v>
      </c>
      <c r="G809">
        <v>4.0999999999999996</v>
      </c>
      <c r="H809" s="2">
        <v>1779</v>
      </c>
      <c r="I809" t="s">
        <v>6733</v>
      </c>
      <c r="J809" t="s">
        <v>6734</v>
      </c>
      <c r="K809" t="s">
        <v>6735</v>
      </c>
      <c r="L809" t="s">
        <v>6736</v>
      </c>
      <c r="M809" t="s">
        <v>6737</v>
      </c>
      <c r="N809" t="s">
        <v>6738</v>
      </c>
      <c r="O809" t="s">
        <v>6739</v>
      </c>
      <c r="P809" t="s">
        <v>6740</v>
      </c>
      <c r="Q809" t="str">
        <f>'Main Category'!C809</f>
        <v>GraphicTablets</v>
      </c>
    </row>
    <row r="810" spans="1:17" x14ac:dyDescent="0.35">
      <c r="A810" t="s">
        <v>6741</v>
      </c>
      <c r="B810" t="s">
        <v>6742</v>
      </c>
      <c r="C810" t="s">
        <v>6743</v>
      </c>
      <c r="D810" s="3">
        <v>99</v>
      </c>
      <c r="E810" s="4">
        <v>99</v>
      </c>
      <c r="F810" s="1">
        <v>0</v>
      </c>
      <c r="G810">
        <v>4.3</v>
      </c>
      <c r="H810">
        <v>388</v>
      </c>
      <c r="I810" t="s">
        <v>6744</v>
      </c>
      <c r="J810" t="s">
        <v>6745</v>
      </c>
      <c r="K810" t="s">
        <v>6746</v>
      </c>
      <c r="L810" t="s">
        <v>6747</v>
      </c>
      <c r="M810" t="s">
        <v>6748</v>
      </c>
      <c r="N810" t="s">
        <v>6749</v>
      </c>
      <c r="O810" t="s">
        <v>6750</v>
      </c>
      <c r="P810" t="s">
        <v>6751</v>
      </c>
      <c r="Q810" t="str">
        <f>'Main Category'!C810</f>
        <v>ColouredPaper</v>
      </c>
    </row>
    <row r="811" spans="1:17" x14ac:dyDescent="0.35">
      <c r="A811" t="s">
        <v>6752</v>
      </c>
      <c r="B811" t="s">
        <v>6753</v>
      </c>
      <c r="C811" t="s">
        <v>5468</v>
      </c>
      <c r="D811" s="3">
        <v>1499</v>
      </c>
      <c r="E811" s="4">
        <v>2999</v>
      </c>
      <c r="F811" s="1">
        <v>0.5</v>
      </c>
      <c r="G811">
        <v>4.5</v>
      </c>
      <c r="H811" s="2">
        <v>8656</v>
      </c>
      <c r="I811" t="s">
        <v>6754</v>
      </c>
      <c r="J811" t="s">
        <v>6755</v>
      </c>
      <c r="K811" t="s">
        <v>6756</v>
      </c>
      <c r="L811" t="s">
        <v>6757</v>
      </c>
      <c r="M811" t="s">
        <v>6758</v>
      </c>
      <c r="N811" t="s">
        <v>6759</v>
      </c>
      <c r="O811" t="s">
        <v>6760</v>
      </c>
      <c r="P811" t="s">
        <v>6761</v>
      </c>
      <c r="Q811" t="str">
        <f>'Main Category'!C811</f>
        <v>Routers</v>
      </c>
    </row>
    <row r="812" spans="1:17" x14ac:dyDescent="0.35">
      <c r="A812" t="s">
        <v>6762</v>
      </c>
      <c r="B812" t="s">
        <v>6763</v>
      </c>
      <c r="C812" t="s">
        <v>6764</v>
      </c>
      <c r="D812" s="3">
        <v>1815</v>
      </c>
      <c r="E812" s="4">
        <v>3100</v>
      </c>
      <c r="F812" s="1">
        <v>0.41</v>
      </c>
      <c r="G812">
        <v>4.5</v>
      </c>
      <c r="H812" s="2">
        <v>92925</v>
      </c>
      <c r="I812" t="s">
        <v>6765</v>
      </c>
      <c r="J812" t="s">
        <v>6766</v>
      </c>
      <c r="K812" t="s">
        <v>6767</v>
      </c>
      <c r="L812" t="s">
        <v>6768</v>
      </c>
      <c r="M812" t="s">
        <v>6769</v>
      </c>
      <c r="N812" t="s">
        <v>6770</v>
      </c>
      <c r="O812" t="s">
        <v>6771</v>
      </c>
      <c r="P812" t="s">
        <v>6772</v>
      </c>
      <c r="Q812" t="str">
        <f>'Main Category'!C812</f>
        <v>InternalSolidStateDrives</v>
      </c>
    </row>
    <row r="813" spans="1:17" x14ac:dyDescent="0.35">
      <c r="A813" t="s">
        <v>6773</v>
      </c>
      <c r="B813" t="s">
        <v>6774</v>
      </c>
      <c r="C813" t="s">
        <v>6304</v>
      </c>
      <c r="D813" s="3">
        <v>67</v>
      </c>
      <c r="E813" s="4">
        <v>75</v>
      </c>
      <c r="F813" s="1">
        <v>0.11</v>
      </c>
      <c r="G813">
        <v>4.0999999999999996</v>
      </c>
      <c r="H813" s="2">
        <v>1269</v>
      </c>
      <c r="I813" t="s">
        <v>6775</v>
      </c>
      <c r="J813" t="s">
        <v>6776</v>
      </c>
      <c r="K813" t="s">
        <v>6777</v>
      </c>
      <c r="L813" t="s">
        <v>6778</v>
      </c>
      <c r="M813" t="s">
        <v>6779</v>
      </c>
      <c r="N813" t="s">
        <v>6780</v>
      </c>
      <c r="O813" t="s">
        <v>6781</v>
      </c>
      <c r="P813" t="s">
        <v>6782</v>
      </c>
      <c r="Q813" t="str">
        <f>'Main Category'!C813</f>
        <v>CompositionNotebooks</v>
      </c>
    </row>
    <row r="814" spans="1:17" x14ac:dyDescent="0.35">
      <c r="A814" t="s">
        <v>6783</v>
      </c>
      <c r="B814" t="s">
        <v>6784</v>
      </c>
      <c r="C814" t="s">
        <v>4894</v>
      </c>
      <c r="D814" s="3">
        <v>1889</v>
      </c>
      <c r="E814" s="4">
        <v>2699</v>
      </c>
      <c r="F814" s="1">
        <v>0.3</v>
      </c>
      <c r="G814">
        <v>4.3</v>
      </c>
      <c r="H814" s="2">
        <v>17394</v>
      </c>
      <c r="I814" t="s">
        <v>6785</v>
      </c>
      <c r="J814" t="s">
        <v>6786</v>
      </c>
      <c r="K814" t="s">
        <v>6787</v>
      </c>
      <c r="L814" t="s">
        <v>6788</v>
      </c>
      <c r="M814" t="s">
        <v>6789</v>
      </c>
      <c r="N814" t="s">
        <v>6790</v>
      </c>
      <c r="O814" t="s">
        <v>6791</v>
      </c>
      <c r="P814" t="s">
        <v>6792</v>
      </c>
      <c r="Q814" t="str">
        <f>'Main Category'!C814</f>
        <v>Lapdesks</v>
      </c>
    </row>
    <row r="815" spans="1:17" x14ac:dyDescent="0.35">
      <c r="A815" t="s">
        <v>6793</v>
      </c>
      <c r="B815" t="s">
        <v>6794</v>
      </c>
      <c r="C815" t="s">
        <v>3073</v>
      </c>
      <c r="D815" s="3">
        <v>499</v>
      </c>
      <c r="E815" s="4">
        <v>1499</v>
      </c>
      <c r="F815" s="1">
        <v>0.67</v>
      </c>
      <c r="G815">
        <v>3.6</v>
      </c>
      <c r="H815" s="2">
        <v>9169</v>
      </c>
      <c r="I815" t="s">
        <v>6795</v>
      </c>
      <c r="J815" t="s">
        <v>6796</v>
      </c>
      <c r="K815" t="s">
        <v>6797</v>
      </c>
      <c r="L815" t="s">
        <v>6798</v>
      </c>
      <c r="M815" t="s">
        <v>6799</v>
      </c>
      <c r="N815" t="s">
        <v>6800</v>
      </c>
      <c r="O815" t="s">
        <v>6801</v>
      </c>
      <c r="P815" t="s">
        <v>6802</v>
      </c>
      <c r="Q815" t="str">
        <f>'Main Category'!C815</f>
        <v>In-Ear</v>
      </c>
    </row>
    <row r="816" spans="1:17" x14ac:dyDescent="0.35">
      <c r="A816" t="s">
        <v>6803</v>
      </c>
      <c r="B816" t="s">
        <v>6804</v>
      </c>
      <c r="C816" t="s">
        <v>5382</v>
      </c>
      <c r="D816" s="3">
        <v>499</v>
      </c>
      <c r="E816" s="4">
        <v>999</v>
      </c>
      <c r="F816" s="1">
        <v>0.5</v>
      </c>
      <c r="G816">
        <v>4.4000000000000004</v>
      </c>
      <c r="H816" s="2">
        <v>1030</v>
      </c>
      <c r="I816" t="s">
        <v>6805</v>
      </c>
      <c r="J816" t="s">
        <v>6806</v>
      </c>
      <c r="K816" t="s">
        <v>6807</v>
      </c>
      <c r="L816" t="s">
        <v>6808</v>
      </c>
      <c r="M816" t="s">
        <v>6809</v>
      </c>
      <c r="N816" t="s">
        <v>6810</v>
      </c>
      <c r="O816" t="s">
        <v>6811</v>
      </c>
      <c r="P816" t="s">
        <v>6812</v>
      </c>
      <c r="Q816" t="str">
        <f>'Main Category'!C816</f>
        <v>MousePads</v>
      </c>
    </row>
    <row r="817" spans="1:17" x14ac:dyDescent="0.35">
      <c r="A817" t="s">
        <v>6813</v>
      </c>
      <c r="B817" t="s">
        <v>6814</v>
      </c>
      <c r="C817" t="s">
        <v>5143</v>
      </c>
      <c r="D817" s="3">
        <v>5799</v>
      </c>
      <c r="E817" s="4">
        <v>7999</v>
      </c>
      <c r="F817" s="1">
        <v>0.28000000000000003</v>
      </c>
      <c r="G817">
        <v>4.5</v>
      </c>
      <c r="H817" s="2">
        <v>50273</v>
      </c>
      <c r="I817" t="s">
        <v>6815</v>
      </c>
      <c r="J817" t="s">
        <v>6816</v>
      </c>
      <c r="K817" t="s">
        <v>6817</v>
      </c>
      <c r="L817" t="s">
        <v>6818</v>
      </c>
      <c r="M817" t="s">
        <v>6819</v>
      </c>
      <c r="N817" t="s">
        <v>6820</v>
      </c>
      <c r="O817" t="s">
        <v>6821</v>
      </c>
      <c r="P817" t="s">
        <v>6822</v>
      </c>
      <c r="Q817" t="str">
        <f>'Main Category'!C817</f>
        <v>ExternalHardDisks</v>
      </c>
    </row>
    <row r="818" spans="1:17" x14ac:dyDescent="0.35">
      <c r="A818" t="s">
        <v>6823</v>
      </c>
      <c r="B818" t="s">
        <v>6824</v>
      </c>
      <c r="C818" t="s">
        <v>6825</v>
      </c>
      <c r="D818" s="3">
        <v>499</v>
      </c>
      <c r="E818" s="4">
        <v>799</v>
      </c>
      <c r="F818" s="1">
        <v>0.38</v>
      </c>
      <c r="G818">
        <v>3.9</v>
      </c>
      <c r="H818" s="2">
        <v>6742</v>
      </c>
      <c r="I818" t="s">
        <v>6826</v>
      </c>
      <c r="J818" t="s">
        <v>6827</v>
      </c>
      <c r="K818" t="s">
        <v>6828</v>
      </c>
      <c r="L818" t="s">
        <v>6829</v>
      </c>
      <c r="M818" t="s">
        <v>6830</v>
      </c>
      <c r="N818" t="s">
        <v>6831</v>
      </c>
      <c r="O818" t="s">
        <v>6832</v>
      </c>
      <c r="P818" t="s">
        <v>6833</v>
      </c>
      <c r="Q818" t="str">
        <f>'Main Category'!C818</f>
        <v>MultimediaSpeakerSystems</v>
      </c>
    </row>
    <row r="819" spans="1:17" x14ac:dyDescent="0.35">
      <c r="A819" t="s">
        <v>6834</v>
      </c>
      <c r="B819" t="s">
        <v>6835</v>
      </c>
      <c r="C819" t="s">
        <v>4873</v>
      </c>
      <c r="D819" s="3">
        <v>249</v>
      </c>
      <c r="E819" s="4">
        <v>600</v>
      </c>
      <c r="F819" s="1">
        <v>0.59</v>
      </c>
      <c r="G819">
        <v>4</v>
      </c>
      <c r="H819" s="2">
        <v>1208</v>
      </c>
      <c r="I819" t="s">
        <v>6836</v>
      </c>
      <c r="J819" t="s">
        <v>6837</v>
      </c>
      <c r="K819" t="s">
        <v>6838</v>
      </c>
      <c r="L819" t="s">
        <v>6839</v>
      </c>
      <c r="M819" t="s">
        <v>6840</v>
      </c>
      <c r="N819" t="s">
        <v>6841</v>
      </c>
      <c r="O819" t="s">
        <v>6842</v>
      </c>
      <c r="P819" t="s">
        <v>6843</v>
      </c>
      <c r="Q819" t="str">
        <f>'Main Category'!C819</f>
        <v>GraphicTablets</v>
      </c>
    </row>
    <row r="820" spans="1:17" x14ac:dyDescent="0.35">
      <c r="A820" t="s">
        <v>314</v>
      </c>
      <c r="B820" t="s">
        <v>315</v>
      </c>
      <c r="C820" t="s">
        <v>18</v>
      </c>
      <c r="D820" s="3">
        <v>179</v>
      </c>
      <c r="E820" s="4">
        <v>499</v>
      </c>
      <c r="F820" s="1">
        <v>0.64</v>
      </c>
      <c r="G820">
        <v>4</v>
      </c>
      <c r="H820" s="2">
        <v>1933</v>
      </c>
      <c r="I820" t="s">
        <v>316</v>
      </c>
      <c r="J820" t="s">
        <v>317</v>
      </c>
      <c r="K820" t="s">
        <v>318</v>
      </c>
      <c r="L820" t="s">
        <v>319</v>
      </c>
      <c r="M820" t="s">
        <v>13268</v>
      </c>
      <c r="N820" t="s">
        <v>13269</v>
      </c>
      <c r="O820" t="s">
        <v>320</v>
      </c>
      <c r="P820" t="s">
        <v>6844</v>
      </c>
      <c r="Q820" t="str">
        <f>'Main Category'!C820</f>
        <v>USBCables</v>
      </c>
    </row>
    <row r="821" spans="1:17" x14ac:dyDescent="0.35">
      <c r="A821" t="s">
        <v>6845</v>
      </c>
      <c r="B821" t="s">
        <v>6846</v>
      </c>
      <c r="C821" t="s">
        <v>5143</v>
      </c>
      <c r="D821" s="3">
        <v>4449</v>
      </c>
      <c r="E821" s="4">
        <v>5734</v>
      </c>
      <c r="F821" s="1">
        <v>0.22</v>
      </c>
      <c r="G821">
        <v>4.4000000000000004</v>
      </c>
      <c r="H821" s="2">
        <v>25006</v>
      </c>
      <c r="I821" t="s">
        <v>6847</v>
      </c>
      <c r="J821" t="s">
        <v>6848</v>
      </c>
      <c r="K821" t="s">
        <v>6849</v>
      </c>
      <c r="L821" t="s">
        <v>6850</v>
      </c>
      <c r="M821" t="s">
        <v>6851</v>
      </c>
      <c r="N821" t="s">
        <v>13298</v>
      </c>
      <c r="O821" t="s">
        <v>6852</v>
      </c>
      <c r="P821" t="s">
        <v>6853</v>
      </c>
      <c r="Q821" t="str">
        <f>'Main Category'!C821</f>
        <v>ExternalHardDisks</v>
      </c>
    </row>
    <row r="822" spans="1:17" x14ac:dyDescent="0.35">
      <c r="A822" t="s">
        <v>6854</v>
      </c>
      <c r="B822" t="s">
        <v>6855</v>
      </c>
      <c r="C822" t="s">
        <v>6036</v>
      </c>
      <c r="D822" s="3">
        <v>299</v>
      </c>
      <c r="E822" s="4">
        <v>550</v>
      </c>
      <c r="F822" s="1">
        <v>0.46</v>
      </c>
      <c r="G822">
        <v>4.5999999999999996</v>
      </c>
      <c r="H822" s="2">
        <v>33434</v>
      </c>
      <c r="I822" t="s">
        <v>6856</v>
      </c>
      <c r="J822" t="s">
        <v>6857</v>
      </c>
      <c r="K822" t="s">
        <v>6858</v>
      </c>
      <c r="L822" t="s">
        <v>6859</v>
      </c>
      <c r="M822" t="s">
        <v>6860</v>
      </c>
      <c r="N822" t="s">
        <v>6861</v>
      </c>
      <c r="O822" t="s">
        <v>6862</v>
      </c>
      <c r="P822" t="s">
        <v>6863</v>
      </c>
      <c r="Q822" t="str">
        <f>'Main Category'!C822</f>
        <v>Gamepads</v>
      </c>
    </row>
    <row r="823" spans="1:17" x14ac:dyDescent="0.35">
      <c r="A823" t="s">
        <v>6864</v>
      </c>
      <c r="B823" t="s">
        <v>6865</v>
      </c>
      <c r="C823" t="s">
        <v>4862</v>
      </c>
      <c r="D823" s="3">
        <v>629</v>
      </c>
      <c r="E823" s="4">
        <v>1390</v>
      </c>
      <c r="F823" s="1">
        <v>0.55000000000000004</v>
      </c>
      <c r="G823">
        <v>4.4000000000000004</v>
      </c>
      <c r="H823" s="2">
        <v>6301</v>
      </c>
      <c r="I823" t="s">
        <v>6866</v>
      </c>
      <c r="J823" t="s">
        <v>6867</v>
      </c>
      <c r="K823" t="s">
        <v>6868</v>
      </c>
      <c r="L823" t="s">
        <v>6869</v>
      </c>
      <c r="M823" t="s">
        <v>6870</v>
      </c>
      <c r="N823" t="s">
        <v>6871</v>
      </c>
      <c r="O823" t="s">
        <v>6872</v>
      </c>
      <c r="P823" t="s">
        <v>6873</v>
      </c>
      <c r="Q823" t="str">
        <f>'Main Category'!C823</f>
        <v>Mice</v>
      </c>
    </row>
    <row r="824" spans="1:17" x14ac:dyDescent="0.35">
      <c r="A824" t="s">
        <v>6874</v>
      </c>
      <c r="B824" t="s">
        <v>6875</v>
      </c>
      <c r="C824" t="s">
        <v>5027</v>
      </c>
      <c r="D824" s="3">
        <v>2595</v>
      </c>
      <c r="E824" s="4">
        <v>3295</v>
      </c>
      <c r="F824" s="1">
        <v>0.21</v>
      </c>
      <c r="G824">
        <v>4.4000000000000004</v>
      </c>
      <c r="H824" s="2">
        <v>22618</v>
      </c>
      <c r="I824" t="s">
        <v>6876</v>
      </c>
      <c r="J824" t="s">
        <v>6877</v>
      </c>
      <c r="K824" t="s">
        <v>6878</v>
      </c>
      <c r="L824" t="s">
        <v>6879</v>
      </c>
      <c r="M824" t="s">
        <v>6880</v>
      </c>
      <c r="N824" t="s">
        <v>6881</v>
      </c>
      <c r="O824" t="s">
        <v>6882</v>
      </c>
      <c r="P824" t="s">
        <v>6883</v>
      </c>
      <c r="Q824" t="str">
        <f>'Main Category'!C824</f>
        <v>Keyboards</v>
      </c>
    </row>
    <row r="825" spans="1:17" x14ac:dyDescent="0.35">
      <c r="A825" t="s">
        <v>322</v>
      </c>
      <c r="B825" t="s">
        <v>323</v>
      </c>
      <c r="C825" t="s">
        <v>18</v>
      </c>
      <c r="D825" s="3">
        <v>389</v>
      </c>
      <c r="E825" s="4">
        <v>1099</v>
      </c>
      <c r="F825" s="1">
        <v>0.65</v>
      </c>
      <c r="G825">
        <v>4.3</v>
      </c>
      <c r="H825">
        <v>974</v>
      </c>
      <c r="I825" t="s">
        <v>324</v>
      </c>
      <c r="J825" t="s">
        <v>325</v>
      </c>
      <c r="K825" t="s">
        <v>326</v>
      </c>
      <c r="L825" t="s">
        <v>327</v>
      </c>
      <c r="M825" t="s">
        <v>328</v>
      </c>
      <c r="N825" t="s">
        <v>329</v>
      </c>
      <c r="O825" t="s">
        <v>6884</v>
      </c>
      <c r="P825" t="s">
        <v>6885</v>
      </c>
      <c r="Q825" t="str">
        <f>'Main Category'!C825</f>
        <v>USBCables</v>
      </c>
    </row>
    <row r="826" spans="1:17" x14ac:dyDescent="0.35">
      <c r="A826" t="s">
        <v>6886</v>
      </c>
      <c r="B826" t="s">
        <v>6887</v>
      </c>
      <c r="C826" t="s">
        <v>5468</v>
      </c>
      <c r="D826" s="3">
        <v>1799</v>
      </c>
      <c r="E826" s="4">
        <v>2911</v>
      </c>
      <c r="F826" s="1">
        <v>0.38</v>
      </c>
      <c r="G826">
        <v>4.3</v>
      </c>
      <c r="H826" s="2">
        <v>20342</v>
      </c>
      <c r="I826" t="s">
        <v>6888</v>
      </c>
      <c r="J826" t="s">
        <v>6889</v>
      </c>
      <c r="K826" t="s">
        <v>6890</v>
      </c>
      <c r="L826" t="s">
        <v>6891</v>
      </c>
      <c r="M826" t="s">
        <v>6892</v>
      </c>
      <c r="N826" t="s">
        <v>6893</v>
      </c>
      <c r="O826" t="s">
        <v>6894</v>
      </c>
      <c r="P826" t="s">
        <v>6895</v>
      </c>
      <c r="Q826" t="str">
        <f>'Main Category'!C826</f>
        <v>Routers</v>
      </c>
    </row>
    <row r="827" spans="1:17" x14ac:dyDescent="0.35">
      <c r="A827" t="s">
        <v>6896</v>
      </c>
      <c r="B827" t="s">
        <v>6897</v>
      </c>
      <c r="C827" t="s">
        <v>5783</v>
      </c>
      <c r="D827" s="3">
        <v>90</v>
      </c>
      <c r="E827" s="4">
        <v>175</v>
      </c>
      <c r="F827" s="1">
        <v>0.49</v>
      </c>
      <c r="G827">
        <v>4.4000000000000004</v>
      </c>
      <c r="H827" s="2">
        <v>7429</v>
      </c>
      <c r="I827" t="s">
        <v>6898</v>
      </c>
      <c r="J827" t="s">
        <v>6899</v>
      </c>
      <c r="K827" t="s">
        <v>6900</v>
      </c>
      <c r="L827" t="s">
        <v>6901</v>
      </c>
      <c r="M827" t="s">
        <v>6902</v>
      </c>
      <c r="N827" t="s">
        <v>6903</v>
      </c>
      <c r="O827" t="s">
        <v>6904</v>
      </c>
      <c r="P827" t="s">
        <v>6905</v>
      </c>
      <c r="Q827" t="str">
        <f>'Main Category'!C827</f>
        <v>Notepads&amp;MemoBooks</v>
      </c>
    </row>
    <row r="828" spans="1:17" x14ac:dyDescent="0.35">
      <c r="A828" t="s">
        <v>6906</v>
      </c>
      <c r="B828" t="s">
        <v>6907</v>
      </c>
      <c r="C828" t="s">
        <v>4894</v>
      </c>
      <c r="D828" s="3">
        <v>599</v>
      </c>
      <c r="E828" s="4">
        <v>599</v>
      </c>
      <c r="F828" s="1">
        <v>0</v>
      </c>
      <c r="G828">
        <v>4</v>
      </c>
      <c r="H828" s="2">
        <v>26423</v>
      </c>
      <c r="I828" t="s">
        <v>6908</v>
      </c>
      <c r="J828" t="s">
        <v>6909</v>
      </c>
      <c r="K828" t="s">
        <v>6910</v>
      </c>
      <c r="L828" t="s">
        <v>6911</v>
      </c>
      <c r="M828" t="s">
        <v>6912</v>
      </c>
      <c r="N828" t="s">
        <v>6913</v>
      </c>
      <c r="O828" t="s">
        <v>6914</v>
      </c>
      <c r="P828" t="s">
        <v>6915</v>
      </c>
      <c r="Q828" t="str">
        <f>'Main Category'!C828</f>
        <v>Lapdesks</v>
      </c>
    </row>
    <row r="829" spans="1:17" x14ac:dyDescent="0.35">
      <c r="A829" t="s">
        <v>6916</v>
      </c>
      <c r="B829" t="s">
        <v>6917</v>
      </c>
      <c r="C829" t="s">
        <v>2953</v>
      </c>
      <c r="D829" s="3">
        <v>1999</v>
      </c>
      <c r="E829" s="4">
        <v>7999</v>
      </c>
      <c r="F829" s="1">
        <v>0.75</v>
      </c>
      <c r="G829">
        <v>4.2</v>
      </c>
      <c r="H829" s="2">
        <v>31305</v>
      </c>
      <c r="I829" t="s">
        <v>6918</v>
      </c>
      <c r="J829" t="s">
        <v>6919</v>
      </c>
      <c r="K829" t="s">
        <v>6920</v>
      </c>
      <c r="L829" t="s">
        <v>6921</v>
      </c>
      <c r="M829" t="s">
        <v>6922</v>
      </c>
      <c r="N829" t="s">
        <v>6923</v>
      </c>
      <c r="O829" t="s">
        <v>6924</v>
      </c>
      <c r="P829" t="s">
        <v>6925</v>
      </c>
      <c r="Q829" t="str">
        <f>'Main Category'!C829</f>
        <v>SmartWatches</v>
      </c>
    </row>
    <row r="830" spans="1:17" x14ac:dyDescent="0.35">
      <c r="A830" t="s">
        <v>6926</v>
      </c>
      <c r="B830" t="s">
        <v>6927</v>
      </c>
      <c r="C830" t="s">
        <v>6928</v>
      </c>
      <c r="D830" s="3">
        <v>2099</v>
      </c>
      <c r="E830" s="4">
        <v>3250</v>
      </c>
      <c r="F830" s="1">
        <v>0.35</v>
      </c>
      <c r="G830">
        <v>3.8</v>
      </c>
      <c r="H830" s="2">
        <v>11213</v>
      </c>
      <c r="I830" t="s">
        <v>6929</v>
      </c>
      <c r="J830" t="s">
        <v>6930</v>
      </c>
      <c r="K830" t="s">
        <v>6931</v>
      </c>
      <c r="L830" t="s">
        <v>6932</v>
      </c>
      <c r="M830" t="s">
        <v>6933</v>
      </c>
      <c r="N830" t="s">
        <v>6934</v>
      </c>
      <c r="O830" t="s">
        <v>6935</v>
      </c>
      <c r="P830" t="s">
        <v>6936</v>
      </c>
      <c r="Q830" t="str">
        <f>'Main Category'!C830</f>
        <v>DataCards&amp;Dongles</v>
      </c>
    </row>
    <row r="831" spans="1:17" x14ac:dyDescent="0.35">
      <c r="A831" t="s">
        <v>6937</v>
      </c>
      <c r="B831" t="s">
        <v>6938</v>
      </c>
      <c r="C831" t="s">
        <v>6939</v>
      </c>
      <c r="D831" s="3">
        <v>179</v>
      </c>
      <c r="E831" s="4">
        <v>499</v>
      </c>
      <c r="F831" s="1">
        <v>0.64</v>
      </c>
      <c r="G831">
        <v>4.0999999999999996</v>
      </c>
      <c r="H831" s="2">
        <v>10174</v>
      </c>
      <c r="I831" t="s">
        <v>6940</v>
      </c>
      <c r="J831" t="s">
        <v>6941</v>
      </c>
      <c r="K831" t="s">
        <v>6942</v>
      </c>
      <c r="L831" t="s">
        <v>6943</v>
      </c>
      <c r="M831" t="s">
        <v>6944</v>
      </c>
      <c r="N831" t="s">
        <v>6945</v>
      </c>
      <c r="O831" t="s">
        <v>6946</v>
      </c>
      <c r="P831" t="s">
        <v>6947</v>
      </c>
      <c r="Q831" t="str">
        <f>'Main Category'!C831</f>
        <v>LaptopChargers&amp;PowerSupplies</v>
      </c>
    </row>
    <row r="832" spans="1:17" x14ac:dyDescent="0.35">
      <c r="A832" t="s">
        <v>6948</v>
      </c>
      <c r="B832" t="s">
        <v>6949</v>
      </c>
      <c r="C832" t="s">
        <v>5123</v>
      </c>
      <c r="D832" s="3">
        <v>1345</v>
      </c>
      <c r="E832" s="4">
        <v>2295</v>
      </c>
      <c r="F832" s="1">
        <v>0.41</v>
      </c>
      <c r="G832">
        <v>4.2</v>
      </c>
      <c r="H832" s="2">
        <v>17413</v>
      </c>
      <c r="I832" t="s">
        <v>6950</v>
      </c>
      <c r="J832" t="s">
        <v>6951</v>
      </c>
      <c r="K832" t="s">
        <v>6952</v>
      </c>
      <c r="L832" t="s">
        <v>6953</v>
      </c>
      <c r="M832" t="s">
        <v>6954</v>
      </c>
      <c r="N832" t="s">
        <v>6955</v>
      </c>
      <c r="O832" t="s">
        <v>6956</v>
      </c>
      <c r="P832" t="s">
        <v>6957</v>
      </c>
      <c r="Q832" t="str">
        <f>'Main Category'!C832</f>
        <v>Keyboard&amp;MouseSets</v>
      </c>
    </row>
    <row r="833" spans="1:17" x14ac:dyDescent="0.35">
      <c r="A833" t="s">
        <v>6958</v>
      </c>
      <c r="B833" t="s">
        <v>6959</v>
      </c>
      <c r="C833" t="s">
        <v>5267</v>
      </c>
      <c r="D833" s="3">
        <v>349</v>
      </c>
      <c r="E833" s="4">
        <v>995</v>
      </c>
      <c r="F833" s="1">
        <v>0.65</v>
      </c>
      <c r="G833">
        <v>4.2</v>
      </c>
      <c r="H833" s="2">
        <v>6676</v>
      </c>
      <c r="I833" t="s">
        <v>6960</v>
      </c>
      <c r="J833" t="s">
        <v>6961</v>
      </c>
      <c r="K833" t="s">
        <v>6962</v>
      </c>
      <c r="L833" t="s">
        <v>6963</v>
      </c>
      <c r="M833" t="s">
        <v>6964</v>
      </c>
      <c r="N833" t="s">
        <v>6965</v>
      </c>
      <c r="O833" t="s">
        <v>6966</v>
      </c>
      <c r="P833" t="s">
        <v>6967</v>
      </c>
      <c r="Q833" t="str">
        <f>'Main Category'!C833</f>
        <v>TripodLegs</v>
      </c>
    </row>
    <row r="834" spans="1:17" x14ac:dyDescent="0.35">
      <c r="A834" t="s">
        <v>6968</v>
      </c>
      <c r="B834" t="s">
        <v>6969</v>
      </c>
      <c r="C834" t="s">
        <v>6371</v>
      </c>
      <c r="D834" s="3">
        <v>287</v>
      </c>
      <c r="E834" s="4">
        <v>499</v>
      </c>
      <c r="F834" s="1">
        <v>0.42</v>
      </c>
      <c r="G834">
        <v>4.4000000000000004</v>
      </c>
      <c r="H834" s="2">
        <v>8076</v>
      </c>
      <c r="I834" t="s">
        <v>6970</v>
      </c>
      <c r="J834" t="s">
        <v>6971</v>
      </c>
      <c r="K834" t="s">
        <v>6972</v>
      </c>
      <c r="L834" t="s">
        <v>6973</v>
      </c>
      <c r="M834" t="s">
        <v>6974</v>
      </c>
      <c r="N834" t="s">
        <v>6975</v>
      </c>
      <c r="O834" t="s">
        <v>6976</v>
      </c>
      <c r="P834" t="s">
        <v>6977</v>
      </c>
      <c r="Q834" t="str">
        <f>'Main Category'!C834</f>
        <v>EthernetCables</v>
      </c>
    </row>
    <row r="835" spans="1:17" x14ac:dyDescent="0.35">
      <c r="A835" t="s">
        <v>332</v>
      </c>
      <c r="B835" t="s">
        <v>333</v>
      </c>
      <c r="C835" t="s">
        <v>18</v>
      </c>
      <c r="D835" s="3">
        <v>599</v>
      </c>
      <c r="E835" s="4">
        <v>599</v>
      </c>
      <c r="F835" s="1">
        <v>0</v>
      </c>
      <c r="G835">
        <v>4.3</v>
      </c>
      <c r="H835">
        <v>355</v>
      </c>
      <c r="I835" t="s">
        <v>334</v>
      </c>
      <c r="J835" t="s">
        <v>335</v>
      </c>
      <c r="K835" t="s">
        <v>336</v>
      </c>
      <c r="L835" t="s">
        <v>337</v>
      </c>
      <c r="M835" t="s">
        <v>338</v>
      </c>
      <c r="N835" t="s">
        <v>6978</v>
      </c>
      <c r="O835" t="s">
        <v>6979</v>
      </c>
      <c r="P835" t="s">
        <v>6980</v>
      </c>
      <c r="Q835" t="str">
        <f>'Main Category'!C835</f>
        <v>USBCables</v>
      </c>
    </row>
    <row r="836" spans="1:17" x14ac:dyDescent="0.35">
      <c r="A836" t="s">
        <v>6981</v>
      </c>
      <c r="B836" t="s">
        <v>6982</v>
      </c>
      <c r="C836" t="s">
        <v>4850</v>
      </c>
      <c r="D836" s="3">
        <v>349</v>
      </c>
      <c r="E836" s="4">
        <v>450</v>
      </c>
      <c r="F836" s="1">
        <v>0.22</v>
      </c>
      <c r="G836">
        <v>4.0999999999999996</v>
      </c>
      <c r="H836" s="2">
        <v>18656</v>
      </c>
      <c r="I836" t="s">
        <v>6983</v>
      </c>
      <c r="J836" t="s">
        <v>6984</v>
      </c>
      <c r="K836" t="s">
        <v>6985</v>
      </c>
      <c r="L836" t="s">
        <v>6986</v>
      </c>
      <c r="M836" t="s">
        <v>6987</v>
      </c>
      <c r="N836" t="s">
        <v>6988</v>
      </c>
      <c r="O836" t="s">
        <v>6989</v>
      </c>
      <c r="P836" t="s">
        <v>6990</v>
      </c>
      <c r="Q836" t="str">
        <f>'Main Category'!C836</f>
        <v>PenDrives</v>
      </c>
    </row>
    <row r="837" spans="1:17" x14ac:dyDescent="0.35">
      <c r="A837" t="s">
        <v>6991</v>
      </c>
      <c r="B837" t="s">
        <v>6992</v>
      </c>
      <c r="C837" t="s">
        <v>5068</v>
      </c>
      <c r="D837" s="3">
        <v>879</v>
      </c>
      <c r="E837" s="4">
        <v>1109</v>
      </c>
      <c r="F837" s="1">
        <v>0.21</v>
      </c>
      <c r="G837">
        <v>4.4000000000000004</v>
      </c>
      <c r="H837" s="2">
        <v>31599</v>
      </c>
      <c r="I837" t="s">
        <v>6993</v>
      </c>
      <c r="J837" t="s">
        <v>6994</v>
      </c>
      <c r="K837" t="s">
        <v>6995</v>
      </c>
      <c r="L837" t="s">
        <v>6996</v>
      </c>
      <c r="M837" t="s">
        <v>6997</v>
      </c>
      <c r="N837" t="s">
        <v>6998</v>
      </c>
      <c r="O837" t="s">
        <v>6999</v>
      </c>
      <c r="P837" t="s">
        <v>7000</v>
      </c>
      <c r="Q837" t="str">
        <f>'Main Category'!C837</f>
        <v>DisposableBatteries</v>
      </c>
    </row>
    <row r="838" spans="1:17" x14ac:dyDescent="0.35">
      <c r="A838" t="s">
        <v>342</v>
      </c>
      <c r="B838" t="s">
        <v>343</v>
      </c>
      <c r="C838" t="s">
        <v>18</v>
      </c>
      <c r="D838" s="3">
        <v>199</v>
      </c>
      <c r="E838" s="4">
        <v>999</v>
      </c>
      <c r="F838" s="1">
        <v>0.8</v>
      </c>
      <c r="G838">
        <v>3.9</v>
      </c>
      <c r="H838" s="2">
        <v>1075</v>
      </c>
      <c r="I838" t="s">
        <v>344</v>
      </c>
      <c r="J838" t="s">
        <v>345</v>
      </c>
      <c r="K838" t="s">
        <v>346</v>
      </c>
      <c r="L838" t="s">
        <v>347</v>
      </c>
      <c r="M838" t="s">
        <v>348</v>
      </c>
      <c r="N838" t="s">
        <v>349</v>
      </c>
      <c r="O838" t="s">
        <v>350</v>
      </c>
      <c r="P838" t="s">
        <v>7001</v>
      </c>
      <c r="Q838" t="str">
        <f>'Main Category'!C838</f>
        <v>USBCables</v>
      </c>
    </row>
    <row r="839" spans="1:17" x14ac:dyDescent="0.35">
      <c r="A839" t="s">
        <v>7002</v>
      </c>
      <c r="B839" t="s">
        <v>7003</v>
      </c>
      <c r="C839" t="s">
        <v>5674</v>
      </c>
      <c r="D839" s="3">
        <v>250</v>
      </c>
      <c r="E839" s="4">
        <v>250</v>
      </c>
      <c r="F839" s="1">
        <v>0</v>
      </c>
      <c r="G839">
        <v>3.9</v>
      </c>
      <c r="H839" s="2">
        <v>13971</v>
      </c>
      <c r="I839" t="s">
        <v>7004</v>
      </c>
      <c r="J839" t="s">
        <v>7005</v>
      </c>
      <c r="K839" t="s">
        <v>7006</v>
      </c>
      <c r="L839" t="s">
        <v>7007</v>
      </c>
      <c r="M839" t="s">
        <v>7008</v>
      </c>
      <c r="N839" t="s">
        <v>13299</v>
      </c>
      <c r="O839" t="s">
        <v>7009</v>
      </c>
      <c r="P839" t="s">
        <v>7010</v>
      </c>
      <c r="Q839" t="str">
        <f>'Main Category'!C839</f>
        <v>RechargeableBatteries</v>
      </c>
    </row>
    <row r="840" spans="1:17" x14ac:dyDescent="0.35">
      <c r="A840" t="s">
        <v>7011</v>
      </c>
      <c r="B840" t="s">
        <v>7012</v>
      </c>
      <c r="C840" t="s">
        <v>3073</v>
      </c>
      <c r="D840" s="3">
        <v>199</v>
      </c>
      <c r="E840" s="4">
        <v>499</v>
      </c>
      <c r="F840" s="1">
        <v>0.6</v>
      </c>
      <c r="G840">
        <v>3.6</v>
      </c>
      <c r="H840" s="2">
        <v>2492</v>
      </c>
      <c r="I840" t="s">
        <v>7013</v>
      </c>
      <c r="J840" t="s">
        <v>7014</v>
      </c>
      <c r="K840" t="s">
        <v>7015</v>
      </c>
      <c r="L840" t="s">
        <v>7016</v>
      </c>
      <c r="M840" t="s">
        <v>7017</v>
      </c>
      <c r="N840" t="s">
        <v>7018</v>
      </c>
      <c r="O840" t="s">
        <v>7019</v>
      </c>
      <c r="P840" t="s">
        <v>7020</v>
      </c>
      <c r="Q840" t="str">
        <f>'Main Category'!C840</f>
        <v>In-Ear</v>
      </c>
    </row>
    <row r="841" spans="1:17" x14ac:dyDescent="0.35">
      <c r="A841" t="s">
        <v>358</v>
      </c>
      <c r="B841" t="s">
        <v>359</v>
      </c>
      <c r="C841" t="s">
        <v>18</v>
      </c>
      <c r="D841" s="3">
        <v>899</v>
      </c>
      <c r="E841" s="4">
        <v>1900</v>
      </c>
      <c r="F841" s="1">
        <v>0.53</v>
      </c>
      <c r="G841">
        <v>4.4000000000000004</v>
      </c>
      <c r="H841" s="2">
        <v>13552</v>
      </c>
      <c r="I841" t="s">
        <v>360</v>
      </c>
      <c r="J841" t="s">
        <v>361</v>
      </c>
      <c r="K841" t="s">
        <v>362</v>
      </c>
      <c r="L841" t="s">
        <v>363</v>
      </c>
      <c r="M841" t="s">
        <v>364</v>
      </c>
      <c r="N841" t="s">
        <v>365</v>
      </c>
      <c r="O841" t="s">
        <v>7021</v>
      </c>
      <c r="P841" t="s">
        <v>7022</v>
      </c>
      <c r="Q841" t="str">
        <f>'Main Category'!C841</f>
        <v>USBCables</v>
      </c>
    </row>
    <row r="842" spans="1:17" x14ac:dyDescent="0.35">
      <c r="A842" t="s">
        <v>368</v>
      </c>
      <c r="B842" t="s">
        <v>369</v>
      </c>
      <c r="C842" t="s">
        <v>18</v>
      </c>
      <c r="D842" s="3">
        <v>199</v>
      </c>
      <c r="E842" s="4">
        <v>999</v>
      </c>
      <c r="F842" s="1">
        <v>0.8</v>
      </c>
      <c r="G842">
        <v>4</v>
      </c>
      <c r="H842">
        <v>575</v>
      </c>
      <c r="I842" t="s">
        <v>370</v>
      </c>
      <c r="J842" t="s">
        <v>371</v>
      </c>
      <c r="K842" t="s">
        <v>372</v>
      </c>
      <c r="L842" t="s">
        <v>373</v>
      </c>
      <c r="M842" t="s">
        <v>374</v>
      </c>
      <c r="N842" t="s">
        <v>375</v>
      </c>
      <c r="O842" t="s">
        <v>7023</v>
      </c>
      <c r="P842" t="s">
        <v>7024</v>
      </c>
      <c r="Q842" t="str">
        <f>'Main Category'!C842</f>
        <v>USBCables</v>
      </c>
    </row>
    <row r="843" spans="1:17" x14ac:dyDescent="0.35">
      <c r="A843" t="s">
        <v>7025</v>
      </c>
      <c r="B843" t="s">
        <v>7026</v>
      </c>
      <c r="C843" t="s">
        <v>6939</v>
      </c>
      <c r="D843" s="3">
        <v>149</v>
      </c>
      <c r="E843" s="4">
        <v>999</v>
      </c>
      <c r="F843" s="1">
        <v>0.85</v>
      </c>
      <c r="G843">
        <v>3.5</v>
      </c>
      <c r="H843" s="2">
        <v>2523</v>
      </c>
      <c r="I843" t="s">
        <v>7027</v>
      </c>
      <c r="J843" t="s">
        <v>7028</v>
      </c>
      <c r="K843" t="s">
        <v>7029</v>
      </c>
      <c r="L843" t="s">
        <v>7030</v>
      </c>
      <c r="M843" t="s">
        <v>7031</v>
      </c>
      <c r="N843" t="s">
        <v>7032</v>
      </c>
      <c r="O843" t="s">
        <v>7033</v>
      </c>
      <c r="P843" t="s">
        <v>7034</v>
      </c>
      <c r="Q843" t="str">
        <f>'Main Category'!C843</f>
        <v>LaptopChargers&amp;PowerSupplies</v>
      </c>
    </row>
    <row r="844" spans="1:17" x14ac:dyDescent="0.35">
      <c r="A844" t="s">
        <v>7035</v>
      </c>
      <c r="B844" t="s">
        <v>7036</v>
      </c>
      <c r="C844" t="s">
        <v>4873</v>
      </c>
      <c r="D844" s="3">
        <v>469</v>
      </c>
      <c r="E844" s="4">
        <v>1499</v>
      </c>
      <c r="F844" s="1">
        <v>0.69</v>
      </c>
      <c r="G844">
        <v>4.0999999999999996</v>
      </c>
      <c r="H844">
        <v>352</v>
      </c>
      <c r="I844" t="s">
        <v>7037</v>
      </c>
      <c r="J844" t="s">
        <v>7038</v>
      </c>
      <c r="K844" t="s">
        <v>7039</v>
      </c>
      <c r="L844" t="s">
        <v>7040</v>
      </c>
      <c r="M844" t="s">
        <v>7041</v>
      </c>
      <c r="N844" t="s">
        <v>7042</v>
      </c>
      <c r="O844" t="s">
        <v>7043</v>
      </c>
      <c r="P844" t="s">
        <v>7044</v>
      </c>
      <c r="Q844" t="str">
        <f>'Main Category'!C844</f>
        <v>GraphicTablets</v>
      </c>
    </row>
    <row r="845" spans="1:17" x14ac:dyDescent="0.35">
      <c r="A845" t="s">
        <v>7045</v>
      </c>
      <c r="B845" t="s">
        <v>7046</v>
      </c>
      <c r="C845" t="s">
        <v>6133</v>
      </c>
      <c r="D845" s="3">
        <v>1187</v>
      </c>
      <c r="E845" s="4">
        <v>1929</v>
      </c>
      <c r="F845" s="1">
        <v>0.38</v>
      </c>
      <c r="G845">
        <v>4.0999999999999996</v>
      </c>
      <c r="H845" s="2">
        <v>1662</v>
      </c>
      <c r="I845" t="s">
        <v>7047</v>
      </c>
      <c r="J845" t="s">
        <v>7048</v>
      </c>
      <c r="K845" t="s">
        <v>7049</v>
      </c>
      <c r="L845" t="s">
        <v>7050</v>
      </c>
      <c r="M845" t="s">
        <v>7051</v>
      </c>
      <c r="N845" t="s">
        <v>7052</v>
      </c>
      <c r="O845" t="s">
        <v>7053</v>
      </c>
      <c r="P845" t="s">
        <v>7054</v>
      </c>
      <c r="Q845" t="str">
        <f>'Main Category'!C845</f>
        <v>USBHubs</v>
      </c>
    </row>
    <row r="846" spans="1:17" x14ac:dyDescent="0.35">
      <c r="A846" t="s">
        <v>7055</v>
      </c>
      <c r="B846" t="s">
        <v>7056</v>
      </c>
      <c r="C846" t="s">
        <v>7057</v>
      </c>
      <c r="D846" s="3">
        <v>849</v>
      </c>
      <c r="E846" s="4">
        <v>1499</v>
      </c>
      <c r="F846" s="1">
        <v>0.43</v>
      </c>
      <c r="G846">
        <v>4</v>
      </c>
      <c r="H846" s="2">
        <v>7352</v>
      </c>
      <c r="I846" t="s">
        <v>7058</v>
      </c>
      <c r="J846" t="s">
        <v>7059</v>
      </c>
      <c r="K846" t="s">
        <v>7060</v>
      </c>
      <c r="L846" t="s">
        <v>7061</v>
      </c>
      <c r="M846" t="s">
        <v>7062</v>
      </c>
      <c r="N846" t="s">
        <v>7063</v>
      </c>
      <c r="O846" t="s">
        <v>7064</v>
      </c>
      <c r="P846" t="s">
        <v>7065</v>
      </c>
      <c r="Q846" t="str">
        <f>'Main Category'!C846</f>
        <v>PCSpeakers</v>
      </c>
    </row>
    <row r="847" spans="1:17" x14ac:dyDescent="0.35">
      <c r="A847" t="s">
        <v>7066</v>
      </c>
      <c r="B847" t="s">
        <v>7067</v>
      </c>
      <c r="C847" t="s">
        <v>4862</v>
      </c>
      <c r="D847" s="3">
        <v>328</v>
      </c>
      <c r="E847" s="4">
        <v>399</v>
      </c>
      <c r="F847" s="1">
        <v>0.18</v>
      </c>
      <c r="G847">
        <v>4.0999999999999996</v>
      </c>
      <c r="H847" s="2">
        <v>3441</v>
      </c>
      <c r="I847" t="s">
        <v>7068</v>
      </c>
      <c r="J847" t="s">
        <v>7069</v>
      </c>
      <c r="K847" t="s">
        <v>7070</v>
      </c>
      <c r="L847" t="s">
        <v>7071</v>
      </c>
      <c r="M847" t="s">
        <v>7072</v>
      </c>
      <c r="N847" t="s">
        <v>7073</v>
      </c>
      <c r="O847" t="s">
        <v>7074</v>
      </c>
      <c r="P847" t="s">
        <v>7075</v>
      </c>
      <c r="Q847" t="str">
        <f>'Main Category'!C847</f>
        <v>Mice</v>
      </c>
    </row>
    <row r="848" spans="1:17" x14ac:dyDescent="0.35">
      <c r="A848" t="s">
        <v>7076</v>
      </c>
      <c r="B848" t="s">
        <v>7077</v>
      </c>
      <c r="C848" t="s">
        <v>4894</v>
      </c>
      <c r="D848" s="3">
        <v>269</v>
      </c>
      <c r="E848" s="4">
        <v>699</v>
      </c>
      <c r="F848" s="1">
        <v>0.62</v>
      </c>
      <c r="G848">
        <v>4</v>
      </c>
      <c r="H848">
        <v>93</v>
      </c>
      <c r="I848" t="s">
        <v>7078</v>
      </c>
      <c r="J848" t="s">
        <v>7079</v>
      </c>
      <c r="K848" t="s">
        <v>7080</v>
      </c>
      <c r="L848" t="s">
        <v>7081</v>
      </c>
      <c r="M848" t="s">
        <v>7082</v>
      </c>
      <c r="N848" t="s">
        <v>7083</v>
      </c>
      <c r="O848" t="s">
        <v>7084</v>
      </c>
      <c r="P848" t="s">
        <v>7085</v>
      </c>
      <c r="Q848" t="str">
        <f>'Main Category'!C848</f>
        <v>Lapdesks</v>
      </c>
    </row>
    <row r="849" spans="1:17" x14ac:dyDescent="0.35">
      <c r="A849" t="s">
        <v>7086</v>
      </c>
      <c r="B849" t="s">
        <v>7087</v>
      </c>
      <c r="C849" t="s">
        <v>7088</v>
      </c>
      <c r="D849" s="3">
        <v>299</v>
      </c>
      <c r="E849" s="4">
        <v>400</v>
      </c>
      <c r="F849" s="1">
        <v>0.25</v>
      </c>
      <c r="G849">
        <v>3.8</v>
      </c>
      <c r="H849" s="2">
        <v>40895</v>
      </c>
      <c r="I849" t="s">
        <v>7089</v>
      </c>
      <c r="J849" t="s">
        <v>7090</v>
      </c>
      <c r="K849" t="s">
        <v>7091</v>
      </c>
      <c r="L849" t="s">
        <v>7092</v>
      </c>
      <c r="M849" t="s">
        <v>7093</v>
      </c>
      <c r="N849" t="s">
        <v>7094</v>
      </c>
      <c r="O849" t="s">
        <v>7095</v>
      </c>
      <c r="P849" t="s">
        <v>7096</v>
      </c>
      <c r="Q849" t="str">
        <f>'Main Category'!C849</f>
        <v>BatteryChargers</v>
      </c>
    </row>
    <row r="850" spans="1:17" x14ac:dyDescent="0.35">
      <c r="A850" t="s">
        <v>7097</v>
      </c>
      <c r="B850" t="s">
        <v>7098</v>
      </c>
      <c r="C850" t="s">
        <v>7099</v>
      </c>
      <c r="D850" s="3">
        <v>549</v>
      </c>
      <c r="E850" s="4">
        <v>1499</v>
      </c>
      <c r="F850" s="1">
        <v>0.63</v>
      </c>
      <c r="G850">
        <v>4.3</v>
      </c>
      <c r="H850" s="2">
        <v>11006</v>
      </c>
      <c r="I850" t="s">
        <v>7100</v>
      </c>
      <c r="J850" t="s">
        <v>7101</v>
      </c>
      <c r="K850" t="s">
        <v>7102</v>
      </c>
      <c r="L850" t="s">
        <v>7103</v>
      </c>
      <c r="M850" t="s">
        <v>7104</v>
      </c>
      <c r="N850" t="s">
        <v>7105</v>
      </c>
      <c r="O850" t="s">
        <v>7106</v>
      </c>
      <c r="P850" t="s">
        <v>7107</v>
      </c>
      <c r="Q850" t="str">
        <f>'Main Category'!C850</f>
        <v>Cases</v>
      </c>
    </row>
    <row r="851" spans="1:17" x14ac:dyDescent="0.35">
      <c r="A851" t="s">
        <v>7108</v>
      </c>
      <c r="B851" t="s">
        <v>7109</v>
      </c>
      <c r="C851" t="s">
        <v>5650</v>
      </c>
      <c r="D851" s="3">
        <v>114</v>
      </c>
      <c r="E851" s="4">
        <v>120</v>
      </c>
      <c r="F851" s="1">
        <v>0.05</v>
      </c>
      <c r="G851">
        <v>4.2</v>
      </c>
      <c r="H851" s="2">
        <v>8938</v>
      </c>
      <c r="I851" t="s">
        <v>7110</v>
      </c>
      <c r="J851" t="s">
        <v>7111</v>
      </c>
      <c r="K851" t="s">
        <v>7112</v>
      </c>
      <c r="L851" t="s">
        <v>7113</v>
      </c>
      <c r="M851" t="s">
        <v>7114</v>
      </c>
      <c r="N851" t="s">
        <v>7115</v>
      </c>
      <c r="O851" t="s">
        <v>7116</v>
      </c>
      <c r="P851" t="s">
        <v>7117</v>
      </c>
      <c r="Q851" t="str">
        <f>'Main Category'!C851</f>
        <v>WireboundNotebooks</v>
      </c>
    </row>
    <row r="852" spans="1:17" x14ac:dyDescent="0.35">
      <c r="A852" t="s">
        <v>7118</v>
      </c>
      <c r="B852" t="s">
        <v>7119</v>
      </c>
      <c r="C852" t="s">
        <v>7120</v>
      </c>
      <c r="D852" s="3">
        <v>120</v>
      </c>
      <c r="E852" s="4">
        <v>120</v>
      </c>
      <c r="F852" s="1">
        <v>0</v>
      </c>
      <c r="G852">
        <v>4.0999999999999996</v>
      </c>
      <c r="H852" s="2">
        <v>4308</v>
      </c>
      <c r="I852" t="s">
        <v>7121</v>
      </c>
      <c r="J852" t="s">
        <v>7122</v>
      </c>
      <c r="K852" t="s">
        <v>7123</v>
      </c>
      <c r="L852" t="s">
        <v>7124</v>
      </c>
      <c r="M852" t="s">
        <v>7125</v>
      </c>
      <c r="N852" t="s">
        <v>7126</v>
      </c>
      <c r="O852" t="s">
        <v>7127</v>
      </c>
      <c r="P852" t="s">
        <v>7128</v>
      </c>
      <c r="Q852" t="str">
        <f>'Main Category'!C852</f>
        <v>StickBallpointPens</v>
      </c>
    </row>
    <row r="853" spans="1:17" x14ac:dyDescent="0.35">
      <c r="A853" t="s">
        <v>388</v>
      </c>
      <c r="B853" t="s">
        <v>389</v>
      </c>
      <c r="C853" t="s">
        <v>18</v>
      </c>
      <c r="D853" s="3">
        <v>970</v>
      </c>
      <c r="E853" s="4">
        <v>1999</v>
      </c>
      <c r="F853" s="1">
        <v>0.51</v>
      </c>
      <c r="G853">
        <v>4.2</v>
      </c>
      <c r="H853">
        <v>462</v>
      </c>
      <c r="I853" t="s">
        <v>390</v>
      </c>
      <c r="J853" t="s">
        <v>391</v>
      </c>
      <c r="K853" t="s">
        <v>392</v>
      </c>
      <c r="L853" t="s">
        <v>393</v>
      </c>
      <c r="M853" t="s">
        <v>394</v>
      </c>
      <c r="N853" t="s">
        <v>395</v>
      </c>
      <c r="O853" t="s">
        <v>7129</v>
      </c>
      <c r="P853" t="s">
        <v>7130</v>
      </c>
      <c r="Q853" t="str">
        <f>'Main Category'!C853</f>
        <v>USBCables</v>
      </c>
    </row>
    <row r="854" spans="1:17" x14ac:dyDescent="0.35">
      <c r="A854" t="s">
        <v>398</v>
      </c>
      <c r="B854" t="s">
        <v>399</v>
      </c>
      <c r="C854" t="s">
        <v>18</v>
      </c>
      <c r="D854" s="3">
        <v>209</v>
      </c>
      <c r="E854" s="4">
        <v>695</v>
      </c>
      <c r="F854" s="1">
        <v>0.7</v>
      </c>
      <c r="G854">
        <v>4.5</v>
      </c>
      <c r="H854" t="s">
        <v>7131</v>
      </c>
      <c r="I854" t="s">
        <v>401</v>
      </c>
      <c r="J854" t="s">
        <v>402</v>
      </c>
      <c r="K854" t="s">
        <v>403</v>
      </c>
      <c r="L854" t="s">
        <v>404</v>
      </c>
      <c r="M854" t="s">
        <v>405</v>
      </c>
      <c r="N854" t="s">
        <v>406</v>
      </c>
      <c r="O854" t="s">
        <v>407</v>
      </c>
      <c r="P854" t="s">
        <v>7132</v>
      </c>
      <c r="Q854" t="str">
        <f>'Main Category'!C854</f>
        <v>USBCables</v>
      </c>
    </row>
    <row r="855" spans="1:17" x14ac:dyDescent="0.35">
      <c r="A855" t="s">
        <v>7133</v>
      </c>
      <c r="B855" t="s">
        <v>7134</v>
      </c>
      <c r="C855" t="s">
        <v>4862</v>
      </c>
      <c r="D855" s="3">
        <v>1490</v>
      </c>
      <c r="E855" s="4">
        <v>2295</v>
      </c>
      <c r="F855" s="1">
        <v>0.35</v>
      </c>
      <c r="G855">
        <v>4.5999999999999996</v>
      </c>
      <c r="H855" s="2">
        <v>10652</v>
      </c>
      <c r="I855" t="s">
        <v>7135</v>
      </c>
      <c r="J855" t="s">
        <v>7136</v>
      </c>
      <c r="K855" t="s">
        <v>7137</v>
      </c>
      <c r="L855" t="s">
        <v>7138</v>
      </c>
      <c r="M855" t="s">
        <v>7139</v>
      </c>
      <c r="N855" t="s">
        <v>7140</v>
      </c>
      <c r="O855" t="s">
        <v>7141</v>
      </c>
      <c r="P855" t="s">
        <v>7142</v>
      </c>
      <c r="Q855" t="str">
        <f>'Main Category'!C855</f>
        <v>Mice</v>
      </c>
    </row>
    <row r="856" spans="1:17" x14ac:dyDescent="0.35">
      <c r="A856" t="s">
        <v>7143</v>
      </c>
      <c r="B856" t="s">
        <v>7144</v>
      </c>
      <c r="C856" t="s">
        <v>7145</v>
      </c>
      <c r="D856" s="3">
        <v>99</v>
      </c>
      <c r="E856" s="4">
        <v>99</v>
      </c>
      <c r="F856" s="1">
        <v>0</v>
      </c>
      <c r="G856">
        <v>4.3</v>
      </c>
      <c r="H856" s="2">
        <v>5036</v>
      </c>
      <c r="I856" t="s">
        <v>7146</v>
      </c>
      <c r="J856" t="s">
        <v>7147</v>
      </c>
      <c r="K856" t="s">
        <v>7148</v>
      </c>
      <c r="L856" t="s">
        <v>7149</v>
      </c>
      <c r="M856" t="s">
        <v>7150</v>
      </c>
      <c r="N856" t="s">
        <v>7151</v>
      </c>
      <c r="O856" t="s">
        <v>7152</v>
      </c>
      <c r="P856" t="s">
        <v>7153</v>
      </c>
      <c r="Q856" t="str">
        <f>'Main Category'!C856</f>
        <v>WoodenPencils</v>
      </c>
    </row>
    <row r="857" spans="1:17" x14ac:dyDescent="0.35">
      <c r="A857" t="s">
        <v>7154</v>
      </c>
      <c r="B857" t="s">
        <v>7155</v>
      </c>
      <c r="C857" t="s">
        <v>4862</v>
      </c>
      <c r="D857" s="3">
        <v>149</v>
      </c>
      <c r="E857" s="4">
        <v>249</v>
      </c>
      <c r="F857" s="1">
        <v>0.4</v>
      </c>
      <c r="G857">
        <v>4</v>
      </c>
      <c r="H857" s="2">
        <v>5057</v>
      </c>
      <c r="I857" t="s">
        <v>7156</v>
      </c>
      <c r="J857" t="s">
        <v>7157</v>
      </c>
      <c r="K857" t="s">
        <v>7158</v>
      </c>
      <c r="L857" t="s">
        <v>7159</v>
      </c>
      <c r="M857" t="s">
        <v>7160</v>
      </c>
      <c r="N857" t="s">
        <v>7161</v>
      </c>
      <c r="O857" t="s">
        <v>7162</v>
      </c>
      <c r="P857" t="s">
        <v>7163</v>
      </c>
      <c r="Q857" t="str">
        <f>'Main Category'!C857</f>
        <v>Mice</v>
      </c>
    </row>
    <row r="858" spans="1:17" x14ac:dyDescent="0.35">
      <c r="A858" t="s">
        <v>7164</v>
      </c>
      <c r="B858" t="s">
        <v>7165</v>
      </c>
      <c r="C858" t="s">
        <v>5360</v>
      </c>
      <c r="D858" s="3">
        <v>575</v>
      </c>
      <c r="E858" s="4">
        <v>2799</v>
      </c>
      <c r="F858" s="1">
        <v>0.79</v>
      </c>
      <c r="G858">
        <v>4.2</v>
      </c>
      <c r="H858" s="2">
        <v>8537</v>
      </c>
      <c r="I858" t="s">
        <v>7166</v>
      </c>
      <c r="J858" t="s">
        <v>7167</v>
      </c>
      <c r="K858" t="s">
        <v>7168</v>
      </c>
      <c r="L858" t="s">
        <v>7169</v>
      </c>
      <c r="M858" t="s">
        <v>7170</v>
      </c>
      <c r="N858" t="s">
        <v>13300</v>
      </c>
      <c r="O858" t="s">
        <v>7171</v>
      </c>
      <c r="P858" t="s">
        <v>7172</v>
      </c>
      <c r="Q858" t="str">
        <f>'Main Category'!C858</f>
        <v>GamingMice</v>
      </c>
    </row>
    <row r="859" spans="1:17" x14ac:dyDescent="0.35">
      <c r="A859" t="s">
        <v>438</v>
      </c>
      <c r="B859" t="s">
        <v>439</v>
      </c>
      <c r="C859" t="s">
        <v>18</v>
      </c>
      <c r="D859" s="3">
        <v>333</v>
      </c>
      <c r="E859" s="4">
        <v>999</v>
      </c>
      <c r="F859" s="1">
        <v>0.67</v>
      </c>
      <c r="G859">
        <v>3.3</v>
      </c>
      <c r="H859" s="2">
        <v>9792</v>
      </c>
      <c r="I859" t="s">
        <v>440</v>
      </c>
      <c r="J859" t="s">
        <v>441</v>
      </c>
      <c r="K859" t="s">
        <v>442</v>
      </c>
      <c r="L859" t="s">
        <v>443</v>
      </c>
      <c r="M859" t="s">
        <v>444</v>
      </c>
      <c r="N859" t="s">
        <v>445</v>
      </c>
      <c r="O859" t="s">
        <v>446</v>
      </c>
      <c r="P859" t="s">
        <v>7173</v>
      </c>
      <c r="Q859" t="str">
        <f>'Main Category'!C859</f>
        <v>USBCables</v>
      </c>
    </row>
    <row r="860" spans="1:17" x14ac:dyDescent="0.35">
      <c r="A860" t="s">
        <v>7174</v>
      </c>
      <c r="B860" t="s">
        <v>7175</v>
      </c>
      <c r="C860" t="s">
        <v>6345</v>
      </c>
      <c r="D860" s="3">
        <v>178</v>
      </c>
      <c r="E860" s="4">
        <v>210</v>
      </c>
      <c r="F860" s="1">
        <v>0.15</v>
      </c>
      <c r="G860">
        <v>4.3</v>
      </c>
      <c r="H860" s="2">
        <v>2450</v>
      </c>
      <c r="I860" t="s">
        <v>7176</v>
      </c>
      <c r="J860" t="s">
        <v>7177</v>
      </c>
      <c r="K860" t="s">
        <v>7178</v>
      </c>
      <c r="L860" t="s">
        <v>7179</v>
      </c>
      <c r="M860" t="s">
        <v>7180</v>
      </c>
      <c r="N860" t="s">
        <v>7181</v>
      </c>
      <c r="O860" t="s">
        <v>7182</v>
      </c>
      <c r="P860" t="s">
        <v>7183</v>
      </c>
      <c r="Q860" t="str">
        <f>'Main Category'!C860</f>
        <v>RetractableBallpointPens</v>
      </c>
    </row>
    <row r="861" spans="1:17" x14ac:dyDescent="0.35">
      <c r="A861" t="s">
        <v>7184</v>
      </c>
      <c r="B861" t="s">
        <v>7185</v>
      </c>
      <c r="C861" t="s">
        <v>3073</v>
      </c>
      <c r="D861" s="3">
        <v>1599</v>
      </c>
      <c r="E861" s="4">
        <v>3490</v>
      </c>
      <c r="F861" s="1">
        <v>0.54</v>
      </c>
      <c r="G861">
        <v>3.7</v>
      </c>
      <c r="H861">
        <v>676</v>
      </c>
      <c r="I861" t="s">
        <v>7186</v>
      </c>
      <c r="J861" t="s">
        <v>7187</v>
      </c>
      <c r="K861" t="s">
        <v>7188</v>
      </c>
      <c r="L861" t="s">
        <v>7189</v>
      </c>
      <c r="M861" t="s">
        <v>7190</v>
      </c>
      <c r="N861" t="s">
        <v>7191</v>
      </c>
      <c r="O861" t="s">
        <v>7192</v>
      </c>
      <c r="P861" t="s">
        <v>7193</v>
      </c>
      <c r="Q861" t="str">
        <f>'Main Category'!C861</f>
        <v>In-Ear</v>
      </c>
    </row>
    <row r="862" spans="1:17" x14ac:dyDescent="0.35">
      <c r="A862" t="s">
        <v>7194</v>
      </c>
      <c r="B862" t="s">
        <v>7195</v>
      </c>
      <c r="C862" t="s">
        <v>3073</v>
      </c>
      <c r="D862" s="3">
        <v>499</v>
      </c>
      <c r="E862" s="4">
        <v>1299</v>
      </c>
      <c r="F862" s="1">
        <v>0.62</v>
      </c>
      <c r="G862">
        <v>3.9</v>
      </c>
      <c r="H862" s="2">
        <v>1173</v>
      </c>
      <c r="I862" t="s">
        <v>7196</v>
      </c>
      <c r="J862" t="s">
        <v>7197</v>
      </c>
      <c r="K862" t="s">
        <v>7198</v>
      </c>
      <c r="L862" t="s">
        <v>7199</v>
      </c>
      <c r="M862" t="s">
        <v>7200</v>
      </c>
      <c r="N862" t="s">
        <v>7201</v>
      </c>
      <c r="O862" t="s">
        <v>7202</v>
      </c>
      <c r="P862" t="s">
        <v>7203</v>
      </c>
      <c r="Q862" t="str">
        <f>'Main Category'!C862</f>
        <v>In-Ear</v>
      </c>
    </row>
    <row r="863" spans="1:17" x14ac:dyDescent="0.35">
      <c r="A863" t="s">
        <v>7204</v>
      </c>
      <c r="B863" t="s">
        <v>7205</v>
      </c>
      <c r="C863" t="s">
        <v>5382</v>
      </c>
      <c r="D863" s="3">
        <v>199</v>
      </c>
      <c r="E863" s="4">
        <v>499</v>
      </c>
      <c r="F863" s="1">
        <v>0.6</v>
      </c>
      <c r="G863">
        <v>4.3</v>
      </c>
      <c r="H863" s="2">
        <v>9998</v>
      </c>
      <c r="I863" t="s">
        <v>7206</v>
      </c>
      <c r="J863" t="s">
        <v>7207</v>
      </c>
      <c r="K863" t="s">
        <v>7208</v>
      </c>
      <c r="L863" t="s">
        <v>7209</v>
      </c>
      <c r="M863" t="s">
        <v>7210</v>
      </c>
      <c r="N863" t="s">
        <v>7211</v>
      </c>
      <c r="O863" t="s">
        <v>7212</v>
      </c>
      <c r="P863" t="s">
        <v>7213</v>
      </c>
      <c r="Q863" t="str">
        <f>'Main Category'!C863</f>
        <v>MousePads</v>
      </c>
    </row>
    <row r="864" spans="1:17" x14ac:dyDescent="0.35">
      <c r="A864" t="s">
        <v>7214</v>
      </c>
      <c r="B864" t="s">
        <v>7215</v>
      </c>
      <c r="C864" t="s">
        <v>2953</v>
      </c>
      <c r="D864" s="3">
        <v>2499</v>
      </c>
      <c r="E864" s="4">
        <v>5999</v>
      </c>
      <c r="F864" s="1">
        <v>0.57999999999999996</v>
      </c>
      <c r="G864">
        <v>4.0999999999999996</v>
      </c>
      <c r="H864" s="2">
        <v>5852</v>
      </c>
      <c r="I864" t="s">
        <v>7216</v>
      </c>
      <c r="J864" t="s">
        <v>7217</v>
      </c>
      <c r="K864" t="s">
        <v>7218</v>
      </c>
      <c r="L864" t="s">
        <v>7219</v>
      </c>
      <c r="M864" t="s">
        <v>7220</v>
      </c>
      <c r="N864" t="s">
        <v>7221</v>
      </c>
      <c r="O864" t="s">
        <v>7222</v>
      </c>
      <c r="P864" t="s">
        <v>7223</v>
      </c>
      <c r="Q864" t="str">
        <f>'Main Category'!C864</f>
        <v>SmartWatches</v>
      </c>
    </row>
    <row r="865" spans="1:17" x14ac:dyDescent="0.35">
      <c r="A865" t="s">
        <v>7224</v>
      </c>
      <c r="B865" t="s">
        <v>7225</v>
      </c>
      <c r="C865" t="s">
        <v>7226</v>
      </c>
      <c r="D865" s="3">
        <v>199</v>
      </c>
      <c r="E865" s="4">
        <v>999</v>
      </c>
      <c r="F865" s="1">
        <v>0.8</v>
      </c>
      <c r="G865">
        <v>4.2</v>
      </c>
      <c r="H865">
        <v>362</v>
      </c>
      <c r="I865" t="s">
        <v>7227</v>
      </c>
      <c r="J865" t="s">
        <v>7228</v>
      </c>
      <c r="K865" t="s">
        <v>7229</v>
      </c>
      <c r="L865" t="s">
        <v>7230</v>
      </c>
      <c r="M865" t="s">
        <v>7231</v>
      </c>
      <c r="N865" t="s">
        <v>7232</v>
      </c>
      <c r="O865" t="s">
        <v>7233</v>
      </c>
      <c r="P865" t="s">
        <v>7234</v>
      </c>
      <c r="Q865" t="str">
        <f>'Main Category'!C865</f>
        <v>InternalHardDrives</v>
      </c>
    </row>
    <row r="866" spans="1:17" x14ac:dyDescent="0.35">
      <c r="A866" t="s">
        <v>7235</v>
      </c>
      <c r="B866" t="s">
        <v>7236</v>
      </c>
      <c r="C866" t="s">
        <v>3030</v>
      </c>
      <c r="D866" s="3">
        <v>939</v>
      </c>
      <c r="E866" s="4">
        <v>1800</v>
      </c>
      <c r="F866" s="1">
        <v>0.48</v>
      </c>
      <c r="G866">
        <v>4.5</v>
      </c>
      <c r="H866" t="s">
        <v>7237</v>
      </c>
      <c r="I866" t="s">
        <v>7238</v>
      </c>
      <c r="J866" t="s">
        <v>7239</v>
      </c>
      <c r="K866" t="s">
        <v>7240</v>
      </c>
      <c r="L866" t="s">
        <v>7241</v>
      </c>
      <c r="M866" t="s">
        <v>7242</v>
      </c>
      <c r="N866" t="s">
        <v>7243</v>
      </c>
      <c r="O866" t="s">
        <v>7244</v>
      </c>
      <c r="P866" t="s">
        <v>7245</v>
      </c>
      <c r="Q866" t="str">
        <f>'Main Category'!C866</f>
        <v>MicroSD</v>
      </c>
    </row>
    <row r="867" spans="1:17" x14ac:dyDescent="0.35">
      <c r="A867" t="s">
        <v>7246</v>
      </c>
      <c r="B867" t="s">
        <v>7247</v>
      </c>
      <c r="C867" t="s">
        <v>2953</v>
      </c>
      <c r="D867" s="3">
        <v>2499</v>
      </c>
      <c r="E867" s="4">
        <v>9999</v>
      </c>
      <c r="F867" s="1">
        <v>0.75</v>
      </c>
      <c r="G867">
        <v>4</v>
      </c>
      <c r="H867" s="2">
        <v>9090</v>
      </c>
      <c r="I867" t="s">
        <v>7248</v>
      </c>
      <c r="J867" t="s">
        <v>7249</v>
      </c>
      <c r="K867" t="s">
        <v>7250</v>
      </c>
      <c r="L867" t="s">
        <v>7251</v>
      </c>
      <c r="M867" t="s">
        <v>7252</v>
      </c>
      <c r="N867" t="s">
        <v>7253</v>
      </c>
      <c r="O867" t="s">
        <v>7254</v>
      </c>
      <c r="P867" t="s">
        <v>7255</v>
      </c>
      <c r="Q867" t="str">
        <f>'Main Category'!C867</f>
        <v>SmartWatches</v>
      </c>
    </row>
    <row r="868" spans="1:17" x14ac:dyDescent="0.35">
      <c r="A868" t="s">
        <v>7256</v>
      </c>
      <c r="B868" t="s">
        <v>7257</v>
      </c>
      <c r="C868" t="s">
        <v>4862</v>
      </c>
      <c r="D868" s="3">
        <v>1439</v>
      </c>
      <c r="E868" s="4">
        <v>2890</v>
      </c>
      <c r="F868" s="1">
        <v>0.5</v>
      </c>
      <c r="G868">
        <v>4.5</v>
      </c>
      <c r="H868" s="2">
        <v>4099</v>
      </c>
      <c r="I868" t="s">
        <v>7258</v>
      </c>
      <c r="J868" t="s">
        <v>7259</v>
      </c>
      <c r="K868" t="s">
        <v>7260</v>
      </c>
      <c r="L868" t="s">
        <v>7261</v>
      </c>
      <c r="M868" t="s">
        <v>7262</v>
      </c>
      <c r="N868" t="s">
        <v>7263</v>
      </c>
      <c r="O868" t="s">
        <v>7264</v>
      </c>
      <c r="P868" t="s">
        <v>7265</v>
      </c>
      <c r="Q868" t="str">
        <f>'Main Category'!C868</f>
        <v>Mice</v>
      </c>
    </row>
    <row r="869" spans="1:17" x14ac:dyDescent="0.35">
      <c r="A869" t="s">
        <v>7266</v>
      </c>
      <c r="B869" t="s">
        <v>7267</v>
      </c>
      <c r="C869" t="s">
        <v>3073</v>
      </c>
      <c r="D869" s="3">
        <v>1099</v>
      </c>
      <c r="E869" s="4">
        <v>5999</v>
      </c>
      <c r="F869" s="1">
        <v>0.82</v>
      </c>
      <c r="G869">
        <v>3.5</v>
      </c>
      <c r="H869" s="2">
        <v>12966</v>
      </c>
      <c r="I869" t="s">
        <v>5320</v>
      </c>
      <c r="J869" t="s">
        <v>7268</v>
      </c>
      <c r="K869" t="s">
        <v>7269</v>
      </c>
      <c r="L869" t="s">
        <v>7270</v>
      </c>
      <c r="M869" t="s">
        <v>7271</v>
      </c>
      <c r="N869" t="s">
        <v>7272</v>
      </c>
      <c r="O869" t="s">
        <v>7273</v>
      </c>
      <c r="P869" t="s">
        <v>7274</v>
      </c>
      <c r="Q869" t="str">
        <f>'Main Category'!C869</f>
        <v>In-Ear</v>
      </c>
    </row>
    <row r="870" spans="1:17" x14ac:dyDescent="0.35">
      <c r="A870" t="s">
        <v>7275</v>
      </c>
      <c r="B870" t="s">
        <v>7276</v>
      </c>
      <c r="C870" t="s">
        <v>5650</v>
      </c>
      <c r="D870" s="3">
        <v>157</v>
      </c>
      <c r="E870" s="4">
        <v>160</v>
      </c>
      <c r="F870" s="1">
        <v>0.02</v>
      </c>
      <c r="G870">
        <v>4.5</v>
      </c>
      <c r="H870" s="2">
        <v>4428</v>
      </c>
      <c r="I870" t="s">
        <v>7277</v>
      </c>
      <c r="J870" t="s">
        <v>7278</v>
      </c>
      <c r="K870" t="s">
        <v>7279</v>
      </c>
      <c r="L870" t="s">
        <v>7280</v>
      </c>
      <c r="M870" t="s">
        <v>7281</v>
      </c>
      <c r="N870" t="s">
        <v>7282</v>
      </c>
      <c r="O870" t="s">
        <v>7283</v>
      </c>
      <c r="P870" t="s">
        <v>7284</v>
      </c>
      <c r="Q870" t="str">
        <f>'Main Category'!C870</f>
        <v>WireboundNotebooks</v>
      </c>
    </row>
    <row r="871" spans="1:17" x14ac:dyDescent="0.35">
      <c r="A871" t="s">
        <v>423</v>
      </c>
      <c r="B871" t="s">
        <v>424</v>
      </c>
      <c r="C871" t="s">
        <v>98</v>
      </c>
      <c r="D871" s="3">
        <v>999</v>
      </c>
      <c r="E871" s="4">
        <v>1599</v>
      </c>
      <c r="F871" s="1">
        <v>0.38</v>
      </c>
      <c r="G871">
        <v>4.3</v>
      </c>
      <c r="H871" s="2">
        <v>12093</v>
      </c>
      <c r="I871" t="s">
        <v>425</v>
      </c>
      <c r="J871" t="s">
        <v>426</v>
      </c>
      <c r="K871" t="s">
        <v>427</v>
      </c>
      <c r="L871" t="s">
        <v>428</v>
      </c>
      <c r="M871" t="s">
        <v>429</v>
      </c>
      <c r="N871" t="s">
        <v>430</v>
      </c>
      <c r="O871" t="s">
        <v>7285</v>
      </c>
      <c r="P871" t="s">
        <v>7286</v>
      </c>
      <c r="Q871" t="str">
        <f>'Main Category'!C871</f>
        <v>WirelessUSBAdapters</v>
      </c>
    </row>
    <row r="872" spans="1:17" x14ac:dyDescent="0.35">
      <c r="A872" t="s">
        <v>7287</v>
      </c>
      <c r="B872" t="s">
        <v>7288</v>
      </c>
      <c r="C872" t="s">
        <v>5299</v>
      </c>
      <c r="D872" s="3">
        <v>115</v>
      </c>
      <c r="E872" s="4">
        <v>999</v>
      </c>
      <c r="F872" s="1">
        <v>0.88</v>
      </c>
      <c r="G872">
        <v>3.3</v>
      </c>
      <c r="H872" s="2">
        <v>5692</v>
      </c>
      <c r="I872" t="s">
        <v>7289</v>
      </c>
      <c r="J872" t="s">
        <v>7290</v>
      </c>
      <c r="K872" t="s">
        <v>7291</v>
      </c>
      <c r="L872" t="s">
        <v>7292</v>
      </c>
      <c r="M872" t="s">
        <v>7293</v>
      </c>
      <c r="N872" t="s">
        <v>7294</v>
      </c>
      <c r="O872" t="s">
        <v>7295</v>
      </c>
      <c r="P872" t="s">
        <v>7296</v>
      </c>
      <c r="Q872" t="str">
        <f>'Main Category'!C872</f>
        <v>DustCovers</v>
      </c>
    </row>
    <row r="873" spans="1:17" x14ac:dyDescent="0.35">
      <c r="A873" t="s">
        <v>7297</v>
      </c>
      <c r="B873" t="s">
        <v>7298</v>
      </c>
      <c r="C873" t="s">
        <v>4873</v>
      </c>
      <c r="D873" s="3">
        <v>175</v>
      </c>
      <c r="E873" s="4">
        <v>499</v>
      </c>
      <c r="F873" s="1">
        <v>0.65</v>
      </c>
      <c r="G873">
        <v>4.0999999999999996</v>
      </c>
      <c r="H873">
        <v>21</v>
      </c>
      <c r="I873" t="s">
        <v>7299</v>
      </c>
      <c r="J873" t="s">
        <v>7300</v>
      </c>
      <c r="K873" t="s">
        <v>7301</v>
      </c>
      <c r="L873" t="s">
        <v>7302</v>
      </c>
      <c r="M873" t="s">
        <v>7303</v>
      </c>
      <c r="N873" t="s">
        <v>7304</v>
      </c>
      <c r="O873" t="s">
        <v>7305</v>
      </c>
      <c r="P873" t="s">
        <v>7306</v>
      </c>
      <c r="Q873" t="str">
        <f>'Main Category'!C873</f>
        <v>GraphicTablets</v>
      </c>
    </row>
    <row r="874" spans="1:17" x14ac:dyDescent="0.35">
      <c r="A874" t="s">
        <v>7307</v>
      </c>
      <c r="B874" t="s">
        <v>7308</v>
      </c>
      <c r="C874" t="s">
        <v>5933</v>
      </c>
      <c r="D874" s="3">
        <v>1999</v>
      </c>
      <c r="E874" s="4">
        <v>4700</v>
      </c>
      <c r="F874" s="1">
        <v>0.56999999999999995</v>
      </c>
      <c r="G874">
        <v>3.8</v>
      </c>
      <c r="H874" s="2">
        <v>1880</v>
      </c>
      <c r="I874" t="s">
        <v>7309</v>
      </c>
      <c r="J874" t="s">
        <v>7310</v>
      </c>
      <c r="K874" t="s">
        <v>7311</v>
      </c>
      <c r="L874" t="s">
        <v>7312</v>
      </c>
      <c r="M874" t="s">
        <v>7313</v>
      </c>
      <c r="N874" t="s">
        <v>7314</v>
      </c>
      <c r="O874" t="s">
        <v>7315</v>
      </c>
      <c r="P874" t="s">
        <v>7316</v>
      </c>
      <c r="Q874" t="str">
        <f>'Main Category'!C874</f>
        <v>DomeCameras</v>
      </c>
    </row>
    <row r="875" spans="1:17" x14ac:dyDescent="0.35">
      <c r="A875" t="s">
        <v>7317</v>
      </c>
      <c r="B875" t="s">
        <v>7318</v>
      </c>
      <c r="C875" t="s">
        <v>7319</v>
      </c>
      <c r="D875" s="3">
        <v>3999</v>
      </c>
      <c r="E875" s="4">
        <v>4332.96</v>
      </c>
      <c r="F875" s="1">
        <v>0.08</v>
      </c>
      <c r="G875">
        <v>3.5</v>
      </c>
      <c r="H875" s="2">
        <v>21762</v>
      </c>
      <c r="I875" t="s">
        <v>7320</v>
      </c>
      <c r="J875" t="s">
        <v>7321</v>
      </c>
      <c r="K875" t="s">
        <v>7322</v>
      </c>
      <c r="L875" t="s">
        <v>7323</v>
      </c>
      <c r="M875" t="s">
        <v>7324</v>
      </c>
      <c r="N875" t="s">
        <v>7325</v>
      </c>
      <c r="O875" t="s">
        <v>7326</v>
      </c>
      <c r="P875" t="s">
        <v>7327</v>
      </c>
      <c r="Q875" t="str">
        <f>'Main Category'!C875</f>
        <v>Printers</v>
      </c>
    </row>
    <row r="876" spans="1:17" x14ac:dyDescent="0.35">
      <c r="A876" t="s">
        <v>7328</v>
      </c>
      <c r="B876" t="s">
        <v>7329</v>
      </c>
      <c r="C876" t="s">
        <v>5468</v>
      </c>
      <c r="D876" s="3">
        <v>899</v>
      </c>
      <c r="E876" s="4">
        <v>1800</v>
      </c>
      <c r="F876" s="1">
        <v>0.5</v>
      </c>
      <c r="G876">
        <v>4.0999999999999996</v>
      </c>
      <c r="H876" s="2">
        <v>22375</v>
      </c>
      <c r="I876" t="s">
        <v>7330</v>
      </c>
      <c r="J876" t="s">
        <v>7331</v>
      </c>
      <c r="K876" t="s">
        <v>7332</v>
      </c>
      <c r="L876" t="s">
        <v>7333</v>
      </c>
      <c r="M876" t="s">
        <v>7334</v>
      </c>
      <c r="N876" t="s">
        <v>7335</v>
      </c>
      <c r="O876" t="s">
        <v>7336</v>
      </c>
      <c r="P876" t="s">
        <v>7337</v>
      </c>
      <c r="Q876" t="str">
        <f>'Main Category'!C876</f>
        <v>Routers</v>
      </c>
    </row>
    <row r="877" spans="1:17" x14ac:dyDescent="0.35">
      <c r="A877" t="s">
        <v>7338</v>
      </c>
      <c r="B877" t="s">
        <v>7339</v>
      </c>
      <c r="C877" t="s">
        <v>5382</v>
      </c>
      <c r="D877" s="3">
        <v>299</v>
      </c>
      <c r="E877" s="4">
        <v>990</v>
      </c>
      <c r="F877" s="1">
        <v>0.7</v>
      </c>
      <c r="G877">
        <v>4.5</v>
      </c>
      <c r="H877" s="2">
        <v>2453</v>
      </c>
      <c r="I877" t="s">
        <v>7340</v>
      </c>
      <c r="J877" t="s">
        <v>7341</v>
      </c>
      <c r="K877" t="s">
        <v>7342</v>
      </c>
      <c r="L877" t="s">
        <v>7343</v>
      </c>
      <c r="M877" t="s">
        <v>7344</v>
      </c>
      <c r="N877" t="s">
        <v>7345</v>
      </c>
      <c r="O877" t="s">
        <v>7346</v>
      </c>
      <c r="P877" t="s">
        <v>7347</v>
      </c>
      <c r="Q877" t="str">
        <f>'Main Category'!C877</f>
        <v>MousePads</v>
      </c>
    </row>
    <row r="878" spans="1:17" x14ac:dyDescent="0.35">
      <c r="A878" t="s">
        <v>7348</v>
      </c>
      <c r="B878" t="s">
        <v>7349</v>
      </c>
      <c r="C878" t="s">
        <v>4873</v>
      </c>
      <c r="D878" s="3">
        <v>3303</v>
      </c>
      <c r="E878" s="4">
        <v>4699</v>
      </c>
      <c r="F878" s="1">
        <v>0.3</v>
      </c>
      <c r="G878">
        <v>4.4000000000000004</v>
      </c>
      <c r="H878" s="2">
        <v>13544</v>
      </c>
      <c r="I878" t="s">
        <v>7350</v>
      </c>
      <c r="J878" t="s">
        <v>7351</v>
      </c>
      <c r="K878" t="s">
        <v>7352</v>
      </c>
      <c r="L878" t="s">
        <v>7353</v>
      </c>
      <c r="M878" t="s">
        <v>7354</v>
      </c>
      <c r="N878" t="s">
        <v>7355</v>
      </c>
      <c r="O878" t="s">
        <v>7356</v>
      </c>
      <c r="P878" t="s">
        <v>7357</v>
      </c>
      <c r="Q878" t="str">
        <f>'Main Category'!C878</f>
        <v>GraphicTablets</v>
      </c>
    </row>
    <row r="879" spans="1:17" x14ac:dyDescent="0.35">
      <c r="A879" t="s">
        <v>7358</v>
      </c>
      <c r="B879" t="s">
        <v>7359</v>
      </c>
      <c r="C879" t="s">
        <v>6608</v>
      </c>
      <c r="D879" s="3">
        <v>1890</v>
      </c>
      <c r="E879" s="4">
        <v>5490</v>
      </c>
      <c r="F879" s="1">
        <v>0.66</v>
      </c>
      <c r="G879">
        <v>4.0999999999999996</v>
      </c>
      <c r="H879" s="2">
        <v>10976</v>
      </c>
      <c r="I879" t="s">
        <v>7360</v>
      </c>
      <c r="J879" t="s">
        <v>7361</v>
      </c>
      <c r="K879" t="s">
        <v>7362</v>
      </c>
      <c r="L879" t="s">
        <v>7363</v>
      </c>
      <c r="M879" t="s">
        <v>7364</v>
      </c>
      <c r="N879" t="s">
        <v>7365</v>
      </c>
      <c r="O879" t="s">
        <v>7366</v>
      </c>
      <c r="P879" t="s">
        <v>7367</v>
      </c>
      <c r="Q879" t="str">
        <f>'Main Category'!C879</f>
        <v>Webcams</v>
      </c>
    </row>
    <row r="880" spans="1:17" x14ac:dyDescent="0.35">
      <c r="A880" t="s">
        <v>7368</v>
      </c>
      <c r="B880" t="s">
        <v>7369</v>
      </c>
      <c r="C880" t="s">
        <v>6262</v>
      </c>
      <c r="D880" s="3">
        <v>90</v>
      </c>
      <c r="E880" s="4">
        <v>100</v>
      </c>
      <c r="F880" s="1">
        <v>0.1</v>
      </c>
      <c r="G880">
        <v>4.3</v>
      </c>
      <c r="H880" s="2">
        <v>3061</v>
      </c>
      <c r="I880" t="s">
        <v>7370</v>
      </c>
      <c r="J880" t="s">
        <v>7371</v>
      </c>
      <c r="K880" t="s">
        <v>7372</v>
      </c>
      <c r="L880" t="s">
        <v>7373</v>
      </c>
      <c r="M880" t="s">
        <v>7374</v>
      </c>
      <c r="N880" t="s">
        <v>7375</v>
      </c>
      <c r="O880" t="s">
        <v>7376</v>
      </c>
      <c r="P880" t="s">
        <v>7377</v>
      </c>
      <c r="Q880" t="str">
        <f>'Main Category'!C880</f>
        <v>BottledInk</v>
      </c>
    </row>
    <row r="881" spans="1:17" x14ac:dyDescent="0.35">
      <c r="A881" t="s">
        <v>7378</v>
      </c>
      <c r="B881" t="s">
        <v>7379</v>
      </c>
      <c r="C881" t="s">
        <v>3073</v>
      </c>
      <c r="D881" s="3">
        <v>1599</v>
      </c>
      <c r="E881" s="4">
        <v>2790</v>
      </c>
      <c r="F881" s="1">
        <v>0.43</v>
      </c>
      <c r="G881">
        <v>3.6</v>
      </c>
      <c r="H881" s="2">
        <v>2272</v>
      </c>
      <c r="I881" t="s">
        <v>7380</v>
      </c>
      <c r="J881" t="s">
        <v>7381</v>
      </c>
      <c r="K881" t="s">
        <v>7382</v>
      </c>
      <c r="L881" t="s">
        <v>7383</v>
      </c>
      <c r="M881" t="s">
        <v>7384</v>
      </c>
      <c r="N881" t="s">
        <v>7385</v>
      </c>
      <c r="O881" t="s">
        <v>7386</v>
      </c>
      <c r="P881" t="s">
        <v>7387</v>
      </c>
      <c r="Q881" t="str">
        <f>'Main Category'!C881</f>
        <v>In-Ear</v>
      </c>
    </row>
    <row r="882" spans="1:17" x14ac:dyDescent="0.35">
      <c r="A882" t="s">
        <v>7388</v>
      </c>
      <c r="B882" t="s">
        <v>7389</v>
      </c>
      <c r="C882" t="s">
        <v>6637</v>
      </c>
      <c r="D882" s="3">
        <v>599</v>
      </c>
      <c r="E882" s="4">
        <v>999</v>
      </c>
      <c r="F882" s="1">
        <v>0.4</v>
      </c>
      <c r="G882">
        <v>4</v>
      </c>
      <c r="H882" s="2">
        <v>7601</v>
      </c>
      <c r="I882" t="s">
        <v>7390</v>
      </c>
      <c r="J882" t="s">
        <v>7391</v>
      </c>
      <c r="K882" t="s">
        <v>7392</v>
      </c>
      <c r="L882" t="s">
        <v>7393</v>
      </c>
      <c r="M882" t="s">
        <v>7394</v>
      </c>
      <c r="N882" t="s">
        <v>7395</v>
      </c>
      <c r="O882" t="s">
        <v>7396</v>
      </c>
      <c r="P882" t="s">
        <v>7397</v>
      </c>
      <c r="Q882" t="str">
        <f>'Main Category'!C882</f>
        <v>CoolingPads</v>
      </c>
    </row>
    <row r="883" spans="1:17" x14ac:dyDescent="0.35">
      <c r="A883" t="s">
        <v>448</v>
      </c>
      <c r="B883" t="s">
        <v>449</v>
      </c>
      <c r="C883" t="s">
        <v>98</v>
      </c>
      <c r="D883" s="3">
        <v>507</v>
      </c>
      <c r="E883" s="4">
        <v>1208</v>
      </c>
      <c r="F883" s="1">
        <v>0.57999999999999996</v>
      </c>
      <c r="G883">
        <v>4.0999999999999996</v>
      </c>
      <c r="H883" s="2">
        <v>8131</v>
      </c>
      <c r="I883" t="s">
        <v>450</v>
      </c>
      <c r="J883" t="s">
        <v>451</v>
      </c>
      <c r="K883" t="s">
        <v>452</v>
      </c>
      <c r="L883" t="s">
        <v>453</v>
      </c>
      <c r="M883" t="s">
        <v>454</v>
      </c>
      <c r="N883" t="s">
        <v>455</v>
      </c>
      <c r="O883" t="s">
        <v>7398</v>
      </c>
      <c r="P883" t="s">
        <v>7399</v>
      </c>
      <c r="Q883" t="str">
        <f>'Main Category'!C883</f>
        <v>WirelessUSBAdapters</v>
      </c>
    </row>
    <row r="884" spans="1:17" x14ac:dyDescent="0.35">
      <c r="A884" t="s">
        <v>7400</v>
      </c>
      <c r="B884" t="s">
        <v>7401</v>
      </c>
      <c r="C884" t="s">
        <v>5382</v>
      </c>
      <c r="D884" s="3">
        <v>425</v>
      </c>
      <c r="E884" s="4">
        <v>899</v>
      </c>
      <c r="F884" s="1">
        <v>0.53</v>
      </c>
      <c r="G884">
        <v>4.5</v>
      </c>
      <c r="H884" s="2">
        <v>4219</v>
      </c>
      <c r="I884" t="s">
        <v>7402</v>
      </c>
      <c r="J884" t="s">
        <v>7403</v>
      </c>
      <c r="K884" t="s">
        <v>7404</v>
      </c>
      <c r="L884" t="s">
        <v>7405</v>
      </c>
      <c r="M884" t="s">
        <v>7406</v>
      </c>
      <c r="N884" t="s">
        <v>7407</v>
      </c>
      <c r="O884" t="s">
        <v>7408</v>
      </c>
      <c r="P884" t="s">
        <v>7409</v>
      </c>
      <c r="Q884" t="str">
        <f>'Main Category'!C884</f>
        <v>MousePads</v>
      </c>
    </row>
    <row r="885" spans="1:17" x14ac:dyDescent="0.35">
      <c r="A885" t="s">
        <v>7410</v>
      </c>
      <c r="B885" t="s">
        <v>7411</v>
      </c>
      <c r="C885" t="s">
        <v>4439</v>
      </c>
      <c r="D885" s="3">
        <v>1499</v>
      </c>
      <c r="E885" s="4">
        <v>3999</v>
      </c>
      <c r="F885" s="1">
        <v>0.63</v>
      </c>
      <c r="G885">
        <v>4.2</v>
      </c>
      <c r="H885" s="2">
        <v>42775</v>
      </c>
      <c r="I885" t="s">
        <v>7412</v>
      </c>
      <c r="J885" t="s">
        <v>7413</v>
      </c>
      <c r="K885" t="s">
        <v>7414</v>
      </c>
      <c r="L885" t="s">
        <v>7415</v>
      </c>
      <c r="M885" t="s">
        <v>7416</v>
      </c>
      <c r="N885" t="s">
        <v>13301</v>
      </c>
      <c r="O885" t="s">
        <v>7417</v>
      </c>
      <c r="P885" t="s">
        <v>7418</v>
      </c>
      <c r="Q885" t="str">
        <f>'Main Category'!C885</f>
        <v>On-Ear</v>
      </c>
    </row>
    <row r="886" spans="1:17" x14ac:dyDescent="0.35">
      <c r="A886" t="s">
        <v>7419</v>
      </c>
      <c r="B886" t="s">
        <v>7420</v>
      </c>
      <c r="C886" t="s">
        <v>7099</v>
      </c>
      <c r="D886" s="3">
        <v>549</v>
      </c>
      <c r="E886" s="4">
        <v>2499</v>
      </c>
      <c r="F886" s="1">
        <v>0.78</v>
      </c>
      <c r="G886">
        <v>4.3</v>
      </c>
      <c r="H886" s="2">
        <v>5556</v>
      </c>
      <c r="I886" t="s">
        <v>7421</v>
      </c>
      <c r="J886" t="s">
        <v>7422</v>
      </c>
      <c r="K886" t="s">
        <v>7423</v>
      </c>
      <c r="L886" t="s">
        <v>7424</v>
      </c>
      <c r="M886" t="s">
        <v>7425</v>
      </c>
      <c r="N886" t="s">
        <v>7426</v>
      </c>
      <c r="O886" t="s">
        <v>7427</v>
      </c>
      <c r="P886" t="s">
        <v>7428</v>
      </c>
      <c r="Q886" t="str">
        <f>'Main Category'!C886</f>
        <v>Cases</v>
      </c>
    </row>
    <row r="887" spans="1:17" x14ac:dyDescent="0.35">
      <c r="A887" t="s">
        <v>474</v>
      </c>
      <c r="B887" t="s">
        <v>475</v>
      </c>
      <c r="C887" t="s">
        <v>18</v>
      </c>
      <c r="D887" s="3">
        <v>199</v>
      </c>
      <c r="E887" s="4">
        <v>395</v>
      </c>
      <c r="F887" s="1">
        <v>0.5</v>
      </c>
      <c r="G887">
        <v>4.2</v>
      </c>
      <c r="H887" s="2">
        <v>92595</v>
      </c>
      <c r="I887" t="s">
        <v>476</v>
      </c>
      <c r="J887" t="s">
        <v>477</v>
      </c>
      <c r="K887" t="s">
        <v>478</v>
      </c>
      <c r="L887" t="s">
        <v>479</v>
      </c>
      <c r="M887" t="s">
        <v>480</v>
      </c>
      <c r="N887" t="s">
        <v>481</v>
      </c>
      <c r="O887" t="s">
        <v>482</v>
      </c>
      <c r="P887" t="s">
        <v>7429</v>
      </c>
      <c r="Q887" t="str">
        <f>'Main Category'!C887</f>
        <v>USBCables</v>
      </c>
    </row>
    <row r="888" spans="1:17" x14ac:dyDescent="0.35">
      <c r="A888" t="s">
        <v>7430</v>
      </c>
      <c r="B888" t="s">
        <v>7431</v>
      </c>
      <c r="C888" t="s">
        <v>4862</v>
      </c>
      <c r="D888" s="3">
        <v>1295</v>
      </c>
      <c r="E888" s="4">
        <v>1645</v>
      </c>
      <c r="F888" s="1">
        <v>0.21</v>
      </c>
      <c r="G888">
        <v>4.5999999999999996</v>
      </c>
      <c r="H888" s="2">
        <v>12375</v>
      </c>
      <c r="I888" t="s">
        <v>7432</v>
      </c>
      <c r="J888" t="s">
        <v>7433</v>
      </c>
      <c r="K888" t="s">
        <v>7434</v>
      </c>
      <c r="L888" t="s">
        <v>7435</v>
      </c>
      <c r="M888" t="s">
        <v>7436</v>
      </c>
      <c r="N888" t="s">
        <v>7437</v>
      </c>
      <c r="O888" t="s">
        <v>7438</v>
      </c>
      <c r="P888" t="s">
        <v>7439</v>
      </c>
      <c r="Q888" t="str">
        <f>'Main Category'!C888</f>
        <v>Mice</v>
      </c>
    </row>
    <row r="889" spans="1:17" x14ac:dyDescent="0.35">
      <c r="A889" t="s">
        <v>7440</v>
      </c>
      <c r="B889" t="s">
        <v>7441</v>
      </c>
      <c r="C889" t="s">
        <v>5371</v>
      </c>
      <c r="D889" s="3">
        <v>310</v>
      </c>
      <c r="E889" s="4">
        <v>310</v>
      </c>
      <c r="F889" s="1">
        <v>0</v>
      </c>
      <c r="G889">
        <v>4.5</v>
      </c>
      <c r="H889" s="2">
        <v>5882</v>
      </c>
      <c r="I889" t="s">
        <v>7442</v>
      </c>
      <c r="J889" t="s">
        <v>7443</v>
      </c>
      <c r="K889" t="s">
        <v>7444</v>
      </c>
      <c r="L889" t="s">
        <v>7445</v>
      </c>
      <c r="M889" t="s">
        <v>7446</v>
      </c>
      <c r="N889" t="s">
        <v>7447</v>
      </c>
      <c r="O889" t="s">
        <v>7448</v>
      </c>
      <c r="P889" t="s">
        <v>7449</v>
      </c>
      <c r="Q889" t="str">
        <f>'Main Category'!C889</f>
        <v>Paints</v>
      </c>
    </row>
    <row r="890" spans="1:17" x14ac:dyDescent="0.35">
      <c r="A890" t="s">
        <v>4462</v>
      </c>
      <c r="B890" t="s">
        <v>4463</v>
      </c>
      <c r="C890" t="s">
        <v>4464</v>
      </c>
      <c r="D890" s="3">
        <v>149</v>
      </c>
      <c r="E890" s="4">
        <v>149</v>
      </c>
      <c r="F890" s="1">
        <v>0</v>
      </c>
      <c r="G890">
        <v>4.3</v>
      </c>
      <c r="H890" s="2">
        <v>10833</v>
      </c>
      <c r="I890" t="s">
        <v>4465</v>
      </c>
      <c r="J890" t="s">
        <v>4466</v>
      </c>
      <c r="K890" t="s">
        <v>4467</v>
      </c>
      <c r="L890" t="s">
        <v>4468</v>
      </c>
      <c r="M890" t="s">
        <v>4469</v>
      </c>
      <c r="N890" t="s">
        <v>4470</v>
      </c>
      <c r="O890" t="s">
        <v>7450</v>
      </c>
      <c r="P890" t="s">
        <v>7451</v>
      </c>
      <c r="Q890" t="str">
        <f>'Main Category'!C890</f>
        <v>CameraPrivacyCovers</v>
      </c>
    </row>
    <row r="891" spans="1:17" x14ac:dyDescent="0.35">
      <c r="A891" t="s">
        <v>7452</v>
      </c>
      <c r="B891" t="s">
        <v>7453</v>
      </c>
      <c r="C891" t="s">
        <v>5123</v>
      </c>
      <c r="D891" s="3">
        <v>1149</v>
      </c>
      <c r="E891" s="4">
        <v>1499</v>
      </c>
      <c r="F891" s="1">
        <v>0.23</v>
      </c>
      <c r="G891">
        <v>4.0999999999999996</v>
      </c>
      <c r="H891" s="2">
        <v>10443</v>
      </c>
      <c r="I891" t="s">
        <v>7454</v>
      </c>
      <c r="J891" t="s">
        <v>7455</v>
      </c>
      <c r="K891" t="s">
        <v>7456</v>
      </c>
      <c r="L891" t="s">
        <v>7457</v>
      </c>
      <c r="M891" t="s">
        <v>7458</v>
      </c>
      <c r="N891" t="s">
        <v>7459</v>
      </c>
      <c r="O891" t="s">
        <v>7460</v>
      </c>
      <c r="P891" t="s">
        <v>7461</v>
      </c>
      <c r="Q891" t="str">
        <f>'Main Category'!C891</f>
        <v>Keyboard&amp;MouseSets</v>
      </c>
    </row>
    <row r="892" spans="1:17" x14ac:dyDescent="0.35">
      <c r="A892" t="s">
        <v>7462</v>
      </c>
      <c r="B892" t="s">
        <v>7463</v>
      </c>
      <c r="C892" t="s">
        <v>4894</v>
      </c>
      <c r="D892" s="3">
        <v>499</v>
      </c>
      <c r="E892" s="4">
        <v>1299</v>
      </c>
      <c r="F892" s="1">
        <v>0.62</v>
      </c>
      <c r="G892">
        <v>4.5</v>
      </c>
      <c r="H892">
        <v>434</v>
      </c>
      <c r="I892" t="s">
        <v>7464</v>
      </c>
      <c r="J892" t="s">
        <v>7465</v>
      </c>
      <c r="K892" t="s">
        <v>7466</v>
      </c>
      <c r="L892" t="s">
        <v>7467</v>
      </c>
      <c r="M892" t="s">
        <v>7468</v>
      </c>
      <c r="N892" t="s">
        <v>7469</v>
      </c>
      <c r="O892" t="s">
        <v>7470</v>
      </c>
      <c r="P892" t="s">
        <v>7471</v>
      </c>
      <c r="Q892" t="str">
        <f>'Main Category'!C892</f>
        <v>Lapdesks</v>
      </c>
    </row>
    <row r="893" spans="1:17" x14ac:dyDescent="0.35">
      <c r="A893" t="s">
        <v>7472</v>
      </c>
      <c r="B893" t="s">
        <v>7473</v>
      </c>
      <c r="C893" t="s">
        <v>3073</v>
      </c>
      <c r="D893" s="3">
        <v>999</v>
      </c>
      <c r="E893" s="4">
        <v>4199</v>
      </c>
      <c r="F893" s="1">
        <v>0.76</v>
      </c>
      <c r="G893">
        <v>3.5</v>
      </c>
      <c r="H893" s="2">
        <v>1913</v>
      </c>
      <c r="I893" t="s">
        <v>7474</v>
      </c>
      <c r="J893" t="s">
        <v>7475</v>
      </c>
      <c r="K893" t="s">
        <v>7476</v>
      </c>
      <c r="L893" t="s">
        <v>7477</v>
      </c>
      <c r="M893" t="s">
        <v>7478</v>
      </c>
      <c r="N893" t="s">
        <v>7479</v>
      </c>
      <c r="O893" t="s">
        <v>7480</v>
      </c>
      <c r="P893" t="s">
        <v>7481</v>
      </c>
      <c r="Q893" t="str">
        <f>'Main Category'!C893</f>
        <v>In-Ear</v>
      </c>
    </row>
    <row r="894" spans="1:17" x14ac:dyDescent="0.35">
      <c r="A894" t="s">
        <v>7482</v>
      </c>
      <c r="B894" t="s">
        <v>7483</v>
      </c>
      <c r="C894" t="s">
        <v>6764</v>
      </c>
      <c r="D894" s="3">
        <v>1709</v>
      </c>
      <c r="E894" s="4">
        <v>4000</v>
      </c>
      <c r="F894" s="1">
        <v>0.56999999999999995</v>
      </c>
      <c r="G894">
        <v>4.4000000000000004</v>
      </c>
      <c r="H894" s="2">
        <v>3029</v>
      </c>
      <c r="I894" t="s">
        <v>7484</v>
      </c>
      <c r="J894" t="s">
        <v>7485</v>
      </c>
      <c r="K894" t="s">
        <v>7486</v>
      </c>
      <c r="L894" t="s">
        <v>7487</v>
      </c>
      <c r="M894" t="s">
        <v>7488</v>
      </c>
      <c r="N894" t="s">
        <v>7489</v>
      </c>
      <c r="O894" t="s">
        <v>7490</v>
      </c>
      <c r="P894" t="s">
        <v>7491</v>
      </c>
      <c r="Q894" t="str">
        <f>'Main Category'!C894</f>
        <v>InternalSolidStateDrives</v>
      </c>
    </row>
    <row r="895" spans="1:17" x14ac:dyDescent="0.35">
      <c r="A895" t="s">
        <v>7492</v>
      </c>
      <c r="B895" t="s">
        <v>7493</v>
      </c>
      <c r="C895" t="s">
        <v>5079</v>
      </c>
      <c r="D895" s="3">
        <v>250</v>
      </c>
      <c r="E895" s="4">
        <v>250</v>
      </c>
      <c r="F895" s="1">
        <v>0</v>
      </c>
      <c r="G895">
        <v>4.2</v>
      </c>
      <c r="H895" s="2">
        <v>2628</v>
      </c>
      <c r="I895" t="s">
        <v>7494</v>
      </c>
      <c r="J895" t="s">
        <v>7495</v>
      </c>
      <c r="K895" t="s">
        <v>7496</v>
      </c>
      <c r="L895" t="s">
        <v>7497</v>
      </c>
      <c r="M895" t="s">
        <v>7498</v>
      </c>
      <c r="N895" t="s">
        <v>7499</v>
      </c>
      <c r="O895" t="s">
        <v>7500</v>
      </c>
      <c r="P895" t="s">
        <v>7501</v>
      </c>
      <c r="Q895" t="str">
        <f>'Main Category'!C895</f>
        <v>GelInkRollerballPens</v>
      </c>
    </row>
    <row r="896" spans="1:17" x14ac:dyDescent="0.35">
      <c r="A896" t="s">
        <v>484</v>
      </c>
      <c r="B896" t="s">
        <v>485</v>
      </c>
      <c r="C896" t="s">
        <v>98</v>
      </c>
      <c r="D896" s="3">
        <v>1199</v>
      </c>
      <c r="E896" s="4">
        <v>2199</v>
      </c>
      <c r="F896" s="1">
        <v>0.45</v>
      </c>
      <c r="G896">
        <v>4.4000000000000004</v>
      </c>
      <c r="H896" s="2">
        <v>24780</v>
      </c>
      <c r="I896" t="s">
        <v>486</v>
      </c>
      <c r="J896" t="s">
        <v>487</v>
      </c>
      <c r="K896" t="s">
        <v>488</v>
      </c>
      <c r="L896" t="s">
        <v>489</v>
      </c>
      <c r="M896" t="s">
        <v>490</v>
      </c>
      <c r="N896" t="s">
        <v>491</v>
      </c>
      <c r="O896" t="s">
        <v>492</v>
      </c>
      <c r="P896" t="s">
        <v>7502</v>
      </c>
      <c r="Q896" t="str">
        <f>'Main Category'!C896</f>
        <v>WirelessUSBAdapters</v>
      </c>
    </row>
    <row r="897" spans="1:17" x14ac:dyDescent="0.35">
      <c r="A897" t="s">
        <v>7503</v>
      </c>
      <c r="B897" t="s">
        <v>7504</v>
      </c>
      <c r="C897" t="s">
        <v>7505</v>
      </c>
      <c r="D897" s="3">
        <v>90</v>
      </c>
      <c r="E897" s="4">
        <v>100</v>
      </c>
      <c r="F897" s="1">
        <v>0.1</v>
      </c>
      <c r="G897">
        <v>4.4000000000000004</v>
      </c>
      <c r="H897" s="2">
        <v>10718</v>
      </c>
      <c r="I897" t="s">
        <v>7506</v>
      </c>
      <c r="J897" t="s">
        <v>7507</v>
      </c>
      <c r="K897" t="s">
        <v>7508</v>
      </c>
      <c r="L897" t="s">
        <v>7509</v>
      </c>
      <c r="M897" t="s">
        <v>7510</v>
      </c>
      <c r="N897" t="s">
        <v>7511</v>
      </c>
      <c r="O897" t="s">
        <v>7512</v>
      </c>
      <c r="P897" t="s">
        <v>7513</v>
      </c>
      <c r="Q897" t="str">
        <f>'Main Category'!C897</f>
        <v>Pens</v>
      </c>
    </row>
    <row r="898" spans="1:17" x14ac:dyDescent="0.35">
      <c r="A898" t="s">
        <v>7514</v>
      </c>
      <c r="B898" t="s">
        <v>7515</v>
      </c>
      <c r="C898" t="s">
        <v>3879</v>
      </c>
      <c r="D898" s="3">
        <v>2025</v>
      </c>
      <c r="E898" s="4">
        <v>5999</v>
      </c>
      <c r="F898" s="1">
        <v>0.66</v>
      </c>
      <c r="G898">
        <v>4.2</v>
      </c>
      <c r="H898" s="2">
        <v>6233</v>
      </c>
      <c r="I898" t="s">
        <v>7516</v>
      </c>
      <c r="J898" t="s">
        <v>7517</v>
      </c>
      <c r="K898" t="s">
        <v>7518</v>
      </c>
      <c r="L898" t="s">
        <v>7519</v>
      </c>
      <c r="M898" t="s">
        <v>7520</v>
      </c>
      <c r="N898" t="s">
        <v>7521</v>
      </c>
      <c r="O898" t="s">
        <v>7522</v>
      </c>
      <c r="P898" t="s">
        <v>7523</v>
      </c>
      <c r="Q898" t="str">
        <f>'Main Category'!C898</f>
        <v>StylusPens</v>
      </c>
    </row>
    <row r="899" spans="1:17" x14ac:dyDescent="0.35">
      <c r="A899" t="s">
        <v>7524</v>
      </c>
      <c r="B899" t="s">
        <v>7525</v>
      </c>
      <c r="C899" t="s">
        <v>5360</v>
      </c>
      <c r="D899" s="3">
        <v>1495</v>
      </c>
      <c r="E899" s="4">
        <v>1995</v>
      </c>
      <c r="F899" s="1">
        <v>0.25</v>
      </c>
      <c r="G899">
        <v>4.5</v>
      </c>
      <c r="H899" s="2">
        <v>10541</v>
      </c>
      <c r="I899" t="s">
        <v>7526</v>
      </c>
      <c r="J899" t="s">
        <v>7527</v>
      </c>
      <c r="K899" t="s">
        <v>7528</v>
      </c>
      <c r="L899" t="s">
        <v>7529</v>
      </c>
      <c r="M899" t="s">
        <v>7530</v>
      </c>
      <c r="N899" t="s">
        <v>7531</v>
      </c>
      <c r="O899" t="s">
        <v>7532</v>
      </c>
      <c r="P899" t="s">
        <v>7533</v>
      </c>
      <c r="Q899" t="str">
        <f>'Main Category'!C899</f>
        <v>GamingMice</v>
      </c>
    </row>
    <row r="900" spans="1:17" x14ac:dyDescent="0.35">
      <c r="A900" t="s">
        <v>499</v>
      </c>
      <c r="B900" t="s">
        <v>500</v>
      </c>
      <c r="C900" t="s">
        <v>18</v>
      </c>
      <c r="D900" s="3">
        <v>799</v>
      </c>
      <c r="E900" s="4">
        <v>2100</v>
      </c>
      <c r="F900" s="1">
        <v>0.62</v>
      </c>
      <c r="G900">
        <v>4.3</v>
      </c>
      <c r="H900" s="2">
        <v>8188</v>
      </c>
      <c r="I900" t="s">
        <v>501</v>
      </c>
      <c r="J900" t="s">
        <v>502</v>
      </c>
      <c r="K900" t="s">
        <v>503</v>
      </c>
      <c r="L900" t="s">
        <v>504</v>
      </c>
      <c r="M900" t="s">
        <v>505</v>
      </c>
      <c r="N900" t="s">
        <v>506</v>
      </c>
      <c r="O900" t="s">
        <v>7534</v>
      </c>
      <c r="P900" t="s">
        <v>7535</v>
      </c>
      <c r="Q900" t="str">
        <f>'Main Category'!C900</f>
        <v>USBCables</v>
      </c>
    </row>
    <row r="901" spans="1:17" x14ac:dyDescent="0.35">
      <c r="A901" t="s">
        <v>7536</v>
      </c>
      <c r="B901" t="s">
        <v>7537</v>
      </c>
      <c r="C901" t="s">
        <v>5541</v>
      </c>
      <c r="D901" s="3">
        <v>899</v>
      </c>
      <c r="E901" s="4">
        <v>1199</v>
      </c>
      <c r="F901" s="1">
        <v>0.25</v>
      </c>
      <c r="G901">
        <v>3.8</v>
      </c>
      <c r="H901" s="2">
        <v>10751</v>
      </c>
      <c r="I901" t="s">
        <v>7538</v>
      </c>
      <c r="J901" t="s">
        <v>7539</v>
      </c>
      <c r="K901" t="s">
        <v>7540</v>
      </c>
      <c r="L901" t="s">
        <v>7541</v>
      </c>
      <c r="M901" t="s">
        <v>7542</v>
      </c>
      <c r="N901" t="s">
        <v>7543</v>
      </c>
      <c r="O901" t="s">
        <v>7544</v>
      </c>
      <c r="P901" t="s">
        <v>7545</v>
      </c>
      <c r="Q901" t="str">
        <f>'Main Category'!C901</f>
        <v>BluetoothSpeakers</v>
      </c>
    </row>
    <row r="902" spans="1:17" x14ac:dyDescent="0.35">
      <c r="A902" t="s">
        <v>7546</v>
      </c>
      <c r="B902" t="s">
        <v>7547</v>
      </c>
      <c r="C902" t="s">
        <v>7548</v>
      </c>
      <c r="D902" s="3">
        <v>349</v>
      </c>
      <c r="E902" s="4">
        <v>999</v>
      </c>
      <c r="F902" s="1">
        <v>0.65</v>
      </c>
      <c r="G902">
        <v>3.9</v>
      </c>
      <c r="H902">
        <v>817</v>
      </c>
      <c r="I902" t="s">
        <v>7549</v>
      </c>
      <c r="J902" t="s">
        <v>7550</v>
      </c>
      <c r="K902" t="s">
        <v>7551</v>
      </c>
      <c r="L902" t="s">
        <v>7552</v>
      </c>
      <c r="M902" t="s">
        <v>7553</v>
      </c>
      <c r="N902" t="s">
        <v>7554</v>
      </c>
      <c r="O902" t="s">
        <v>7555</v>
      </c>
      <c r="P902" t="s">
        <v>7556</v>
      </c>
      <c r="Q902" t="str">
        <f>'Main Category'!C902</f>
        <v>SATACables</v>
      </c>
    </row>
    <row r="903" spans="1:17" x14ac:dyDescent="0.35">
      <c r="A903" t="s">
        <v>7557</v>
      </c>
      <c r="B903" t="s">
        <v>7558</v>
      </c>
      <c r="C903" t="s">
        <v>2984</v>
      </c>
      <c r="D903" s="3">
        <v>900</v>
      </c>
      <c r="E903" s="4">
        <v>2499</v>
      </c>
      <c r="F903" s="1">
        <v>0.64</v>
      </c>
      <c r="G903">
        <v>4</v>
      </c>
      <c r="H903" s="2">
        <v>36384</v>
      </c>
      <c r="I903" t="s">
        <v>7559</v>
      </c>
      <c r="J903" t="s">
        <v>4578</v>
      </c>
      <c r="K903" t="s">
        <v>4579</v>
      </c>
      <c r="L903" t="s">
        <v>4580</v>
      </c>
      <c r="M903" t="s">
        <v>4581</v>
      </c>
      <c r="N903" t="s">
        <v>4582</v>
      </c>
      <c r="O903" t="s">
        <v>7560</v>
      </c>
      <c r="P903" t="s">
        <v>7561</v>
      </c>
      <c r="Q903" t="str">
        <f>'Main Category'!C903</f>
        <v>PowerBanks</v>
      </c>
    </row>
    <row r="904" spans="1:17" x14ac:dyDescent="0.35">
      <c r="A904" t="s">
        <v>7562</v>
      </c>
      <c r="B904" t="s">
        <v>7563</v>
      </c>
      <c r="C904" t="s">
        <v>5933</v>
      </c>
      <c r="D904" s="3">
        <v>2490</v>
      </c>
      <c r="E904" s="4">
        <v>3990</v>
      </c>
      <c r="F904" s="1">
        <v>0.38</v>
      </c>
      <c r="G904">
        <v>4.0999999999999996</v>
      </c>
      <c r="H904" s="2">
        <v>3606</v>
      </c>
      <c r="I904" t="s">
        <v>7564</v>
      </c>
      <c r="J904" t="s">
        <v>7565</v>
      </c>
      <c r="K904" t="s">
        <v>7566</v>
      </c>
      <c r="L904" t="s">
        <v>7567</v>
      </c>
      <c r="M904" t="s">
        <v>7568</v>
      </c>
      <c r="N904" t="s">
        <v>7569</v>
      </c>
      <c r="O904" t="s">
        <v>7570</v>
      </c>
      <c r="P904" t="s">
        <v>7571</v>
      </c>
      <c r="Q904" t="str">
        <f>'Main Category'!C904</f>
        <v>DomeCameras</v>
      </c>
    </row>
    <row r="905" spans="1:17" x14ac:dyDescent="0.35">
      <c r="A905" t="s">
        <v>7572</v>
      </c>
      <c r="B905" t="s">
        <v>7573</v>
      </c>
      <c r="C905" t="s">
        <v>5557</v>
      </c>
      <c r="D905" s="3">
        <v>116</v>
      </c>
      <c r="E905" s="4">
        <v>200</v>
      </c>
      <c r="F905" s="1">
        <v>0.42</v>
      </c>
      <c r="G905">
        <v>4.4000000000000004</v>
      </c>
      <c r="H905">
        <v>357</v>
      </c>
      <c r="I905" t="s">
        <v>7574</v>
      </c>
      <c r="J905" t="s">
        <v>7575</v>
      </c>
      <c r="K905" t="s">
        <v>7576</v>
      </c>
      <c r="L905" t="s">
        <v>7577</v>
      </c>
      <c r="M905" t="s">
        <v>7578</v>
      </c>
      <c r="N905" t="s">
        <v>7579</v>
      </c>
      <c r="O905" t="s">
        <v>7580</v>
      </c>
      <c r="P905" t="s">
        <v>7581</v>
      </c>
      <c r="Q905" t="str">
        <f>'Main Category'!C905</f>
        <v>GeneralPurposeBatteries&amp;BatteryChargers</v>
      </c>
    </row>
    <row r="906" spans="1:17" x14ac:dyDescent="0.35">
      <c r="A906" t="s">
        <v>7582</v>
      </c>
      <c r="B906" t="s">
        <v>7583</v>
      </c>
      <c r="C906" t="s">
        <v>5371</v>
      </c>
      <c r="D906" s="3">
        <v>200</v>
      </c>
      <c r="E906" s="4">
        <v>230</v>
      </c>
      <c r="F906" s="1">
        <v>0.13</v>
      </c>
      <c r="G906">
        <v>4.4000000000000004</v>
      </c>
      <c r="H906" s="2">
        <v>10170</v>
      </c>
      <c r="I906" t="s">
        <v>7584</v>
      </c>
      <c r="J906" t="s">
        <v>7585</v>
      </c>
      <c r="K906" t="s">
        <v>7586</v>
      </c>
      <c r="L906" t="s">
        <v>7587</v>
      </c>
      <c r="M906" t="s">
        <v>7588</v>
      </c>
      <c r="N906" t="s">
        <v>7589</v>
      </c>
      <c r="O906" t="s">
        <v>7590</v>
      </c>
      <c r="P906" t="s">
        <v>7591</v>
      </c>
      <c r="Q906" t="str">
        <f>'Main Category'!C906</f>
        <v>Paints</v>
      </c>
    </row>
    <row r="907" spans="1:17" x14ac:dyDescent="0.35">
      <c r="A907" t="s">
        <v>7592</v>
      </c>
      <c r="B907" t="s">
        <v>7593</v>
      </c>
      <c r="C907" t="s">
        <v>6939</v>
      </c>
      <c r="D907" s="3">
        <v>1249</v>
      </c>
      <c r="E907" s="4">
        <v>2796</v>
      </c>
      <c r="F907" s="1">
        <v>0.55000000000000004</v>
      </c>
      <c r="G907">
        <v>4.4000000000000004</v>
      </c>
      <c r="H907" s="2">
        <v>4598</v>
      </c>
      <c r="I907" t="s">
        <v>7594</v>
      </c>
      <c r="J907" t="s">
        <v>7595</v>
      </c>
      <c r="K907" t="s">
        <v>7596</v>
      </c>
      <c r="L907" t="s">
        <v>7597</v>
      </c>
      <c r="M907" t="s">
        <v>7598</v>
      </c>
      <c r="N907" t="s">
        <v>7599</v>
      </c>
      <c r="O907" t="s">
        <v>7600</v>
      </c>
      <c r="P907" t="s">
        <v>7601</v>
      </c>
      <c r="Q907" t="str">
        <f>'Main Category'!C907</f>
        <v>LaptopChargers&amp;PowerSupplies</v>
      </c>
    </row>
    <row r="908" spans="1:17" x14ac:dyDescent="0.35">
      <c r="A908" t="s">
        <v>7602</v>
      </c>
      <c r="B908" t="s">
        <v>7603</v>
      </c>
      <c r="C908" t="s">
        <v>7604</v>
      </c>
      <c r="D908" s="3">
        <v>649</v>
      </c>
      <c r="E908" s="4">
        <v>999</v>
      </c>
      <c r="F908" s="1">
        <v>0.35</v>
      </c>
      <c r="G908">
        <v>3.5</v>
      </c>
      <c r="H908" s="2">
        <v>7222</v>
      </c>
      <c r="I908" t="s">
        <v>7605</v>
      </c>
      <c r="J908" t="s">
        <v>7606</v>
      </c>
      <c r="K908" t="s">
        <v>7607</v>
      </c>
      <c r="L908" t="s">
        <v>7608</v>
      </c>
      <c r="M908" t="s">
        <v>7609</v>
      </c>
      <c r="N908" t="s">
        <v>7610</v>
      </c>
      <c r="O908" t="s">
        <v>7611</v>
      </c>
      <c r="P908" t="s">
        <v>7612</v>
      </c>
      <c r="Q908" t="str">
        <f>'Main Category'!C908</f>
        <v>PCHeadsets</v>
      </c>
    </row>
    <row r="909" spans="1:17" x14ac:dyDescent="0.35">
      <c r="A909" t="s">
        <v>7613</v>
      </c>
      <c r="B909" t="s">
        <v>7614</v>
      </c>
      <c r="C909" t="s">
        <v>7615</v>
      </c>
      <c r="D909" s="3">
        <v>2649</v>
      </c>
      <c r="E909" s="4">
        <v>3499</v>
      </c>
      <c r="F909" s="1">
        <v>0.24</v>
      </c>
      <c r="G909">
        <v>4.5</v>
      </c>
      <c r="H909" s="2">
        <v>1271</v>
      </c>
      <c r="I909" t="s">
        <v>7616</v>
      </c>
      <c r="J909" t="s">
        <v>7617</v>
      </c>
      <c r="K909" t="s">
        <v>7618</v>
      </c>
      <c r="L909" t="s">
        <v>7619</v>
      </c>
      <c r="M909" t="s">
        <v>7620</v>
      </c>
      <c r="N909" t="s">
        <v>7621</v>
      </c>
      <c r="O909" t="s">
        <v>7622</v>
      </c>
      <c r="P909" t="s">
        <v>7623</v>
      </c>
      <c r="Q909" t="str">
        <f>'Main Category'!C909</f>
        <v>GamingKeyboards</v>
      </c>
    </row>
    <row r="910" spans="1:17" x14ac:dyDescent="0.35">
      <c r="A910" t="s">
        <v>519</v>
      </c>
      <c r="B910" t="s">
        <v>520</v>
      </c>
      <c r="C910" t="s">
        <v>18</v>
      </c>
      <c r="D910" s="3">
        <v>199</v>
      </c>
      <c r="E910" s="4">
        <v>349</v>
      </c>
      <c r="F910" s="1">
        <v>0.43</v>
      </c>
      <c r="G910">
        <v>4.0999999999999996</v>
      </c>
      <c r="H910">
        <v>314</v>
      </c>
      <c r="I910" t="s">
        <v>521</v>
      </c>
      <c r="J910" t="s">
        <v>522</v>
      </c>
      <c r="K910" t="s">
        <v>523</v>
      </c>
      <c r="L910" t="s">
        <v>524</v>
      </c>
      <c r="M910" t="s">
        <v>525</v>
      </c>
      <c r="N910" t="s">
        <v>526</v>
      </c>
      <c r="O910" t="s">
        <v>7624</v>
      </c>
      <c r="P910" t="s">
        <v>7625</v>
      </c>
      <c r="Q910" t="str">
        <f>'Main Category'!C910</f>
        <v>USBCables</v>
      </c>
    </row>
    <row r="911" spans="1:17" x14ac:dyDescent="0.35">
      <c r="A911" t="s">
        <v>7626</v>
      </c>
      <c r="B911" t="s">
        <v>7627</v>
      </c>
      <c r="C911" t="s">
        <v>5286</v>
      </c>
      <c r="D911" s="3">
        <v>596</v>
      </c>
      <c r="E911" s="4">
        <v>723</v>
      </c>
      <c r="F911" s="1">
        <v>0.18</v>
      </c>
      <c r="G911">
        <v>4.4000000000000004</v>
      </c>
      <c r="H911" s="2">
        <v>3219</v>
      </c>
      <c r="I911" t="s">
        <v>7628</v>
      </c>
      <c r="J911" t="s">
        <v>7629</v>
      </c>
      <c r="K911" t="s">
        <v>7630</v>
      </c>
      <c r="L911" t="s">
        <v>7631</v>
      </c>
      <c r="M911" t="s">
        <v>7632</v>
      </c>
      <c r="N911" t="s">
        <v>7633</v>
      </c>
      <c r="O911" t="s">
        <v>7634</v>
      </c>
      <c r="P911" t="s">
        <v>7635</v>
      </c>
      <c r="Q911" t="str">
        <f>'Main Category'!C911</f>
        <v>InkjetInkCartridges</v>
      </c>
    </row>
    <row r="912" spans="1:17" x14ac:dyDescent="0.35">
      <c r="A912" t="s">
        <v>7636</v>
      </c>
      <c r="B912" t="s">
        <v>7637</v>
      </c>
      <c r="C912" t="s">
        <v>2953</v>
      </c>
      <c r="D912" s="3">
        <v>2499</v>
      </c>
      <c r="E912" s="4">
        <v>5999</v>
      </c>
      <c r="F912" s="1">
        <v>0.57999999999999996</v>
      </c>
      <c r="G912">
        <v>4.0999999999999996</v>
      </c>
      <c r="H912" s="2">
        <v>38879</v>
      </c>
      <c r="I912" t="s">
        <v>7638</v>
      </c>
      <c r="J912" t="s">
        <v>4430</v>
      </c>
      <c r="K912" t="s">
        <v>4431</v>
      </c>
      <c r="L912" t="s">
        <v>4432</v>
      </c>
      <c r="M912" t="s">
        <v>4433</v>
      </c>
      <c r="N912" t="s">
        <v>4434</v>
      </c>
      <c r="O912" t="s">
        <v>7639</v>
      </c>
      <c r="P912" t="s">
        <v>7640</v>
      </c>
      <c r="Q912" t="str">
        <f>'Main Category'!C912</f>
        <v>SmartWatches</v>
      </c>
    </row>
    <row r="913" spans="1:17" x14ac:dyDescent="0.35">
      <c r="A913" t="s">
        <v>7641</v>
      </c>
      <c r="B913" t="s">
        <v>7642</v>
      </c>
      <c r="C913" t="s">
        <v>7643</v>
      </c>
      <c r="D913" s="3">
        <v>4999</v>
      </c>
      <c r="E913" s="4">
        <v>12499</v>
      </c>
      <c r="F913" s="1">
        <v>0.6</v>
      </c>
      <c r="G913">
        <v>4.2</v>
      </c>
      <c r="H913" s="2">
        <v>4541</v>
      </c>
      <c r="I913" t="s">
        <v>7644</v>
      </c>
      <c r="J913" t="s">
        <v>7645</v>
      </c>
      <c r="K913" t="s">
        <v>7646</v>
      </c>
      <c r="L913" t="s">
        <v>7647</v>
      </c>
      <c r="M913" t="s">
        <v>7648</v>
      </c>
      <c r="N913" t="s">
        <v>7649</v>
      </c>
      <c r="O913" t="s">
        <v>7650</v>
      </c>
      <c r="P913" t="s">
        <v>7651</v>
      </c>
      <c r="Q913" t="str">
        <f>'Main Category'!C913</f>
        <v>SoundbarSpeakers</v>
      </c>
    </row>
    <row r="914" spans="1:17" x14ac:dyDescent="0.35">
      <c r="A914" t="s">
        <v>7652</v>
      </c>
      <c r="B914" t="s">
        <v>7653</v>
      </c>
      <c r="C914" t="s">
        <v>3073</v>
      </c>
      <c r="D914" s="3">
        <v>399</v>
      </c>
      <c r="E914" s="4">
        <v>1290</v>
      </c>
      <c r="F914" s="1">
        <v>0.69</v>
      </c>
      <c r="G914">
        <v>4.2</v>
      </c>
      <c r="H914" s="2">
        <v>76042</v>
      </c>
      <c r="I914" t="s">
        <v>7654</v>
      </c>
      <c r="J914" t="s">
        <v>7655</v>
      </c>
      <c r="K914" t="s">
        <v>7656</v>
      </c>
      <c r="L914" t="s">
        <v>7657</v>
      </c>
      <c r="M914" t="s">
        <v>7658</v>
      </c>
      <c r="N914" t="s">
        <v>7659</v>
      </c>
      <c r="O914" t="s">
        <v>7660</v>
      </c>
      <c r="P914" t="s">
        <v>7661</v>
      </c>
      <c r="Q914" t="str">
        <f>'Main Category'!C914</f>
        <v>In-Ear</v>
      </c>
    </row>
    <row r="915" spans="1:17" x14ac:dyDescent="0.35">
      <c r="A915" t="s">
        <v>7662</v>
      </c>
      <c r="B915" t="s">
        <v>7663</v>
      </c>
      <c r="C915" t="s">
        <v>5557</v>
      </c>
      <c r="D915" s="3">
        <v>116</v>
      </c>
      <c r="E915" s="4">
        <v>200</v>
      </c>
      <c r="F915" s="1">
        <v>0.42</v>
      </c>
      <c r="G915">
        <v>4.3</v>
      </c>
      <c r="H915">
        <v>485</v>
      </c>
      <c r="I915" t="s">
        <v>7664</v>
      </c>
      <c r="J915" t="s">
        <v>7665</v>
      </c>
      <c r="K915" t="s">
        <v>7666</v>
      </c>
      <c r="L915" t="s">
        <v>7667</v>
      </c>
      <c r="M915" t="s">
        <v>7668</v>
      </c>
      <c r="N915" t="s">
        <v>7669</v>
      </c>
      <c r="O915" t="s">
        <v>7670</v>
      </c>
      <c r="P915" t="s">
        <v>7671</v>
      </c>
      <c r="Q915" t="str">
        <f>'Main Category'!C915</f>
        <v>GeneralPurposeBatteries&amp;BatteryChargers</v>
      </c>
    </row>
    <row r="916" spans="1:17" x14ac:dyDescent="0.35">
      <c r="A916" t="s">
        <v>7672</v>
      </c>
      <c r="B916" t="s">
        <v>7673</v>
      </c>
      <c r="C916" t="s">
        <v>5933</v>
      </c>
      <c r="D916" s="3">
        <v>4499</v>
      </c>
      <c r="E916" s="4">
        <v>5999</v>
      </c>
      <c r="F916" s="1">
        <v>0.25</v>
      </c>
      <c r="G916">
        <v>4.3</v>
      </c>
      <c r="H916" s="2">
        <v>44696</v>
      </c>
      <c r="I916" t="s">
        <v>7674</v>
      </c>
      <c r="J916" t="s">
        <v>7675</v>
      </c>
      <c r="K916" t="s">
        <v>7676</v>
      </c>
      <c r="L916" t="s">
        <v>7677</v>
      </c>
      <c r="M916" t="s">
        <v>7678</v>
      </c>
      <c r="N916" t="s">
        <v>7679</v>
      </c>
      <c r="O916" t="s">
        <v>7680</v>
      </c>
      <c r="P916" t="s">
        <v>7681</v>
      </c>
      <c r="Q916" t="str">
        <f>'Main Category'!C916</f>
        <v>DomeCameras</v>
      </c>
    </row>
    <row r="917" spans="1:17" x14ac:dyDescent="0.35">
      <c r="A917" t="s">
        <v>7682</v>
      </c>
      <c r="B917" t="s">
        <v>7683</v>
      </c>
      <c r="C917" t="s">
        <v>6133</v>
      </c>
      <c r="D917" s="3">
        <v>330</v>
      </c>
      <c r="E917" s="4">
        <v>499</v>
      </c>
      <c r="F917" s="1">
        <v>0.34</v>
      </c>
      <c r="G917">
        <v>3.7</v>
      </c>
      <c r="H917" s="2">
        <v>8566</v>
      </c>
      <c r="I917" t="s">
        <v>7684</v>
      </c>
      <c r="J917" t="s">
        <v>7685</v>
      </c>
      <c r="K917" t="s">
        <v>7686</v>
      </c>
      <c r="L917" t="s">
        <v>7687</v>
      </c>
      <c r="M917" t="s">
        <v>7688</v>
      </c>
      <c r="N917" t="s">
        <v>7689</v>
      </c>
      <c r="O917" t="s">
        <v>7690</v>
      </c>
      <c r="P917" t="s">
        <v>7691</v>
      </c>
      <c r="Q917" t="str">
        <f>'Main Category'!C917</f>
        <v>USBHubs</v>
      </c>
    </row>
    <row r="918" spans="1:17" x14ac:dyDescent="0.35">
      <c r="A918" t="s">
        <v>7692</v>
      </c>
      <c r="B918" t="s">
        <v>7693</v>
      </c>
      <c r="C918" t="s">
        <v>5479</v>
      </c>
      <c r="D918" s="3">
        <v>649</v>
      </c>
      <c r="E918" s="4">
        <v>2499</v>
      </c>
      <c r="F918" s="1">
        <v>0.74</v>
      </c>
      <c r="G918">
        <v>3.9</v>
      </c>
      <c r="H918" s="2">
        <v>13049</v>
      </c>
      <c r="I918" t="s">
        <v>7694</v>
      </c>
      <c r="J918" t="s">
        <v>7695</v>
      </c>
      <c r="K918" t="s">
        <v>7696</v>
      </c>
      <c r="L918" t="s">
        <v>7697</v>
      </c>
      <c r="M918" t="s">
        <v>7698</v>
      </c>
      <c r="N918" t="s">
        <v>13302</v>
      </c>
      <c r="O918" t="s">
        <v>7699</v>
      </c>
      <c r="P918" t="s">
        <v>7700</v>
      </c>
      <c r="Q918" t="str">
        <f>'Main Category'!C918</f>
        <v>Over-Ear</v>
      </c>
    </row>
    <row r="919" spans="1:17" x14ac:dyDescent="0.35">
      <c r="A919" t="s">
        <v>7701</v>
      </c>
      <c r="B919" t="s">
        <v>7702</v>
      </c>
      <c r="C919" t="s">
        <v>6025</v>
      </c>
      <c r="D919" s="3">
        <v>1234</v>
      </c>
      <c r="E919" s="4">
        <v>1599</v>
      </c>
      <c r="F919" s="1">
        <v>0.23</v>
      </c>
      <c r="G919">
        <v>4.5</v>
      </c>
      <c r="H919" s="2">
        <v>16680</v>
      </c>
      <c r="I919" t="s">
        <v>7703</v>
      </c>
      <c r="J919" t="s">
        <v>7704</v>
      </c>
      <c r="K919" t="s">
        <v>7705</v>
      </c>
      <c r="L919" t="s">
        <v>7706</v>
      </c>
      <c r="M919" t="s">
        <v>7707</v>
      </c>
      <c r="N919" t="s">
        <v>7708</v>
      </c>
      <c r="O919" t="s">
        <v>7709</v>
      </c>
      <c r="P919" t="s">
        <v>7710</v>
      </c>
      <c r="Q919" t="str">
        <f>'Main Category'!C919</f>
        <v>ScreenProtectors</v>
      </c>
    </row>
    <row r="920" spans="1:17" x14ac:dyDescent="0.35">
      <c r="A920" t="s">
        <v>4437</v>
      </c>
      <c r="B920" t="s">
        <v>4438</v>
      </c>
      <c r="C920" t="s">
        <v>4439</v>
      </c>
      <c r="D920" s="3">
        <v>1399</v>
      </c>
      <c r="E920" s="4">
        <v>2990</v>
      </c>
      <c r="F920" s="1">
        <v>0.53</v>
      </c>
      <c r="G920">
        <v>4.0999999999999996</v>
      </c>
      <c r="H920" s="2">
        <v>97174</v>
      </c>
      <c r="I920" t="s">
        <v>4440</v>
      </c>
      <c r="J920" t="s">
        <v>4441</v>
      </c>
      <c r="K920" t="s">
        <v>4442</v>
      </c>
      <c r="L920" t="s">
        <v>4443</v>
      </c>
      <c r="M920" t="s">
        <v>4444</v>
      </c>
      <c r="N920" t="s">
        <v>4445</v>
      </c>
      <c r="O920" t="s">
        <v>7711</v>
      </c>
      <c r="P920" t="s">
        <v>7712</v>
      </c>
      <c r="Q920" t="str">
        <f>'Main Category'!C920</f>
        <v>On-Ear</v>
      </c>
    </row>
    <row r="921" spans="1:17" x14ac:dyDescent="0.35">
      <c r="A921" t="s">
        <v>7713</v>
      </c>
      <c r="B921" t="s">
        <v>7714</v>
      </c>
      <c r="C921" t="s">
        <v>7120</v>
      </c>
      <c r="D921" s="3">
        <v>272</v>
      </c>
      <c r="E921" s="4">
        <v>320</v>
      </c>
      <c r="F921" s="1">
        <v>0.15</v>
      </c>
      <c r="G921">
        <v>4</v>
      </c>
      <c r="H921" s="2">
        <v>3686</v>
      </c>
      <c r="I921" t="s">
        <v>7715</v>
      </c>
      <c r="J921" t="s">
        <v>7716</v>
      </c>
      <c r="K921" t="s">
        <v>7717</v>
      </c>
      <c r="L921" t="s">
        <v>7718</v>
      </c>
      <c r="M921" t="s">
        <v>7719</v>
      </c>
      <c r="N921" t="s">
        <v>7720</v>
      </c>
      <c r="O921" t="s">
        <v>7721</v>
      </c>
      <c r="P921" t="s">
        <v>7722</v>
      </c>
      <c r="Q921" t="str">
        <f>'Main Category'!C921</f>
        <v>StickBallpointPens</v>
      </c>
    </row>
    <row r="922" spans="1:17" x14ac:dyDescent="0.35">
      <c r="A922" t="s">
        <v>7723</v>
      </c>
      <c r="B922" t="s">
        <v>7724</v>
      </c>
      <c r="C922" t="s">
        <v>7725</v>
      </c>
      <c r="D922" s="3">
        <v>99</v>
      </c>
      <c r="E922" s="4">
        <v>999</v>
      </c>
      <c r="F922" s="1">
        <v>0.9</v>
      </c>
      <c r="G922">
        <v>3.8</v>
      </c>
      <c r="H922">
        <v>594</v>
      </c>
      <c r="I922" t="s">
        <v>7726</v>
      </c>
      <c r="J922" t="s">
        <v>7727</v>
      </c>
      <c r="K922" t="s">
        <v>7728</v>
      </c>
      <c r="L922" t="s">
        <v>7729</v>
      </c>
      <c r="M922" t="s">
        <v>7730</v>
      </c>
      <c r="N922" t="s">
        <v>7731</v>
      </c>
      <c r="O922" t="s">
        <v>7732</v>
      </c>
      <c r="P922" t="s">
        <v>7733</v>
      </c>
      <c r="Q922" t="str">
        <f>'Main Category'!C922</f>
        <v>Earpads</v>
      </c>
    </row>
    <row r="923" spans="1:17" x14ac:dyDescent="0.35">
      <c r="A923" t="s">
        <v>7734</v>
      </c>
      <c r="B923" t="s">
        <v>7735</v>
      </c>
      <c r="C923" t="s">
        <v>7736</v>
      </c>
      <c r="D923" s="3">
        <v>3498</v>
      </c>
      <c r="E923" s="4">
        <v>3875</v>
      </c>
      <c r="F923" s="1">
        <v>0.1</v>
      </c>
      <c r="G923">
        <v>3.4</v>
      </c>
      <c r="H923" s="2">
        <v>12185</v>
      </c>
      <c r="I923" t="s">
        <v>7737</v>
      </c>
      <c r="J923" t="s">
        <v>7738</v>
      </c>
      <c r="K923" t="s">
        <v>7739</v>
      </c>
      <c r="L923" t="s">
        <v>7740</v>
      </c>
      <c r="M923" t="s">
        <v>7741</v>
      </c>
      <c r="N923" t="s">
        <v>7742</v>
      </c>
      <c r="O923" t="s">
        <v>7743</v>
      </c>
      <c r="P923" t="s">
        <v>7744</v>
      </c>
      <c r="Q923" t="str">
        <f>'Main Category'!C923</f>
        <v>InkjetPrinters</v>
      </c>
    </row>
    <row r="924" spans="1:17" x14ac:dyDescent="0.35">
      <c r="A924" t="s">
        <v>7745</v>
      </c>
      <c r="B924" t="s">
        <v>7746</v>
      </c>
      <c r="C924" t="s">
        <v>5846</v>
      </c>
      <c r="D924" s="3">
        <v>10099</v>
      </c>
      <c r="E924" s="4">
        <v>19110</v>
      </c>
      <c r="F924" s="1">
        <v>0.47</v>
      </c>
      <c r="G924">
        <v>4.3</v>
      </c>
      <c r="H924" s="2">
        <v>2623</v>
      </c>
      <c r="I924" t="s">
        <v>7747</v>
      </c>
      <c r="J924" t="s">
        <v>7748</v>
      </c>
      <c r="K924" t="s">
        <v>7749</v>
      </c>
      <c r="L924" t="s">
        <v>7750</v>
      </c>
      <c r="M924" t="s">
        <v>7751</v>
      </c>
      <c r="N924" t="s">
        <v>7752</v>
      </c>
      <c r="O924" t="s">
        <v>7753</v>
      </c>
      <c r="P924" t="s">
        <v>7754</v>
      </c>
      <c r="Q924" t="str">
        <f>'Main Category'!C924</f>
        <v>Monitors</v>
      </c>
    </row>
    <row r="925" spans="1:17" x14ac:dyDescent="0.35">
      <c r="A925" t="s">
        <v>7755</v>
      </c>
      <c r="B925" t="s">
        <v>7756</v>
      </c>
      <c r="C925" t="s">
        <v>6230</v>
      </c>
      <c r="D925" s="3">
        <v>449</v>
      </c>
      <c r="E925" s="4">
        <v>999</v>
      </c>
      <c r="F925" s="1">
        <v>0.55000000000000004</v>
      </c>
      <c r="G925">
        <v>4.3</v>
      </c>
      <c r="H925" s="2">
        <v>9701</v>
      </c>
      <c r="I925" t="s">
        <v>7757</v>
      </c>
      <c r="J925" t="s">
        <v>7758</v>
      </c>
      <c r="K925" t="s">
        <v>7759</v>
      </c>
      <c r="L925" t="s">
        <v>7760</v>
      </c>
      <c r="M925" t="s">
        <v>7761</v>
      </c>
      <c r="N925" t="s">
        <v>7762</v>
      </c>
      <c r="O925" t="s">
        <v>7763</v>
      </c>
      <c r="P925" t="s">
        <v>7764</v>
      </c>
      <c r="Q925" t="str">
        <f>'Main Category'!C925</f>
        <v>LaptopSleeves&amp;Slipcases</v>
      </c>
    </row>
    <row r="926" spans="1:17" x14ac:dyDescent="0.35">
      <c r="A926" t="s">
        <v>7765</v>
      </c>
      <c r="B926" t="s">
        <v>7766</v>
      </c>
      <c r="C926" t="s">
        <v>7767</v>
      </c>
      <c r="D926" s="3">
        <v>150</v>
      </c>
      <c r="E926" s="4">
        <v>150</v>
      </c>
      <c r="F926" s="1">
        <v>0</v>
      </c>
      <c r="G926">
        <v>4.3</v>
      </c>
      <c r="H926" s="2">
        <v>15867</v>
      </c>
      <c r="I926" t="s">
        <v>7768</v>
      </c>
      <c r="J926" t="s">
        <v>7769</v>
      </c>
      <c r="K926" t="s">
        <v>7770</v>
      </c>
      <c r="L926" t="s">
        <v>7771</v>
      </c>
      <c r="M926" t="s">
        <v>7772</v>
      </c>
      <c r="N926" t="s">
        <v>7773</v>
      </c>
      <c r="O926" t="s">
        <v>7774</v>
      </c>
      <c r="P926" t="s">
        <v>7775</v>
      </c>
      <c r="Q926" t="str">
        <f>'Main Category'!C926</f>
        <v>ColouringPens&amp;Markers</v>
      </c>
    </row>
    <row r="927" spans="1:17" x14ac:dyDescent="0.35">
      <c r="A927" t="s">
        <v>549</v>
      </c>
      <c r="B927" t="s">
        <v>550</v>
      </c>
      <c r="C927" t="s">
        <v>18</v>
      </c>
      <c r="D927" s="3">
        <v>348</v>
      </c>
      <c r="E927" s="4">
        <v>1499</v>
      </c>
      <c r="F927" s="1">
        <v>0.77</v>
      </c>
      <c r="G927">
        <v>4.2</v>
      </c>
      <c r="H927">
        <v>656</v>
      </c>
      <c r="I927" t="s">
        <v>551</v>
      </c>
      <c r="J927" t="s">
        <v>552</v>
      </c>
      <c r="K927" t="s">
        <v>553</v>
      </c>
      <c r="L927" t="s">
        <v>554</v>
      </c>
      <c r="M927" t="s">
        <v>555</v>
      </c>
      <c r="N927" t="s">
        <v>556</v>
      </c>
      <c r="O927" t="s">
        <v>557</v>
      </c>
      <c r="P927" t="s">
        <v>7776</v>
      </c>
      <c r="Q927" t="str">
        <f>'Main Category'!C927</f>
        <v>USBCables</v>
      </c>
    </row>
    <row r="928" spans="1:17" x14ac:dyDescent="0.35">
      <c r="A928" t="s">
        <v>7777</v>
      </c>
      <c r="B928" t="s">
        <v>7778</v>
      </c>
      <c r="C928" t="s">
        <v>5468</v>
      </c>
      <c r="D928" s="3">
        <v>1199</v>
      </c>
      <c r="E928" s="4">
        <v>2999</v>
      </c>
      <c r="F928" s="1">
        <v>0.6</v>
      </c>
      <c r="G928">
        <v>4.0999999999999996</v>
      </c>
      <c r="H928" s="2">
        <v>10725</v>
      </c>
      <c r="I928" t="s">
        <v>7779</v>
      </c>
      <c r="J928" t="s">
        <v>7780</v>
      </c>
      <c r="K928" t="s">
        <v>7781</v>
      </c>
      <c r="L928" t="s">
        <v>7782</v>
      </c>
      <c r="M928" t="s">
        <v>7783</v>
      </c>
      <c r="N928" t="s">
        <v>13303</v>
      </c>
      <c r="O928" t="s">
        <v>7784</v>
      </c>
      <c r="P928" t="s">
        <v>7785</v>
      </c>
      <c r="Q928" t="str">
        <f>'Main Category'!C928</f>
        <v>Routers</v>
      </c>
    </row>
    <row r="929" spans="1:17" x14ac:dyDescent="0.35">
      <c r="A929" t="s">
        <v>7786</v>
      </c>
      <c r="B929" t="s">
        <v>7787</v>
      </c>
      <c r="C929" t="s">
        <v>5393</v>
      </c>
      <c r="D929" s="3">
        <v>397</v>
      </c>
      <c r="E929" s="4">
        <v>899</v>
      </c>
      <c r="F929" s="1">
        <v>0.56000000000000005</v>
      </c>
      <c r="G929">
        <v>4</v>
      </c>
      <c r="H929" s="2">
        <v>3025</v>
      </c>
      <c r="I929" t="s">
        <v>7788</v>
      </c>
      <c r="J929" t="s">
        <v>7789</v>
      </c>
      <c r="K929" t="s">
        <v>7790</v>
      </c>
      <c r="L929" t="s">
        <v>7791</v>
      </c>
      <c r="M929" t="s">
        <v>13304</v>
      </c>
      <c r="N929" t="s">
        <v>7792</v>
      </c>
      <c r="O929" t="s">
        <v>7793</v>
      </c>
      <c r="P929" t="s">
        <v>7794</v>
      </c>
      <c r="Q929" t="str">
        <f>'Main Category'!C929</f>
        <v>HardDiskBags</v>
      </c>
    </row>
    <row r="930" spans="1:17" x14ac:dyDescent="0.35">
      <c r="A930" t="s">
        <v>559</v>
      </c>
      <c r="B930" t="s">
        <v>560</v>
      </c>
      <c r="C930" t="s">
        <v>18</v>
      </c>
      <c r="D930" s="3">
        <v>154</v>
      </c>
      <c r="E930" s="4">
        <v>349</v>
      </c>
      <c r="F930" s="1">
        <v>0.56000000000000005</v>
      </c>
      <c r="G930">
        <v>4.3</v>
      </c>
      <c r="H930" s="2">
        <v>7064</v>
      </c>
      <c r="I930" t="s">
        <v>561</v>
      </c>
      <c r="J930" t="s">
        <v>562</v>
      </c>
      <c r="K930" t="s">
        <v>563</v>
      </c>
      <c r="L930" t="s">
        <v>564</v>
      </c>
      <c r="M930" t="s">
        <v>565</v>
      </c>
      <c r="N930" t="s">
        <v>566</v>
      </c>
      <c r="O930" t="s">
        <v>7795</v>
      </c>
      <c r="P930" t="s">
        <v>7796</v>
      </c>
      <c r="Q930" t="str">
        <f>'Main Category'!C930</f>
        <v>USBCables</v>
      </c>
    </row>
    <row r="931" spans="1:17" x14ac:dyDescent="0.35">
      <c r="A931" t="s">
        <v>7797</v>
      </c>
      <c r="B931" t="s">
        <v>7798</v>
      </c>
      <c r="C931" t="s">
        <v>6036</v>
      </c>
      <c r="D931" s="3">
        <v>699</v>
      </c>
      <c r="E931" s="4">
        <v>1490</v>
      </c>
      <c r="F931" s="1">
        <v>0.53</v>
      </c>
      <c r="G931">
        <v>4</v>
      </c>
      <c r="H931" s="2">
        <v>5736</v>
      </c>
      <c r="I931" t="s">
        <v>7799</v>
      </c>
      <c r="J931" t="s">
        <v>7800</v>
      </c>
      <c r="K931" t="s">
        <v>7801</v>
      </c>
      <c r="L931" t="s">
        <v>7802</v>
      </c>
      <c r="M931" t="s">
        <v>7803</v>
      </c>
      <c r="N931" t="s">
        <v>7804</v>
      </c>
      <c r="O931" t="s">
        <v>7805</v>
      </c>
      <c r="P931" t="s">
        <v>7806</v>
      </c>
      <c r="Q931" t="str">
        <f>'Main Category'!C931</f>
        <v>Gamepads</v>
      </c>
    </row>
    <row r="932" spans="1:17" x14ac:dyDescent="0.35">
      <c r="A932" t="s">
        <v>7807</v>
      </c>
      <c r="B932" t="s">
        <v>7808</v>
      </c>
      <c r="C932" t="s">
        <v>3073</v>
      </c>
      <c r="D932" s="3">
        <v>1679</v>
      </c>
      <c r="E932" s="4">
        <v>1999</v>
      </c>
      <c r="F932" s="1">
        <v>0.16</v>
      </c>
      <c r="G932">
        <v>4.0999999999999996</v>
      </c>
      <c r="H932" s="2">
        <v>72563</v>
      </c>
      <c r="I932" t="s">
        <v>7809</v>
      </c>
      <c r="J932" t="s">
        <v>7810</v>
      </c>
      <c r="K932" t="s">
        <v>7811</v>
      </c>
      <c r="L932" t="s">
        <v>7812</v>
      </c>
      <c r="M932" t="s">
        <v>7813</v>
      </c>
      <c r="N932" t="s">
        <v>7814</v>
      </c>
      <c r="O932" t="s">
        <v>7815</v>
      </c>
      <c r="P932" t="s">
        <v>7816</v>
      </c>
      <c r="Q932" t="str">
        <f>'Main Category'!C932</f>
        <v>In-Ear</v>
      </c>
    </row>
    <row r="933" spans="1:17" x14ac:dyDescent="0.35">
      <c r="A933" t="s">
        <v>7817</v>
      </c>
      <c r="B933" t="s">
        <v>7818</v>
      </c>
      <c r="C933" t="s">
        <v>4873</v>
      </c>
      <c r="D933" s="3">
        <v>354</v>
      </c>
      <c r="E933" s="4">
        <v>1500</v>
      </c>
      <c r="F933" s="1">
        <v>0.76</v>
      </c>
      <c r="G933">
        <v>4</v>
      </c>
      <c r="H933" s="2">
        <v>1026</v>
      </c>
      <c r="I933" t="s">
        <v>7819</v>
      </c>
      <c r="J933" t="s">
        <v>7820</v>
      </c>
      <c r="K933" t="s">
        <v>7821</v>
      </c>
      <c r="L933" t="s">
        <v>7822</v>
      </c>
      <c r="M933" t="s">
        <v>7823</v>
      </c>
      <c r="N933" t="s">
        <v>7824</v>
      </c>
      <c r="O933" t="s">
        <v>7825</v>
      </c>
      <c r="P933" t="s">
        <v>7826</v>
      </c>
      <c r="Q933" t="str">
        <f>'Main Category'!C933</f>
        <v>GraphicTablets</v>
      </c>
    </row>
    <row r="934" spans="1:17" x14ac:dyDescent="0.35">
      <c r="A934" t="s">
        <v>7827</v>
      </c>
      <c r="B934" t="s">
        <v>7828</v>
      </c>
      <c r="C934" t="s">
        <v>7829</v>
      </c>
      <c r="D934" s="3">
        <v>1199</v>
      </c>
      <c r="E934" s="4">
        <v>5499</v>
      </c>
      <c r="F934" s="1">
        <v>0.78</v>
      </c>
      <c r="G934">
        <v>3.8</v>
      </c>
      <c r="H934" s="2">
        <v>2043</v>
      </c>
      <c r="I934" t="s">
        <v>7830</v>
      </c>
      <c r="J934" t="s">
        <v>7831</v>
      </c>
      <c r="K934" t="s">
        <v>7832</v>
      </c>
      <c r="L934" t="s">
        <v>7833</v>
      </c>
      <c r="M934" t="s">
        <v>7834</v>
      </c>
      <c r="N934" t="s">
        <v>7835</v>
      </c>
      <c r="O934" t="s">
        <v>7836</v>
      </c>
      <c r="P934" t="s">
        <v>7837</v>
      </c>
      <c r="Q934" t="str">
        <f>'Main Category'!C934</f>
        <v>Headsets</v>
      </c>
    </row>
    <row r="935" spans="1:17" x14ac:dyDescent="0.35">
      <c r="A935" t="s">
        <v>7838</v>
      </c>
      <c r="B935" t="s">
        <v>7839</v>
      </c>
      <c r="C935" t="s">
        <v>6025</v>
      </c>
      <c r="D935" s="3">
        <v>379</v>
      </c>
      <c r="E935" s="4">
        <v>1499</v>
      </c>
      <c r="F935" s="1">
        <v>0.75</v>
      </c>
      <c r="G935">
        <v>4.2</v>
      </c>
      <c r="H935" s="2">
        <v>4149</v>
      </c>
      <c r="I935" t="s">
        <v>7840</v>
      </c>
      <c r="J935" t="s">
        <v>7841</v>
      </c>
      <c r="K935" t="s">
        <v>7842</v>
      </c>
      <c r="L935" t="s">
        <v>7843</v>
      </c>
      <c r="M935" t="s">
        <v>7844</v>
      </c>
      <c r="N935" t="s">
        <v>7845</v>
      </c>
      <c r="O935" t="s">
        <v>7846</v>
      </c>
      <c r="P935" t="s">
        <v>7847</v>
      </c>
      <c r="Q935" t="str">
        <f>'Main Category'!C935</f>
        <v>ScreenProtectors</v>
      </c>
    </row>
    <row r="936" spans="1:17" x14ac:dyDescent="0.35">
      <c r="A936" t="s">
        <v>7848</v>
      </c>
      <c r="B936" t="s">
        <v>7849</v>
      </c>
      <c r="C936" t="s">
        <v>5143</v>
      </c>
      <c r="D936" s="3">
        <v>499</v>
      </c>
      <c r="E936" s="4">
        <v>775</v>
      </c>
      <c r="F936" s="1">
        <v>0.36</v>
      </c>
      <c r="G936">
        <v>4.3</v>
      </c>
      <c r="H936">
        <v>74</v>
      </c>
      <c r="I936" t="s">
        <v>7850</v>
      </c>
      <c r="J936" t="s">
        <v>7851</v>
      </c>
      <c r="K936" t="s">
        <v>7852</v>
      </c>
      <c r="L936" t="s">
        <v>7853</v>
      </c>
      <c r="M936" t="s">
        <v>7854</v>
      </c>
      <c r="N936" t="s">
        <v>7855</v>
      </c>
      <c r="O936" t="s">
        <v>7856</v>
      </c>
      <c r="P936" t="s">
        <v>7857</v>
      </c>
      <c r="Q936" t="str">
        <f>'Main Category'!C936</f>
        <v>ExternalHardDisks</v>
      </c>
    </row>
    <row r="937" spans="1:17" x14ac:dyDescent="0.35">
      <c r="A937" t="s">
        <v>7858</v>
      </c>
      <c r="B937" t="s">
        <v>7859</v>
      </c>
      <c r="C937" t="s">
        <v>7860</v>
      </c>
      <c r="D937" s="3">
        <v>10389</v>
      </c>
      <c r="E937" s="4">
        <v>32000</v>
      </c>
      <c r="F937" s="1">
        <v>0.68</v>
      </c>
      <c r="G937">
        <v>4.4000000000000004</v>
      </c>
      <c r="H937" s="2">
        <v>41398</v>
      </c>
      <c r="I937" t="s">
        <v>7861</v>
      </c>
      <c r="J937" t="s">
        <v>7862</v>
      </c>
      <c r="K937" t="s">
        <v>7863</v>
      </c>
      <c r="L937" t="s">
        <v>7864</v>
      </c>
      <c r="M937" t="s">
        <v>7865</v>
      </c>
      <c r="N937" t="s">
        <v>7866</v>
      </c>
      <c r="O937" t="s">
        <v>7867</v>
      </c>
      <c r="P937" t="s">
        <v>7868</v>
      </c>
      <c r="Q937" t="str">
        <f>'Main Category'!C937</f>
        <v>ExternalSolidStateDrives</v>
      </c>
    </row>
    <row r="938" spans="1:17" x14ac:dyDescent="0.35">
      <c r="A938" t="s">
        <v>7869</v>
      </c>
      <c r="B938" t="s">
        <v>7870</v>
      </c>
      <c r="C938" t="s">
        <v>7057</v>
      </c>
      <c r="D938" s="3">
        <v>649</v>
      </c>
      <c r="E938" s="4">
        <v>1300</v>
      </c>
      <c r="F938" s="1">
        <v>0.5</v>
      </c>
      <c r="G938">
        <v>4.0999999999999996</v>
      </c>
      <c r="H938" s="2">
        <v>5195</v>
      </c>
      <c r="I938" t="s">
        <v>7871</v>
      </c>
      <c r="J938" t="s">
        <v>7872</v>
      </c>
      <c r="K938" t="s">
        <v>7873</v>
      </c>
      <c r="L938" t="s">
        <v>7874</v>
      </c>
      <c r="M938" t="s">
        <v>7875</v>
      </c>
      <c r="N938" t="s">
        <v>7876</v>
      </c>
      <c r="O938" t="s">
        <v>7877</v>
      </c>
      <c r="P938" t="s">
        <v>7878</v>
      </c>
      <c r="Q938" t="str">
        <f>'Main Category'!C938</f>
        <v>PCSpeakers</v>
      </c>
    </row>
    <row r="939" spans="1:17" x14ac:dyDescent="0.35">
      <c r="A939" t="s">
        <v>7879</v>
      </c>
      <c r="B939" t="s">
        <v>7880</v>
      </c>
      <c r="C939" t="s">
        <v>7881</v>
      </c>
      <c r="D939" s="3">
        <v>1199</v>
      </c>
      <c r="E939" s="4">
        <v>1999</v>
      </c>
      <c r="F939" s="1">
        <v>0.4</v>
      </c>
      <c r="G939">
        <v>4.5</v>
      </c>
      <c r="H939" s="2">
        <v>22420</v>
      </c>
      <c r="I939" t="s">
        <v>7882</v>
      </c>
      <c r="J939" t="s">
        <v>903</v>
      </c>
      <c r="K939" t="s">
        <v>904</v>
      </c>
      <c r="L939" t="s">
        <v>905</v>
      </c>
      <c r="M939" t="s">
        <v>906</v>
      </c>
      <c r="N939" t="s">
        <v>907</v>
      </c>
      <c r="O939" t="s">
        <v>7883</v>
      </c>
      <c r="P939" t="s">
        <v>7884</v>
      </c>
      <c r="Q939" t="str">
        <f>'Main Category'!C939</f>
        <v>PowerLANAdapters</v>
      </c>
    </row>
    <row r="940" spans="1:17" x14ac:dyDescent="0.35">
      <c r="A940" t="s">
        <v>589</v>
      </c>
      <c r="B940" t="s">
        <v>590</v>
      </c>
      <c r="C940" t="s">
        <v>18</v>
      </c>
      <c r="D940" s="3">
        <v>139</v>
      </c>
      <c r="E940" s="4">
        <v>999</v>
      </c>
      <c r="F940" s="1">
        <v>0.86</v>
      </c>
      <c r="G940">
        <v>4</v>
      </c>
      <c r="H940" s="2">
        <v>1313</v>
      </c>
      <c r="I940" t="s">
        <v>591</v>
      </c>
      <c r="J940" t="s">
        <v>592</v>
      </c>
      <c r="K940" t="s">
        <v>593</v>
      </c>
      <c r="L940" t="s">
        <v>594</v>
      </c>
      <c r="M940" t="s">
        <v>595</v>
      </c>
      <c r="N940" t="s">
        <v>596</v>
      </c>
      <c r="O940" t="s">
        <v>597</v>
      </c>
      <c r="P940" t="s">
        <v>7885</v>
      </c>
      <c r="Q940" t="str">
        <f>'Main Category'!C940</f>
        <v>USBCables</v>
      </c>
    </row>
    <row r="941" spans="1:17" x14ac:dyDescent="0.35">
      <c r="A941" t="s">
        <v>7886</v>
      </c>
      <c r="B941" t="s">
        <v>7887</v>
      </c>
      <c r="C941" t="s">
        <v>3073</v>
      </c>
      <c r="D941" s="3">
        <v>889</v>
      </c>
      <c r="E941" s="4">
        <v>1999</v>
      </c>
      <c r="F941" s="1">
        <v>0.56000000000000005</v>
      </c>
      <c r="G941">
        <v>4.2</v>
      </c>
      <c r="H941" s="2">
        <v>2284</v>
      </c>
      <c r="I941" t="s">
        <v>7888</v>
      </c>
      <c r="J941" t="s">
        <v>7889</v>
      </c>
      <c r="K941" t="s">
        <v>7890</v>
      </c>
      <c r="L941" t="s">
        <v>7891</v>
      </c>
      <c r="M941" t="s">
        <v>7892</v>
      </c>
      <c r="N941" t="s">
        <v>7893</v>
      </c>
      <c r="O941" t="s">
        <v>7894</v>
      </c>
      <c r="P941" t="s">
        <v>7895</v>
      </c>
      <c r="Q941" t="str">
        <f>'Main Category'!C941</f>
        <v>In-Ear</v>
      </c>
    </row>
    <row r="942" spans="1:17" x14ac:dyDescent="0.35">
      <c r="A942" t="s">
        <v>7896</v>
      </c>
      <c r="B942" t="s">
        <v>7897</v>
      </c>
      <c r="C942" t="s">
        <v>5123</v>
      </c>
      <c r="D942" s="3">
        <v>1409</v>
      </c>
      <c r="E942" s="4">
        <v>2199</v>
      </c>
      <c r="F942" s="1">
        <v>0.36</v>
      </c>
      <c r="G942">
        <v>3.9</v>
      </c>
      <c r="H942">
        <v>427</v>
      </c>
      <c r="I942" t="s">
        <v>7898</v>
      </c>
      <c r="J942" t="s">
        <v>7899</v>
      </c>
      <c r="K942" t="s">
        <v>7900</v>
      </c>
      <c r="L942" t="s">
        <v>7901</v>
      </c>
      <c r="M942" t="s">
        <v>7902</v>
      </c>
      <c r="N942" t="s">
        <v>7903</v>
      </c>
      <c r="O942" t="s">
        <v>7904</v>
      </c>
      <c r="P942" t="s">
        <v>7905</v>
      </c>
      <c r="Q942" t="str">
        <f>'Main Category'!C942</f>
        <v>Keyboard&amp;MouseSets</v>
      </c>
    </row>
    <row r="943" spans="1:17" x14ac:dyDescent="0.35">
      <c r="A943" t="s">
        <v>7906</v>
      </c>
      <c r="B943" t="s">
        <v>7907</v>
      </c>
      <c r="C943" t="s">
        <v>7908</v>
      </c>
      <c r="D943" s="3">
        <v>549</v>
      </c>
      <c r="E943" s="4">
        <v>1999</v>
      </c>
      <c r="F943" s="1">
        <v>0.73</v>
      </c>
      <c r="G943">
        <v>4.3</v>
      </c>
      <c r="H943" s="2">
        <v>1367</v>
      </c>
      <c r="I943" t="s">
        <v>7909</v>
      </c>
      <c r="J943" t="s">
        <v>7910</v>
      </c>
      <c r="K943" t="s">
        <v>7911</v>
      </c>
      <c r="L943" t="s">
        <v>7912</v>
      </c>
      <c r="M943" t="s">
        <v>7913</v>
      </c>
      <c r="N943" t="s">
        <v>7914</v>
      </c>
      <c r="O943" t="s">
        <v>7915</v>
      </c>
      <c r="P943" t="s">
        <v>7916</v>
      </c>
      <c r="Q943" t="str">
        <f>'Main Category'!C943</f>
        <v>InkjetInkRefills&amp;Kits</v>
      </c>
    </row>
    <row r="944" spans="1:17" x14ac:dyDescent="0.35">
      <c r="A944" t="s">
        <v>7917</v>
      </c>
      <c r="B944" t="s">
        <v>7918</v>
      </c>
      <c r="C944" t="s">
        <v>7829</v>
      </c>
      <c r="D944" s="3">
        <v>749</v>
      </c>
      <c r="E944" s="4">
        <v>1799</v>
      </c>
      <c r="F944" s="1">
        <v>0.57999999999999996</v>
      </c>
      <c r="G944">
        <v>4</v>
      </c>
      <c r="H944" s="2">
        <v>13199</v>
      </c>
      <c r="I944" t="s">
        <v>7919</v>
      </c>
      <c r="J944" t="s">
        <v>7920</v>
      </c>
      <c r="K944" t="s">
        <v>7921</v>
      </c>
      <c r="L944" t="s">
        <v>7922</v>
      </c>
      <c r="M944" t="s">
        <v>7923</v>
      </c>
      <c r="N944" t="s">
        <v>13305</v>
      </c>
      <c r="O944" t="s">
        <v>7924</v>
      </c>
      <c r="P944" t="s">
        <v>7925</v>
      </c>
      <c r="Q944" t="str">
        <f>'Main Category'!C944</f>
        <v>Headsets</v>
      </c>
    </row>
    <row r="945" spans="1:17" x14ac:dyDescent="0.35">
      <c r="A945" t="s">
        <v>599</v>
      </c>
      <c r="B945" t="s">
        <v>600</v>
      </c>
      <c r="C945" t="s">
        <v>18</v>
      </c>
      <c r="D945" s="3">
        <v>329</v>
      </c>
      <c r="E945" s="4">
        <v>845</v>
      </c>
      <c r="F945" s="1">
        <v>0.61</v>
      </c>
      <c r="G945">
        <v>4.2</v>
      </c>
      <c r="H945" s="2">
        <v>29746</v>
      </c>
      <c r="I945" t="s">
        <v>601</v>
      </c>
      <c r="J945" t="s">
        <v>602</v>
      </c>
      <c r="K945" t="s">
        <v>603</v>
      </c>
      <c r="L945" t="s">
        <v>604</v>
      </c>
      <c r="M945" t="s">
        <v>605</v>
      </c>
      <c r="N945" t="s">
        <v>606</v>
      </c>
      <c r="O945" t="s">
        <v>7926</v>
      </c>
      <c r="P945" t="s">
        <v>7927</v>
      </c>
      <c r="Q945" t="str">
        <f>'Main Category'!C945</f>
        <v>USBCables</v>
      </c>
    </row>
    <row r="946" spans="1:17" x14ac:dyDescent="0.35">
      <c r="A946" t="s">
        <v>7928</v>
      </c>
      <c r="B946" t="s">
        <v>7929</v>
      </c>
      <c r="C946" t="s">
        <v>18</v>
      </c>
      <c r="D946" s="3">
        <v>379</v>
      </c>
      <c r="E946" s="4">
        <v>1099</v>
      </c>
      <c r="F946" s="1">
        <v>0.66</v>
      </c>
      <c r="G946">
        <v>4.3</v>
      </c>
      <c r="H946" s="2">
        <v>2806</v>
      </c>
      <c r="I946" t="s">
        <v>7930</v>
      </c>
      <c r="J946" t="s">
        <v>967</v>
      </c>
      <c r="K946" t="s">
        <v>968</v>
      </c>
      <c r="L946" t="s">
        <v>969</v>
      </c>
      <c r="M946" t="s">
        <v>970</v>
      </c>
      <c r="N946" t="s">
        <v>971</v>
      </c>
      <c r="O946" t="s">
        <v>7931</v>
      </c>
      <c r="P946" t="s">
        <v>7932</v>
      </c>
      <c r="Q946" t="str">
        <f>'Main Category'!C946</f>
        <v>USBCables</v>
      </c>
    </row>
    <row r="947" spans="1:17" x14ac:dyDescent="0.35">
      <c r="A947" t="s">
        <v>7933</v>
      </c>
      <c r="B947" t="s">
        <v>7934</v>
      </c>
      <c r="C947" t="s">
        <v>2953</v>
      </c>
      <c r="D947" s="3">
        <v>5998</v>
      </c>
      <c r="E947" s="4">
        <v>7999</v>
      </c>
      <c r="F947" s="1">
        <v>0.25</v>
      </c>
      <c r="G947">
        <v>4.2</v>
      </c>
      <c r="H947" s="2">
        <v>30355</v>
      </c>
      <c r="I947" t="s">
        <v>7935</v>
      </c>
      <c r="J947" t="s">
        <v>7936</v>
      </c>
      <c r="K947" t="s">
        <v>7937</v>
      </c>
      <c r="L947" t="s">
        <v>7938</v>
      </c>
      <c r="M947" t="s">
        <v>7939</v>
      </c>
      <c r="N947" t="s">
        <v>7940</v>
      </c>
      <c r="O947" t="s">
        <v>7941</v>
      </c>
      <c r="P947" t="s">
        <v>7942</v>
      </c>
      <c r="Q947" t="str">
        <f>'Main Category'!C947</f>
        <v>SmartWatches</v>
      </c>
    </row>
    <row r="948" spans="1:17" x14ac:dyDescent="0.35">
      <c r="A948" t="s">
        <v>7943</v>
      </c>
      <c r="B948" t="s">
        <v>7944</v>
      </c>
      <c r="C948" t="s">
        <v>6230</v>
      </c>
      <c r="D948" s="3">
        <v>299</v>
      </c>
      <c r="E948" s="4">
        <v>1499</v>
      </c>
      <c r="F948" s="1">
        <v>0.8</v>
      </c>
      <c r="G948">
        <v>4.2</v>
      </c>
      <c r="H948" s="2">
        <v>2868</v>
      </c>
      <c r="I948" t="s">
        <v>7945</v>
      </c>
      <c r="J948" t="s">
        <v>7946</v>
      </c>
      <c r="K948" t="s">
        <v>7947</v>
      </c>
      <c r="L948" t="s">
        <v>7948</v>
      </c>
      <c r="M948" t="s">
        <v>7949</v>
      </c>
      <c r="N948" t="s">
        <v>7950</v>
      </c>
      <c r="O948" t="s">
        <v>7951</v>
      </c>
      <c r="P948" t="s">
        <v>7952</v>
      </c>
      <c r="Q948" t="str">
        <f>'Main Category'!C948</f>
        <v>LaptopSleeves&amp;Slipcases</v>
      </c>
    </row>
    <row r="949" spans="1:17" x14ac:dyDescent="0.35">
      <c r="A949" t="s">
        <v>7953</v>
      </c>
      <c r="B949" t="s">
        <v>7954</v>
      </c>
      <c r="C949" t="s">
        <v>6025</v>
      </c>
      <c r="D949" s="3">
        <v>379</v>
      </c>
      <c r="E949" s="4">
        <v>1499</v>
      </c>
      <c r="F949" s="1">
        <v>0.75</v>
      </c>
      <c r="G949">
        <v>4.0999999999999996</v>
      </c>
      <c r="H949">
        <v>670</v>
      </c>
      <c r="I949" t="s">
        <v>7955</v>
      </c>
      <c r="J949" t="s">
        <v>7956</v>
      </c>
      <c r="K949" t="s">
        <v>7957</v>
      </c>
      <c r="L949" t="s">
        <v>7958</v>
      </c>
      <c r="M949" t="s">
        <v>7959</v>
      </c>
      <c r="N949" t="s">
        <v>7960</v>
      </c>
      <c r="O949" t="s">
        <v>7961</v>
      </c>
      <c r="P949" t="s">
        <v>7962</v>
      </c>
      <c r="Q949" t="str">
        <f>'Main Category'!C949</f>
        <v>ScreenProtectors</v>
      </c>
    </row>
    <row r="950" spans="1:17" x14ac:dyDescent="0.35">
      <c r="A950" t="s">
        <v>7963</v>
      </c>
      <c r="B950" t="s">
        <v>7964</v>
      </c>
      <c r="C950" t="s">
        <v>7965</v>
      </c>
      <c r="D950" s="3">
        <v>1399</v>
      </c>
      <c r="E950" s="4">
        <v>2999</v>
      </c>
      <c r="F950" s="1">
        <v>0.53</v>
      </c>
      <c r="G950">
        <v>4.3</v>
      </c>
      <c r="H950" s="2">
        <v>3530</v>
      </c>
      <c r="I950" t="s">
        <v>7966</v>
      </c>
      <c r="J950" t="s">
        <v>7967</v>
      </c>
      <c r="K950" t="s">
        <v>7968</v>
      </c>
      <c r="L950" t="s">
        <v>7969</v>
      </c>
      <c r="M950" t="s">
        <v>7970</v>
      </c>
      <c r="N950" t="s">
        <v>7971</v>
      </c>
      <c r="O950" t="s">
        <v>7972</v>
      </c>
      <c r="P950" t="s">
        <v>7973</v>
      </c>
      <c r="Q950" t="str">
        <f>'Main Category'!C950</f>
        <v>Notebooks,WritingPads&amp;Diaries</v>
      </c>
    </row>
    <row r="951" spans="1:17" x14ac:dyDescent="0.35">
      <c r="A951" t="s">
        <v>7974</v>
      </c>
      <c r="B951" t="s">
        <v>7975</v>
      </c>
      <c r="C951" t="s">
        <v>7976</v>
      </c>
      <c r="D951" s="3">
        <v>699</v>
      </c>
      <c r="E951" s="4">
        <v>1299</v>
      </c>
      <c r="F951" s="1">
        <v>0.46</v>
      </c>
      <c r="G951">
        <v>4.3</v>
      </c>
      <c r="H951" s="2">
        <v>6183</v>
      </c>
      <c r="I951" t="s">
        <v>7977</v>
      </c>
      <c r="J951" t="s">
        <v>7978</v>
      </c>
      <c r="K951" t="s">
        <v>7979</v>
      </c>
      <c r="L951" t="s">
        <v>7980</v>
      </c>
      <c r="M951" t="s">
        <v>7981</v>
      </c>
      <c r="N951" t="s">
        <v>7982</v>
      </c>
      <c r="O951" t="s">
        <v>7983</v>
      </c>
      <c r="P951" t="s">
        <v>7984</v>
      </c>
      <c r="Q951" t="str">
        <f>'Main Category'!C951</f>
        <v>BackgroundSupports</v>
      </c>
    </row>
    <row r="952" spans="1:17" x14ac:dyDescent="0.35">
      <c r="A952" t="s">
        <v>7985</v>
      </c>
      <c r="B952" t="s">
        <v>7986</v>
      </c>
      <c r="C952" t="s">
        <v>6304</v>
      </c>
      <c r="D952" s="3">
        <v>300</v>
      </c>
      <c r="E952" s="4">
        <v>300</v>
      </c>
      <c r="F952" s="1">
        <v>0</v>
      </c>
      <c r="G952">
        <v>4.2</v>
      </c>
      <c r="H952">
        <v>419</v>
      </c>
      <c r="I952" t="s">
        <v>7987</v>
      </c>
      <c r="J952" t="s">
        <v>7988</v>
      </c>
      <c r="K952" t="s">
        <v>7989</v>
      </c>
      <c r="L952" t="s">
        <v>7990</v>
      </c>
      <c r="M952" t="s">
        <v>7991</v>
      </c>
      <c r="N952" t="s">
        <v>7992</v>
      </c>
      <c r="O952" t="s">
        <v>7993</v>
      </c>
      <c r="P952" t="s">
        <v>7994</v>
      </c>
      <c r="Q952" t="str">
        <f>'Main Category'!C952</f>
        <v>CompositionNotebooks</v>
      </c>
    </row>
    <row r="953" spans="1:17" x14ac:dyDescent="0.35">
      <c r="A953" t="s">
        <v>7995</v>
      </c>
      <c r="B953" t="s">
        <v>7996</v>
      </c>
      <c r="C953" t="s">
        <v>5382</v>
      </c>
      <c r="D953" s="3">
        <v>999</v>
      </c>
      <c r="E953" s="4">
        <v>1995</v>
      </c>
      <c r="F953" s="1">
        <v>0.5</v>
      </c>
      <c r="G953">
        <v>4.5</v>
      </c>
      <c r="H953" s="2">
        <v>7317</v>
      </c>
      <c r="I953" t="s">
        <v>7997</v>
      </c>
      <c r="J953" t="s">
        <v>7998</v>
      </c>
      <c r="K953" t="s">
        <v>7999</v>
      </c>
      <c r="L953" t="s">
        <v>8000</v>
      </c>
      <c r="M953" t="s">
        <v>8001</v>
      </c>
      <c r="N953" t="s">
        <v>8002</v>
      </c>
      <c r="O953" t="s">
        <v>8003</v>
      </c>
      <c r="P953" t="s">
        <v>8004</v>
      </c>
      <c r="Q953" t="str">
        <f>'Main Category'!C953</f>
        <v>MousePads</v>
      </c>
    </row>
    <row r="954" spans="1:17" x14ac:dyDescent="0.35">
      <c r="A954" t="s">
        <v>8005</v>
      </c>
      <c r="B954" t="s">
        <v>8006</v>
      </c>
      <c r="C954" t="s">
        <v>8007</v>
      </c>
      <c r="D954" s="3">
        <v>535</v>
      </c>
      <c r="E954" s="4">
        <v>535</v>
      </c>
      <c r="F954" s="1">
        <v>0</v>
      </c>
      <c r="G954">
        <v>4.4000000000000004</v>
      </c>
      <c r="H954" s="2">
        <v>4426</v>
      </c>
      <c r="I954" t="s">
        <v>8008</v>
      </c>
      <c r="J954" t="s">
        <v>8009</v>
      </c>
      <c r="K954" t="s">
        <v>8010</v>
      </c>
      <c r="L954" t="s">
        <v>8011</v>
      </c>
      <c r="M954" t="s">
        <v>8012</v>
      </c>
      <c r="N954" t="s">
        <v>8013</v>
      </c>
      <c r="O954" t="s">
        <v>8014</v>
      </c>
      <c r="P954" t="s">
        <v>8015</v>
      </c>
      <c r="Q954" t="str">
        <f>'Main Category'!C954</f>
        <v>Financial&amp;Business</v>
      </c>
    </row>
    <row r="955" spans="1:17" x14ac:dyDescent="0.35">
      <c r="A955" t="s">
        <v>609</v>
      </c>
      <c r="B955" t="s">
        <v>610</v>
      </c>
      <c r="C955" t="s">
        <v>171</v>
      </c>
      <c r="D955" s="3">
        <v>13999</v>
      </c>
      <c r="E955" s="4">
        <v>24999</v>
      </c>
      <c r="F955" s="1">
        <v>0.44</v>
      </c>
      <c r="G955">
        <v>4.2</v>
      </c>
      <c r="H955" s="2">
        <v>45237</v>
      </c>
      <c r="I955" t="s">
        <v>611</v>
      </c>
      <c r="J955" t="s">
        <v>612</v>
      </c>
      <c r="K955" t="s">
        <v>613</v>
      </c>
      <c r="L955" t="s">
        <v>614</v>
      </c>
      <c r="M955" t="s">
        <v>615</v>
      </c>
      <c r="N955" t="s">
        <v>616</v>
      </c>
      <c r="O955" t="s">
        <v>8016</v>
      </c>
      <c r="P955" t="s">
        <v>8017</v>
      </c>
      <c r="Q955" t="str">
        <f>'Main Category'!C955</f>
        <v>SmartTelevisions</v>
      </c>
    </row>
    <row r="956" spans="1:17" x14ac:dyDescent="0.35">
      <c r="A956" t="s">
        <v>8018</v>
      </c>
      <c r="B956" t="s">
        <v>8019</v>
      </c>
      <c r="C956" t="s">
        <v>6230</v>
      </c>
      <c r="D956" s="3">
        <v>269</v>
      </c>
      <c r="E956" s="4">
        <v>1099</v>
      </c>
      <c r="F956" s="1">
        <v>0.76</v>
      </c>
      <c r="G956">
        <v>4.0999999999999996</v>
      </c>
      <c r="H956" s="2">
        <v>1092</v>
      </c>
      <c r="I956" t="s">
        <v>8020</v>
      </c>
      <c r="J956" t="s">
        <v>8021</v>
      </c>
      <c r="K956" t="s">
        <v>8022</v>
      </c>
      <c r="L956" t="s">
        <v>8023</v>
      </c>
      <c r="M956" t="s">
        <v>8024</v>
      </c>
      <c r="N956" t="s">
        <v>8025</v>
      </c>
      <c r="O956" t="s">
        <v>8026</v>
      </c>
      <c r="P956" t="s">
        <v>8027</v>
      </c>
      <c r="Q956" t="str">
        <f>'Main Category'!C956</f>
        <v>LaptopSleeves&amp;Slipcases</v>
      </c>
    </row>
    <row r="957" spans="1:17" x14ac:dyDescent="0.35">
      <c r="A957" t="s">
        <v>8028</v>
      </c>
      <c r="B957" t="s">
        <v>8029</v>
      </c>
      <c r="C957" t="s">
        <v>7120</v>
      </c>
      <c r="D957" s="3">
        <v>341</v>
      </c>
      <c r="E957" s="4">
        <v>450</v>
      </c>
      <c r="F957" s="1">
        <v>0.24</v>
      </c>
      <c r="G957">
        <v>4.3</v>
      </c>
      <c r="H957" s="2">
        <v>2493</v>
      </c>
      <c r="I957" t="s">
        <v>8030</v>
      </c>
      <c r="J957" t="s">
        <v>8031</v>
      </c>
      <c r="K957" t="s">
        <v>8032</v>
      </c>
      <c r="L957" t="s">
        <v>8033</v>
      </c>
      <c r="M957" t="s">
        <v>8034</v>
      </c>
      <c r="N957" t="s">
        <v>8035</v>
      </c>
      <c r="O957" t="s">
        <v>8036</v>
      </c>
      <c r="P957" t="s">
        <v>8037</v>
      </c>
      <c r="Q957" t="str">
        <f>'Main Category'!C957</f>
        <v>StickBallpointPens</v>
      </c>
    </row>
    <row r="958" spans="1:17" x14ac:dyDescent="0.35">
      <c r="A958" t="s">
        <v>8038</v>
      </c>
      <c r="B958" t="s">
        <v>8039</v>
      </c>
      <c r="C958" t="s">
        <v>5468</v>
      </c>
      <c r="D958" s="3">
        <v>2499</v>
      </c>
      <c r="E958" s="4">
        <v>3999</v>
      </c>
      <c r="F958" s="1">
        <v>0.38</v>
      </c>
      <c r="G958">
        <v>4.4000000000000004</v>
      </c>
      <c r="H958" s="2">
        <v>12679</v>
      </c>
      <c r="I958" t="s">
        <v>8040</v>
      </c>
      <c r="J958" t="s">
        <v>8041</v>
      </c>
      <c r="K958" t="s">
        <v>8042</v>
      </c>
      <c r="L958" t="s">
        <v>8043</v>
      </c>
      <c r="M958" t="s">
        <v>8044</v>
      </c>
      <c r="N958" t="s">
        <v>8045</v>
      </c>
      <c r="O958" t="s">
        <v>5475</v>
      </c>
      <c r="P958" t="s">
        <v>8046</v>
      </c>
      <c r="Q958" t="str">
        <f>'Main Category'!C958</f>
        <v>Routers</v>
      </c>
    </row>
    <row r="959" spans="1:17" x14ac:dyDescent="0.35">
      <c r="A959" t="s">
        <v>675</v>
      </c>
      <c r="B959" t="s">
        <v>676</v>
      </c>
      <c r="C959" t="s">
        <v>18</v>
      </c>
      <c r="D959" s="3">
        <v>349</v>
      </c>
      <c r="E959" s="4">
        <v>599</v>
      </c>
      <c r="F959" s="1">
        <v>0.42</v>
      </c>
      <c r="G959">
        <v>4.0999999999999996</v>
      </c>
      <c r="H959">
        <v>210</v>
      </c>
      <c r="I959" t="s">
        <v>677</v>
      </c>
      <c r="J959" t="s">
        <v>678</v>
      </c>
      <c r="K959" t="s">
        <v>679</v>
      </c>
      <c r="L959" t="s">
        <v>680</v>
      </c>
      <c r="M959" t="s">
        <v>681</v>
      </c>
      <c r="N959" t="s">
        <v>682</v>
      </c>
      <c r="O959" t="s">
        <v>8047</v>
      </c>
      <c r="P959" t="s">
        <v>8048</v>
      </c>
      <c r="Q959" t="str">
        <f>'Main Category'!C959</f>
        <v>USBCables</v>
      </c>
    </row>
    <row r="960" spans="1:17" x14ac:dyDescent="0.35">
      <c r="A960" t="s">
        <v>8049</v>
      </c>
      <c r="B960" t="s">
        <v>8050</v>
      </c>
      <c r="C960" t="s">
        <v>7319</v>
      </c>
      <c r="D960" s="3">
        <v>5899</v>
      </c>
      <c r="E960" s="4">
        <v>7005</v>
      </c>
      <c r="F960" s="1">
        <v>0.16</v>
      </c>
      <c r="G960">
        <v>3.6</v>
      </c>
      <c r="H960" s="2">
        <v>4199</v>
      </c>
      <c r="I960" t="s">
        <v>8051</v>
      </c>
      <c r="J960" t="s">
        <v>8052</v>
      </c>
      <c r="K960" t="s">
        <v>8053</v>
      </c>
      <c r="L960" t="s">
        <v>8054</v>
      </c>
      <c r="M960" t="s">
        <v>8055</v>
      </c>
      <c r="N960" t="s">
        <v>8056</v>
      </c>
      <c r="O960" t="s">
        <v>8057</v>
      </c>
      <c r="P960" t="s">
        <v>8058</v>
      </c>
      <c r="Q960" t="str">
        <f>'Main Category'!C960</f>
        <v>Printers</v>
      </c>
    </row>
    <row r="961" spans="1:17" x14ac:dyDescent="0.35">
      <c r="A961" t="s">
        <v>4618</v>
      </c>
      <c r="B961" t="s">
        <v>4619</v>
      </c>
      <c r="C961" t="s">
        <v>3171</v>
      </c>
      <c r="D961" s="3">
        <v>699</v>
      </c>
      <c r="E961" s="4">
        <v>1199</v>
      </c>
      <c r="F961" s="1">
        <v>0.42</v>
      </c>
      <c r="G961">
        <v>4</v>
      </c>
      <c r="H961" s="2">
        <v>14403</v>
      </c>
      <c r="I961" t="s">
        <v>4620</v>
      </c>
      <c r="J961" t="s">
        <v>3677</v>
      </c>
      <c r="K961" t="s">
        <v>3678</v>
      </c>
      <c r="L961" t="s">
        <v>3679</v>
      </c>
      <c r="M961" t="s">
        <v>3680</v>
      </c>
      <c r="N961" t="s">
        <v>3681</v>
      </c>
      <c r="O961" t="s">
        <v>8059</v>
      </c>
      <c r="P961" t="s">
        <v>8060</v>
      </c>
      <c r="Q961" t="str">
        <f>'Main Category'!C961</f>
        <v>WallChargers</v>
      </c>
    </row>
    <row r="962" spans="1:17" x14ac:dyDescent="0.35">
      <c r="A962" t="s">
        <v>8061</v>
      </c>
      <c r="B962" t="s">
        <v>8062</v>
      </c>
      <c r="C962" t="s">
        <v>5468</v>
      </c>
      <c r="D962" s="3">
        <v>1565</v>
      </c>
      <c r="E962" s="4">
        <v>2999</v>
      </c>
      <c r="F962" s="1">
        <v>0.48</v>
      </c>
      <c r="G962">
        <v>4</v>
      </c>
      <c r="H962" s="2">
        <v>11113</v>
      </c>
      <c r="I962" t="s">
        <v>8063</v>
      </c>
      <c r="J962" t="s">
        <v>8064</v>
      </c>
      <c r="K962" t="s">
        <v>8065</v>
      </c>
      <c r="L962" t="s">
        <v>8066</v>
      </c>
      <c r="M962" t="s">
        <v>8067</v>
      </c>
      <c r="N962" t="s">
        <v>8068</v>
      </c>
      <c r="O962" t="s">
        <v>8069</v>
      </c>
      <c r="P962" t="s">
        <v>8070</v>
      </c>
      <c r="Q962" t="str">
        <f>'Main Category'!C962</f>
        <v>Routers</v>
      </c>
    </row>
    <row r="963" spans="1:17" x14ac:dyDescent="0.35">
      <c r="A963" t="s">
        <v>8071</v>
      </c>
      <c r="B963" t="s">
        <v>8072</v>
      </c>
      <c r="C963" t="s">
        <v>5187</v>
      </c>
      <c r="D963" s="3">
        <v>326</v>
      </c>
      <c r="E963" s="4">
        <v>799</v>
      </c>
      <c r="F963" s="1">
        <v>0.59</v>
      </c>
      <c r="G963">
        <v>4.4000000000000004</v>
      </c>
      <c r="H963" s="2">
        <v>10773</v>
      </c>
      <c r="I963" t="s">
        <v>8073</v>
      </c>
      <c r="J963" t="s">
        <v>8074</v>
      </c>
      <c r="K963" t="s">
        <v>8075</v>
      </c>
      <c r="L963" t="s">
        <v>8076</v>
      </c>
      <c r="M963" t="s">
        <v>8077</v>
      </c>
      <c r="N963" t="s">
        <v>8078</v>
      </c>
      <c r="O963" t="s">
        <v>8079</v>
      </c>
      <c r="P963" t="s">
        <v>8080</v>
      </c>
      <c r="Q963" t="str">
        <f>'Main Category'!C963</f>
        <v>Tabletop&amp;TravelTripods</v>
      </c>
    </row>
    <row r="964" spans="1:17" x14ac:dyDescent="0.35">
      <c r="A964" t="s">
        <v>4585</v>
      </c>
      <c r="B964" t="s">
        <v>4586</v>
      </c>
      <c r="C964" t="s">
        <v>4587</v>
      </c>
      <c r="D964" s="3">
        <v>120</v>
      </c>
      <c r="E964" s="4">
        <v>999</v>
      </c>
      <c r="F964" s="1">
        <v>0.88</v>
      </c>
      <c r="G964">
        <v>3.9</v>
      </c>
      <c r="H964" s="2">
        <v>6491</v>
      </c>
      <c r="I964" t="s">
        <v>4588</v>
      </c>
      <c r="J964" t="s">
        <v>4589</v>
      </c>
      <c r="K964" t="s">
        <v>4590</v>
      </c>
      <c r="L964" t="s">
        <v>4591</v>
      </c>
      <c r="M964" t="s">
        <v>4592</v>
      </c>
      <c r="N964" t="s">
        <v>8081</v>
      </c>
      <c r="O964" t="s">
        <v>8082</v>
      </c>
      <c r="P964" t="s">
        <v>8083</v>
      </c>
      <c r="Q964" t="str">
        <f>'Main Category'!C964</f>
        <v>Adapters</v>
      </c>
    </row>
    <row r="965" spans="1:17" x14ac:dyDescent="0.35">
      <c r="A965" t="s">
        <v>8084</v>
      </c>
      <c r="B965" t="s">
        <v>8085</v>
      </c>
      <c r="C965" t="s">
        <v>5143</v>
      </c>
      <c r="D965" s="3">
        <v>657</v>
      </c>
      <c r="E965" s="4">
        <v>999</v>
      </c>
      <c r="F965" s="1">
        <v>0.34</v>
      </c>
      <c r="G965">
        <v>4.3</v>
      </c>
      <c r="H965" s="2">
        <v>13944</v>
      </c>
      <c r="I965" t="s">
        <v>8086</v>
      </c>
      <c r="J965" t="s">
        <v>8087</v>
      </c>
      <c r="K965" t="s">
        <v>8088</v>
      </c>
      <c r="L965" t="s">
        <v>8089</v>
      </c>
      <c r="M965" t="s">
        <v>8090</v>
      </c>
      <c r="N965" t="s">
        <v>8091</v>
      </c>
      <c r="O965" t="s">
        <v>8092</v>
      </c>
      <c r="P965" t="s">
        <v>8093</v>
      </c>
      <c r="Q965" t="str">
        <f>'Main Category'!C965</f>
        <v>ExternalHardDisks</v>
      </c>
    </row>
    <row r="966" spans="1:17" x14ac:dyDescent="0.35">
      <c r="A966" t="s">
        <v>8094</v>
      </c>
      <c r="B966" t="s">
        <v>8095</v>
      </c>
      <c r="C966" t="s">
        <v>5360</v>
      </c>
      <c r="D966" s="3">
        <v>1995</v>
      </c>
      <c r="E966" s="4">
        <v>2895</v>
      </c>
      <c r="F966" s="1">
        <v>0.31</v>
      </c>
      <c r="G966">
        <v>4.5999999999999996</v>
      </c>
      <c r="H966" s="2">
        <v>10760</v>
      </c>
      <c r="I966" t="s">
        <v>8096</v>
      </c>
      <c r="J966" t="s">
        <v>8097</v>
      </c>
      <c r="K966" t="s">
        <v>8098</v>
      </c>
      <c r="L966" t="s">
        <v>8099</v>
      </c>
      <c r="M966" t="s">
        <v>8100</v>
      </c>
      <c r="N966" t="s">
        <v>8101</v>
      </c>
      <c r="O966" t="s">
        <v>8102</v>
      </c>
      <c r="P966" t="s">
        <v>8103</v>
      </c>
      <c r="Q966" t="str">
        <f>'Main Category'!C966</f>
        <v>GamingMice</v>
      </c>
    </row>
    <row r="967" spans="1:17" x14ac:dyDescent="0.35">
      <c r="A967" t="s">
        <v>8104</v>
      </c>
      <c r="B967" t="s">
        <v>8105</v>
      </c>
      <c r="C967" t="s">
        <v>5557</v>
      </c>
      <c r="D967" s="3">
        <v>1500</v>
      </c>
      <c r="E967" s="4">
        <v>1500</v>
      </c>
      <c r="F967" s="1">
        <v>0</v>
      </c>
      <c r="G967">
        <v>4.4000000000000004</v>
      </c>
      <c r="H967" s="2">
        <v>25996</v>
      </c>
      <c r="I967" t="s">
        <v>8106</v>
      </c>
      <c r="J967" t="s">
        <v>8107</v>
      </c>
      <c r="K967" t="s">
        <v>8108</v>
      </c>
      <c r="L967" t="s">
        <v>8109</v>
      </c>
      <c r="M967" t="s">
        <v>8110</v>
      </c>
      <c r="N967" t="s">
        <v>8111</v>
      </c>
      <c r="O967" t="s">
        <v>8112</v>
      </c>
      <c r="P967" t="s">
        <v>8113</v>
      </c>
      <c r="Q967" t="str">
        <f>'Main Category'!C967</f>
        <v>GeneralPurposeBatteries&amp;BatteryChargers</v>
      </c>
    </row>
    <row r="968" spans="1:17" x14ac:dyDescent="0.35">
      <c r="A968" t="s">
        <v>8114</v>
      </c>
      <c r="B968" t="s">
        <v>8115</v>
      </c>
      <c r="C968" t="s">
        <v>5027</v>
      </c>
      <c r="D968" s="3">
        <v>2640</v>
      </c>
      <c r="E968" s="4">
        <v>3195</v>
      </c>
      <c r="F968" s="1">
        <v>0.17</v>
      </c>
      <c r="G968">
        <v>4.5</v>
      </c>
      <c r="H968" s="2">
        <v>16146</v>
      </c>
      <c r="I968" t="s">
        <v>8116</v>
      </c>
      <c r="J968" t="s">
        <v>8117</v>
      </c>
      <c r="K968" t="s">
        <v>8118</v>
      </c>
      <c r="L968" t="s">
        <v>8119</v>
      </c>
      <c r="M968" t="s">
        <v>8120</v>
      </c>
      <c r="N968" t="s">
        <v>8121</v>
      </c>
      <c r="O968" t="s">
        <v>8122</v>
      </c>
      <c r="P968" t="s">
        <v>8123</v>
      </c>
      <c r="Q968" t="str">
        <f>'Main Category'!C968</f>
        <v>Keyboards</v>
      </c>
    </row>
    <row r="969" spans="1:17" x14ac:dyDescent="0.35">
      <c r="A969" t="s">
        <v>8124</v>
      </c>
      <c r="B969" t="s">
        <v>8125</v>
      </c>
      <c r="C969" t="s">
        <v>7319</v>
      </c>
      <c r="D969" s="3">
        <v>5299</v>
      </c>
      <c r="E969" s="4">
        <v>6355</v>
      </c>
      <c r="F969" s="1">
        <v>0.17</v>
      </c>
      <c r="G969">
        <v>3.9</v>
      </c>
      <c r="H969" s="2">
        <v>8280</v>
      </c>
      <c r="I969" t="s">
        <v>8126</v>
      </c>
      <c r="J969" t="s">
        <v>8127</v>
      </c>
      <c r="K969" t="s">
        <v>8128</v>
      </c>
      <c r="L969" t="s">
        <v>8129</v>
      </c>
      <c r="M969" t="s">
        <v>8130</v>
      </c>
      <c r="N969" t="s">
        <v>8131</v>
      </c>
      <c r="O969" t="s">
        <v>8132</v>
      </c>
      <c r="P969" t="s">
        <v>8133</v>
      </c>
      <c r="Q969" t="str">
        <f>'Main Category'!C969</f>
        <v>Printers</v>
      </c>
    </row>
    <row r="970" spans="1:17" x14ac:dyDescent="0.35">
      <c r="A970" t="s">
        <v>624</v>
      </c>
      <c r="B970" t="s">
        <v>625</v>
      </c>
      <c r="C970" t="s">
        <v>18</v>
      </c>
      <c r="D970" s="3">
        <v>263</v>
      </c>
      <c r="E970" s="4">
        <v>699</v>
      </c>
      <c r="F970" s="1">
        <v>0.62</v>
      </c>
      <c r="G970">
        <v>4.0999999999999996</v>
      </c>
      <c r="H970">
        <v>450</v>
      </c>
      <c r="I970" t="s">
        <v>626</v>
      </c>
      <c r="J970" t="s">
        <v>627</v>
      </c>
      <c r="K970" t="s">
        <v>628</v>
      </c>
      <c r="L970" t="s">
        <v>629</v>
      </c>
      <c r="M970" t="s">
        <v>630</v>
      </c>
      <c r="N970" t="s">
        <v>631</v>
      </c>
      <c r="O970" t="s">
        <v>632</v>
      </c>
      <c r="P970" t="s">
        <v>8134</v>
      </c>
      <c r="Q970" t="str">
        <f>'Main Category'!C970</f>
        <v>USBCables</v>
      </c>
    </row>
    <row r="971" spans="1:17" x14ac:dyDescent="0.35">
      <c r="A971" t="s">
        <v>8135</v>
      </c>
      <c r="B971" t="s">
        <v>8136</v>
      </c>
      <c r="C971" t="s">
        <v>7829</v>
      </c>
      <c r="D971" s="3">
        <v>1990</v>
      </c>
      <c r="E971" s="4">
        <v>2999</v>
      </c>
      <c r="F971" s="1">
        <v>0.34</v>
      </c>
      <c r="G971">
        <v>4.3</v>
      </c>
      <c r="H971" s="2">
        <v>14237</v>
      </c>
      <c r="I971" t="s">
        <v>8137</v>
      </c>
      <c r="J971" t="s">
        <v>8138</v>
      </c>
      <c r="K971" t="s">
        <v>8139</v>
      </c>
      <c r="L971" t="s">
        <v>8140</v>
      </c>
      <c r="M971" t="s">
        <v>8141</v>
      </c>
      <c r="N971" t="s">
        <v>13306</v>
      </c>
      <c r="O971" t="s">
        <v>8142</v>
      </c>
      <c r="P971" t="s">
        <v>8143</v>
      </c>
      <c r="Q971" t="str">
        <f>'Main Category'!C971</f>
        <v>Headsets</v>
      </c>
    </row>
    <row r="972" spans="1:17" x14ac:dyDescent="0.35">
      <c r="A972" t="s">
        <v>8144</v>
      </c>
      <c r="B972" t="s">
        <v>8145</v>
      </c>
      <c r="C972" t="s">
        <v>8146</v>
      </c>
      <c r="D972" s="3">
        <v>1289</v>
      </c>
      <c r="E972" s="4">
        <v>1499</v>
      </c>
      <c r="F972" s="1">
        <v>0.14000000000000001</v>
      </c>
      <c r="G972">
        <v>4.5</v>
      </c>
      <c r="H972" s="2">
        <v>20668</v>
      </c>
      <c r="I972" t="s">
        <v>8147</v>
      </c>
      <c r="J972" t="s">
        <v>8148</v>
      </c>
      <c r="K972" t="s">
        <v>8149</v>
      </c>
      <c r="L972" t="s">
        <v>8150</v>
      </c>
      <c r="M972" t="s">
        <v>8151</v>
      </c>
      <c r="N972" t="s">
        <v>8152</v>
      </c>
      <c r="O972" t="s">
        <v>8153</v>
      </c>
      <c r="P972" t="s">
        <v>8154</v>
      </c>
      <c r="Q972" t="str">
        <f>'Main Category'!C972</f>
        <v>SurgeProtectors</v>
      </c>
    </row>
    <row r="973" spans="1:17" x14ac:dyDescent="0.35">
      <c r="A973" t="s">
        <v>8155</v>
      </c>
      <c r="B973" t="s">
        <v>8156</v>
      </c>
      <c r="C973" t="s">
        <v>6304</v>
      </c>
      <c r="D973" s="3">
        <v>165</v>
      </c>
      <c r="E973" s="4">
        <v>165</v>
      </c>
      <c r="F973" s="1">
        <v>0</v>
      </c>
      <c r="G973">
        <v>4.5</v>
      </c>
      <c r="H973" s="2">
        <v>1674</v>
      </c>
      <c r="I973" t="s">
        <v>8157</v>
      </c>
      <c r="J973" t="s">
        <v>8158</v>
      </c>
      <c r="K973" t="s">
        <v>8159</v>
      </c>
      <c r="L973" t="s">
        <v>8160</v>
      </c>
      <c r="M973" t="s">
        <v>8161</v>
      </c>
      <c r="N973" t="s">
        <v>8162</v>
      </c>
      <c r="O973" t="s">
        <v>8163</v>
      </c>
      <c r="P973" t="s">
        <v>8164</v>
      </c>
      <c r="Q973" t="str">
        <f>'Main Category'!C973</f>
        <v>CompositionNotebooks</v>
      </c>
    </row>
    <row r="974" spans="1:17" x14ac:dyDescent="0.35">
      <c r="A974" t="s">
        <v>8165</v>
      </c>
      <c r="B974" t="s">
        <v>8166</v>
      </c>
      <c r="C974" t="s">
        <v>6939</v>
      </c>
      <c r="D974" s="3">
        <v>1699</v>
      </c>
      <c r="E974" s="4">
        <v>3499</v>
      </c>
      <c r="F974" s="1">
        <v>0.51</v>
      </c>
      <c r="G974">
        <v>3.6</v>
      </c>
      <c r="H974" s="2">
        <v>7689</v>
      </c>
      <c r="I974" t="s">
        <v>8167</v>
      </c>
      <c r="J974" t="s">
        <v>8168</v>
      </c>
      <c r="K974" t="s">
        <v>8169</v>
      </c>
      <c r="L974" t="s">
        <v>8170</v>
      </c>
      <c r="M974" t="s">
        <v>8171</v>
      </c>
      <c r="N974" t="s">
        <v>8172</v>
      </c>
      <c r="O974" t="s">
        <v>8173</v>
      </c>
      <c r="P974" t="s">
        <v>8174</v>
      </c>
      <c r="Q974" t="str">
        <f>'Main Category'!C974</f>
        <v>LaptopChargers&amp;PowerSupplies</v>
      </c>
    </row>
    <row r="975" spans="1:17" x14ac:dyDescent="0.35">
      <c r="A975" t="s">
        <v>8175</v>
      </c>
      <c r="B975" t="s">
        <v>8176</v>
      </c>
      <c r="C975" t="s">
        <v>5933</v>
      </c>
      <c r="D975" s="3">
        <v>2299</v>
      </c>
      <c r="E975" s="4">
        <v>7500</v>
      </c>
      <c r="F975" s="1">
        <v>0.69</v>
      </c>
      <c r="G975">
        <v>4.0999999999999996</v>
      </c>
      <c r="H975" s="2">
        <v>5554</v>
      </c>
      <c r="I975" t="s">
        <v>8177</v>
      </c>
      <c r="J975" t="s">
        <v>8178</v>
      </c>
      <c r="K975" t="s">
        <v>8179</v>
      </c>
      <c r="L975" t="s">
        <v>8180</v>
      </c>
      <c r="M975" t="s">
        <v>8181</v>
      </c>
      <c r="N975" t="s">
        <v>8182</v>
      </c>
      <c r="O975" t="s">
        <v>8183</v>
      </c>
      <c r="P975" t="s">
        <v>8184</v>
      </c>
      <c r="Q975" t="str">
        <f>'Main Category'!C975</f>
        <v>DomeCameras</v>
      </c>
    </row>
    <row r="976" spans="1:17" x14ac:dyDescent="0.35">
      <c r="A976" t="s">
        <v>655</v>
      </c>
      <c r="B976" t="s">
        <v>656</v>
      </c>
      <c r="C976" t="s">
        <v>18</v>
      </c>
      <c r="D976" s="3">
        <v>219</v>
      </c>
      <c r="E976" s="4">
        <v>700</v>
      </c>
      <c r="F976" s="1">
        <v>0.69</v>
      </c>
      <c r="G976">
        <v>4.3</v>
      </c>
      <c r="H976" s="2">
        <v>20053</v>
      </c>
      <c r="I976" t="s">
        <v>657</v>
      </c>
      <c r="J976" t="s">
        <v>658</v>
      </c>
      <c r="K976" t="s">
        <v>659</v>
      </c>
      <c r="L976" t="s">
        <v>660</v>
      </c>
      <c r="M976" t="s">
        <v>661</v>
      </c>
      <c r="N976" t="s">
        <v>662</v>
      </c>
      <c r="O976" t="s">
        <v>663</v>
      </c>
      <c r="P976" t="s">
        <v>8185</v>
      </c>
      <c r="Q976" t="str">
        <f>'Main Category'!C976</f>
        <v>USBCables</v>
      </c>
    </row>
    <row r="977" spans="1:17" x14ac:dyDescent="0.35">
      <c r="A977" t="s">
        <v>8186</v>
      </c>
      <c r="B977" t="s">
        <v>8187</v>
      </c>
      <c r="C977" t="s">
        <v>5857</v>
      </c>
      <c r="D977" s="3">
        <v>39</v>
      </c>
      <c r="E977" s="4">
        <v>39</v>
      </c>
      <c r="F977" s="1">
        <v>0</v>
      </c>
      <c r="G977">
        <v>3.8</v>
      </c>
      <c r="H977" s="2">
        <v>3344</v>
      </c>
      <c r="I977" t="s">
        <v>8188</v>
      </c>
      <c r="J977" t="s">
        <v>8189</v>
      </c>
      <c r="K977" t="s">
        <v>8190</v>
      </c>
      <c r="L977" t="s">
        <v>8191</v>
      </c>
      <c r="M977" t="s">
        <v>8192</v>
      </c>
      <c r="N977" t="s">
        <v>8193</v>
      </c>
      <c r="O977" t="s">
        <v>8194</v>
      </c>
      <c r="P977" t="s">
        <v>8195</v>
      </c>
      <c r="Q977" t="str">
        <f>'Main Category'!C977</f>
        <v>Lamps</v>
      </c>
    </row>
    <row r="978" spans="1:17" x14ac:dyDescent="0.35">
      <c r="A978" t="s">
        <v>8196</v>
      </c>
      <c r="B978" t="s">
        <v>8197</v>
      </c>
      <c r="C978" t="s">
        <v>8198</v>
      </c>
      <c r="D978" s="3">
        <v>26999</v>
      </c>
      <c r="E978" s="4">
        <v>37999</v>
      </c>
      <c r="F978" s="1">
        <v>0.28999999999999998</v>
      </c>
      <c r="G978">
        <v>4.5999999999999996</v>
      </c>
      <c r="H978" s="2">
        <v>2886</v>
      </c>
      <c r="I978" t="s">
        <v>8199</v>
      </c>
      <c r="J978" t="s">
        <v>8200</v>
      </c>
      <c r="K978" t="s">
        <v>8201</v>
      </c>
      <c r="L978" t="s">
        <v>8202</v>
      </c>
      <c r="M978" t="s">
        <v>8203</v>
      </c>
      <c r="N978" t="s">
        <v>8204</v>
      </c>
      <c r="O978" t="s">
        <v>8205</v>
      </c>
      <c r="P978" t="s">
        <v>8206</v>
      </c>
      <c r="Q978" t="str">
        <f>'Main Category'!C978</f>
        <v>Tablets</v>
      </c>
    </row>
    <row r="979" spans="1:17" x14ac:dyDescent="0.35">
      <c r="A979" t="s">
        <v>8207</v>
      </c>
      <c r="B979" t="s">
        <v>8208</v>
      </c>
      <c r="C979" t="s">
        <v>3073</v>
      </c>
      <c r="D979" s="3">
        <v>1490</v>
      </c>
      <c r="E979" s="4">
        <v>1990</v>
      </c>
      <c r="F979" s="1">
        <v>0.25</v>
      </c>
      <c r="G979">
        <v>4.0999999999999996</v>
      </c>
      <c r="H979" s="2">
        <v>98250</v>
      </c>
      <c r="I979" t="s">
        <v>8209</v>
      </c>
      <c r="J979" t="s">
        <v>8210</v>
      </c>
      <c r="K979" t="s">
        <v>8211</v>
      </c>
      <c r="L979" t="s">
        <v>8212</v>
      </c>
      <c r="M979" t="s">
        <v>8213</v>
      </c>
      <c r="N979" t="s">
        <v>8214</v>
      </c>
      <c r="O979" t="s">
        <v>8215</v>
      </c>
      <c r="P979" t="s">
        <v>8216</v>
      </c>
      <c r="Q979" t="str">
        <f>'Main Category'!C979</f>
        <v>In-Ear</v>
      </c>
    </row>
    <row r="980" spans="1:17" x14ac:dyDescent="0.35">
      <c r="A980" t="s">
        <v>8217</v>
      </c>
      <c r="B980" t="s">
        <v>8218</v>
      </c>
      <c r="C980" t="s">
        <v>4894</v>
      </c>
      <c r="D980" s="3">
        <v>398</v>
      </c>
      <c r="E980" s="4">
        <v>1949</v>
      </c>
      <c r="F980" s="1">
        <v>0.8</v>
      </c>
      <c r="G980">
        <v>4</v>
      </c>
      <c r="H980">
        <v>75</v>
      </c>
      <c r="I980" t="s">
        <v>8219</v>
      </c>
      <c r="J980" t="s">
        <v>8220</v>
      </c>
      <c r="K980" t="s">
        <v>8221</v>
      </c>
      <c r="L980" t="s">
        <v>8222</v>
      </c>
      <c r="M980" t="s">
        <v>8223</v>
      </c>
      <c r="N980" t="s">
        <v>8224</v>
      </c>
      <c r="O980" t="s">
        <v>8225</v>
      </c>
      <c r="P980" t="s">
        <v>8226</v>
      </c>
      <c r="Q980" t="str">
        <f>'Main Category'!C980</f>
        <v>Lapdesks</v>
      </c>
    </row>
    <row r="981" spans="1:17" x14ac:dyDescent="0.35">
      <c r="A981" t="s">
        <v>665</v>
      </c>
      <c r="B981" t="s">
        <v>666</v>
      </c>
      <c r="C981" t="s">
        <v>18</v>
      </c>
      <c r="D981" s="3">
        <v>349</v>
      </c>
      <c r="E981" s="4">
        <v>899</v>
      </c>
      <c r="F981" s="1">
        <v>0.61</v>
      </c>
      <c r="G981">
        <v>4.5</v>
      </c>
      <c r="H981">
        <v>149</v>
      </c>
      <c r="I981" t="s">
        <v>667</v>
      </c>
      <c r="J981" t="s">
        <v>668</v>
      </c>
      <c r="K981" t="s">
        <v>669</v>
      </c>
      <c r="L981" t="s">
        <v>670</v>
      </c>
      <c r="M981" t="s">
        <v>671</v>
      </c>
      <c r="N981" t="s">
        <v>8227</v>
      </c>
      <c r="O981" t="s">
        <v>8228</v>
      </c>
      <c r="P981" t="s">
        <v>8229</v>
      </c>
      <c r="Q981" t="str">
        <f>'Main Category'!C981</f>
        <v>USBCables</v>
      </c>
    </row>
    <row r="982" spans="1:17" x14ac:dyDescent="0.35">
      <c r="A982" t="s">
        <v>8230</v>
      </c>
      <c r="B982" t="s">
        <v>8231</v>
      </c>
      <c r="C982" t="s">
        <v>6939</v>
      </c>
      <c r="D982" s="3">
        <v>770</v>
      </c>
      <c r="E982" s="4">
        <v>1547</v>
      </c>
      <c r="F982" s="1">
        <v>0.5</v>
      </c>
      <c r="G982">
        <v>4.3</v>
      </c>
      <c r="H982" s="2">
        <v>2585</v>
      </c>
      <c r="I982" t="s">
        <v>8232</v>
      </c>
      <c r="J982" t="s">
        <v>8233</v>
      </c>
      <c r="K982" t="s">
        <v>8234</v>
      </c>
      <c r="L982" t="s">
        <v>8235</v>
      </c>
      <c r="M982" t="s">
        <v>8236</v>
      </c>
      <c r="N982" t="s">
        <v>8237</v>
      </c>
      <c r="O982" t="s">
        <v>8238</v>
      </c>
      <c r="P982" t="s">
        <v>8239</v>
      </c>
      <c r="Q982" t="str">
        <f>'Main Category'!C982</f>
        <v>LaptopChargers&amp;PowerSupplies</v>
      </c>
    </row>
    <row r="983" spans="1:17" x14ac:dyDescent="0.35">
      <c r="A983" t="s">
        <v>8240</v>
      </c>
      <c r="B983" t="s">
        <v>8241</v>
      </c>
      <c r="C983" t="s">
        <v>3506</v>
      </c>
      <c r="D983" s="3">
        <v>279</v>
      </c>
      <c r="E983" s="4">
        <v>1299</v>
      </c>
      <c r="F983" s="1">
        <v>0.79</v>
      </c>
      <c r="G983">
        <v>4</v>
      </c>
      <c r="H983" s="2">
        <v>5072</v>
      </c>
      <c r="I983" t="s">
        <v>8242</v>
      </c>
      <c r="J983" t="s">
        <v>8243</v>
      </c>
      <c r="K983" t="s">
        <v>8244</v>
      </c>
      <c r="L983" t="s">
        <v>8245</v>
      </c>
      <c r="M983" t="s">
        <v>8246</v>
      </c>
      <c r="N983" t="s">
        <v>8247</v>
      </c>
      <c r="O983" t="s">
        <v>8248</v>
      </c>
      <c r="P983" t="s">
        <v>8249</v>
      </c>
      <c r="Q983" t="str">
        <f>'Main Category'!C983</f>
        <v>Stands</v>
      </c>
    </row>
    <row r="984" spans="1:17" x14ac:dyDescent="0.35">
      <c r="A984" t="s">
        <v>8250</v>
      </c>
      <c r="B984" t="s">
        <v>8251</v>
      </c>
      <c r="C984" t="s">
        <v>8252</v>
      </c>
      <c r="D984" s="3">
        <v>249</v>
      </c>
      <c r="E984" s="4">
        <v>599</v>
      </c>
      <c r="F984" s="1">
        <v>0.57999999999999996</v>
      </c>
      <c r="G984">
        <v>4.5</v>
      </c>
      <c r="H984" s="2">
        <v>5985</v>
      </c>
      <c r="I984" t="s">
        <v>8253</v>
      </c>
      <c r="J984" t="s">
        <v>8254</v>
      </c>
      <c r="K984" t="s">
        <v>8255</v>
      </c>
      <c r="L984" t="s">
        <v>8256</v>
      </c>
      <c r="M984" t="s">
        <v>8257</v>
      </c>
      <c r="N984" t="s">
        <v>8258</v>
      </c>
      <c r="O984" t="s">
        <v>8259</v>
      </c>
      <c r="P984" t="s">
        <v>8260</v>
      </c>
      <c r="Q984" t="str">
        <f>'Main Category'!C984</f>
        <v>CordManagement</v>
      </c>
    </row>
    <row r="985" spans="1:17" x14ac:dyDescent="0.35">
      <c r="A985" t="s">
        <v>690</v>
      </c>
      <c r="B985" t="s">
        <v>691</v>
      </c>
      <c r="C985" t="s">
        <v>18</v>
      </c>
      <c r="D985" s="3">
        <v>115</v>
      </c>
      <c r="E985" s="4">
        <v>499</v>
      </c>
      <c r="F985" s="1">
        <v>0.77</v>
      </c>
      <c r="G985">
        <v>4</v>
      </c>
      <c r="H985" s="2">
        <v>7732</v>
      </c>
      <c r="I985" t="s">
        <v>692</v>
      </c>
      <c r="J985" t="s">
        <v>693</v>
      </c>
      <c r="K985" t="s">
        <v>694</v>
      </c>
      <c r="L985" t="s">
        <v>695</v>
      </c>
      <c r="M985" t="s">
        <v>696</v>
      </c>
      <c r="N985" t="s">
        <v>697</v>
      </c>
      <c r="O985" t="s">
        <v>698</v>
      </c>
      <c r="P985" t="s">
        <v>8261</v>
      </c>
      <c r="Q985" t="str">
        <f>'Main Category'!C985</f>
        <v>USBCables</v>
      </c>
    </row>
    <row r="986" spans="1:17" x14ac:dyDescent="0.35">
      <c r="A986" t="s">
        <v>8262</v>
      </c>
      <c r="B986" t="s">
        <v>8263</v>
      </c>
      <c r="C986" t="s">
        <v>8264</v>
      </c>
      <c r="D986" s="3">
        <v>230</v>
      </c>
      <c r="E986" s="4">
        <v>230</v>
      </c>
      <c r="F986" s="1">
        <v>0</v>
      </c>
      <c r="G986">
        <v>4.5</v>
      </c>
      <c r="H986" s="2">
        <v>9427</v>
      </c>
      <c r="I986" t="s">
        <v>8265</v>
      </c>
      <c r="J986" t="s">
        <v>8266</v>
      </c>
      <c r="K986" t="s">
        <v>8267</v>
      </c>
      <c r="L986" t="s">
        <v>8268</v>
      </c>
      <c r="M986" t="s">
        <v>8269</v>
      </c>
      <c r="N986" t="s">
        <v>8270</v>
      </c>
      <c r="O986" t="s">
        <v>8271</v>
      </c>
      <c r="P986" t="s">
        <v>8272</v>
      </c>
      <c r="Q986" t="str">
        <f>'Main Category'!C986</f>
        <v>PaintingMaterials</v>
      </c>
    </row>
    <row r="987" spans="1:17" x14ac:dyDescent="0.35">
      <c r="A987" t="s">
        <v>700</v>
      </c>
      <c r="B987" t="s">
        <v>701</v>
      </c>
      <c r="C987" t="s">
        <v>18</v>
      </c>
      <c r="D987" s="3">
        <v>399</v>
      </c>
      <c r="E987" s="4">
        <v>999</v>
      </c>
      <c r="F987" s="1">
        <v>0.6</v>
      </c>
      <c r="G987">
        <v>4.0999999999999996</v>
      </c>
      <c r="H987" s="2">
        <v>1780</v>
      </c>
      <c r="I987" t="s">
        <v>702</v>
      </c>
      <c r="J987" t="s">
        <v>703</v>
      </c>
      <c r="K987" t="s">
        <v>704</v>
      </c>
      <c r="L987" t="s">
        <v>705</v>
      </c>
      <c r="M987" t="s">
        <v>706</v>
      </c>
      <c r="N987" t="s">
        <v>707</v>
      </c>
      <c r="O987" t="s">
        <v>708</v>
      </c>
      <c r="P987" t="s">
        <v>8273</v>
      </c>
      <c r="Q987" t="str">
        <f>'Main Category'!C987</f>
        <v>USBCables</v>
      </c>
    </row>
    <row r="988" spans="1:17" x14ac:dyDescent="0.35">
      <c r="A988" t="s">
        <v>8274</v>
      </c>
      <c r="B988" t="s">
        <v>8275</v>
      </c>
      <c r="C988" t="s">
        <v>5360</v>
      </c>
      <c r="D988" s="3">
        <v>599</v>
      </c>
      <c r="E988" s="4">
        <v>700</v>
      </c>
      <c r="F988" s="1">
        <v>0.14000000000000001</v>
      </c>
      <c r="G988">
        <v>4.3</v>
      </c>
      <c r="H988" s="2">
        <v>2301</v>
      </c>
      <c r="I988" t="s">
        <v>8276</v>
      </c>
      <c r="J988" t="s">
        <v>8277</v>
      </c>
      <c r="K988" t="s">
        <v>8278</v>
      </c>
      <c r="L988" t="s">
        <v>8279</v>
      </c>
      <c r="M988" t="s">
        <v>8280</v>
      </c>
      <c r="N988" t="s">
        <v>8281</v>
      </c>
      <c r="O988" t="s">
        <v>8282</v>
      </c>
      <c r="P988" t="s">
        <v>8283</v>
      </c>
      <c r="Q988" t="str">
        <f>'Main Category'!C988</f>
        <v>GamingMice</v>
      </c>
    </row>
    <row r="989" spans="1:17" x14ac:dyDescent="0.35">
      <c r="A989" t="s">
        <v>8284</v>
      </c>
      <c r="B989" t="s">
        <v>8285</v>
      </c>
      <c r="C989" t="s">
        <v>8286</v>
      </c>
      <c r="D989" s="3">
        <v>598</v>
      </c>
      <c r="E989" s="4">
        <v>1150</v>
      </c>
      <c r="F989" s="1">
        <v>0.48</v>
      </c>
      <c r="G989">
        <v>4.0999999999999996</v>
      </c>
      <c r="H989" s="2">
        <v>2535</v>
      </c>
      <c r="I989" t="s">
        <v>8287</v>
      </c>
      <c r="J989" t="s">
        <v>8288</v>
      </c>
      <c r="K989" t="s">
        <v>8289</v>
      </c>
      <c r="L989" t="s">
        <v>8290</v>
      </c>
      <c r="M989" t="s">
        <v>8291</v>
      </c>
      <c r="N989" t="s">
        <v>8292</v>
      </c>
      <c r="O989" t="s">
        <v>8293</v>
      </c>
      <c r="P989" t="s">
        <v>8294</v>
      </c>
      <c r="Q989" t="str">
        <f>'Main Category'!C989</f>
        <v>TonerCartridges</v>
      </c>
    </row>
    <row r="990" spans="1:17" x14ac:dyDescent="0.35">
      <c r="A990" t="s">
        <v>8295</v>
      </c>
      <c r="B990" t="s">
        <v>8296</v>
      </c>
      <c r="C990" t="s">
        <v>6025</v>
      </c>
      <c r="D990" s="3">
        <v>399</v>
      </c>
      <c r="E990" s="4">
        <v>1499</v>
      </c>
      <c r="F990" s="1">
        <v>0.73</v>
      </c>
      <c r="G990">
        <v>4</v>
      </c>
      <c r="H990">
        <v>691</v>
      </c>
      <c r="I990" t="s">
        <v>8297</v>
      </c>
      <c r="J990" t="s">
        <v>8298</v>
      </c>
      <c r="K990" t="s">
        <v>8299</v>
      </c>
      <c r="L990" t="s">
        <v>8300</v>
      </c>
      <c r="M990" t="s">
        <v>8301</v>
      </c>
      <c r="N990" t="s">
        <v>8302</v>
      </c>
      <c r="O990" t="s">
        <v>8303</v>
      </c>
      <c r="P990" t="s">
        <v>8304</v>
      </c>
      <c r="Q990" t="str">
        <f>'Main Category'!C990</f>
        <v>ScreenProtectors</v>
      </c>
    </row>
    <row r="991" spans="1:17" x14ac:dyDescent="0.35">
      <c r="A991" t="s">
        <v>8305</v>
      </c>
      <c r="B991" t="s">
        <v>8306</v>
      </c>
      <c r="C991" t="s">
        <v>4894</v>
      </c>
      <c r="D991" s="3">
        <v>499</v>
      </c>
      <c r="E991" s="4">
        <v>1299</v>
      </c>
      <c r="F991" s="1">
        <v>0.62</v>
      </c>
      <c r="G991">
        <v>4.0999999999999996</v>
      </c>
      <c r="H991" s="2">
        <v>2740</v>
      </c>
      <c r="I991" t="s">
        <v>8307</v>
      </c>
      <c r="J991" t="s">
        <v>8308</v>
      </c>
      <c r="K991" t="s">
        <v>8309</v>
      </c>
      <c r="L991" t="s">
        <v>8310</v>
      </c>
      <c r="M991" t="s">
        <v>8311</v>
      </c>
      <c r="N991" t="s">
        <v>8312</v>
      </c>
      <c r="O991" t="s">
        <v>8313</v>
      </c>
      <c r="P991" t="s">
        <v>8314</v>
      </c>
      <c r="Q991" t="str">
        <f>'Main Category'!C991</f>
        <v>Lapdesks</v>
      </c>
    </row>
    <row r="992" spans="1:17" x14ac:dyDescent="0.35">
      <c r="A992" t="s">
        <v>710</v>
      </c>
      <c r="B992" t="s">
        <v>711</v>
      </c>
      <c r="C992" t="s">
        <v>18</v>
      </c>
      <c r="D992" s="3">
        <v>199</v>
      </c>
      <c r="E992" s="4">
        <v>499</v>
      </c>
      <c r="F992" s="1">
        <v>0.6</v>
      </c>
      <c r="G992">
        <v>4.0999999999999996</v>
      </c>
      <c r="H992">
        <v>602</v>
      </c>
      <c r="I992" t="s">
        <v>712</v>
      </c>
      <c r="J992" t="s">
        <v>713</v>
      </c>
      <c r="K992" t="s">
        <v>714</v>
      </c>
      <c r="L992" t="s">
        <v>715</v>
      </c>
      <c r="M992" t="s">
        <v>716</v>
      </c>
      <c r="N992" t="s">
        <v>717</v>
      </c>
      <c r="O992" t="s">
        <v>8315</v>
      </c>
      <c r="P992" t="s">
        <v>8316</v>
      </c>
      <c r="Q992" t="str">
        <f>'Main Category'!C992</f>
        <v>USBCables</v>
      </c>
    </row>
    <row r="993" spans="1:17" x14ac:dyDescent="0.35">
      <c r="A993" t="s">
        <v>8317</v>
      </c>
      <c r="B993" t="s">
        <v>8318</v>
      </c>
      <c r="C993" t="s">
        <v>4862</v>
      </c>
      <c r="D993" s="3">
        <v>579</v>
      </c>
      <c r="E993" s="4">
        <v>1090</v>
      </c>
      <c r="F993" s="1">
        <v>0.47</v>
      </c>
      <c r="G993">
        <v>4.4000000000000004</v>
      </c>
      <c r="H993" s="2">
        <v>3482</v>
      </c>
      <c r="I993" t="s">
        <v>8319</v>
      </c>
      <c r="J993" t="s">
        <v>8320</v>
      </c>
      <c r="K993" t="s">
        <v>8321</v>
      </c>
      <c r="L993" t="s">
        <v>8322</v>
      </c>
      <c r="M993" t="s">
        <v>8323</v>
      </c>
      <c r="N993" t="s">
        <v>8324</v>
      </c>
      <c r="O993" t="s">
        <v>8325</v>
      </c>
      <c r="P993" t="s">
        <v>8326</v>
      </c>
      <c r="Q993" t="str">
        <f>'Main Category'!C993</f>
        <v>Mice</v>
      </c>
    </row>
    <row r="994" spans="1:17" x14ac:dyDescent="0.35">
      <c r="A994" t="s">
        <v>720</v>
      </c>
      <c r="B994" t="s">
        <v>721</v>
      </c>
      <c r="C994" t="s">
        <v>18</v>
      </c>
      <c r="D994" s="3">
        <v>179</v>
      </c>
      <c r="E994" s="4">
        <v>399</v>
      </c>
      <c r="F994" s="1">
        <v>0.55000000000000004</v>
      </c>
      <c r="G994">
        <v>4</v>
      </c>
      <c r="H994" s="2">
        <v>1423</v>
      </c>
      <c r="I994" t="s">
        <v>722</v>
      </c>
      <c r="J994" t="s">
        <v>723</v>
      </c>
      <c r="K994" t="s">
        <v>724</v>
      </c>
      <c r="L994" t="s">
        <v>725</v>
      </c>
      <c r="M994" t="s">
        <v>726</v>
      </c>
      <c r="N994" t="s">
        <v>13272</v>
      </c>
      <c r="O994" t="s">
        <v>8327</v>
      </c>
      <c r="P994" t="s">
        <v>8328</v>
      </c>
      <c r="Q994" t="str">
        <f>'Main Category'!C994</f>
        <v>USBCables</v>
      </c>
    </row>
    <row r="995" spans="1:17" x14ac:dyDescent="0.35">
      <c r="A995" t="s">
        <v>8329</v>
      </c>
      <c r="B995" t="s">
        <v>8330</v>
      </c>
      <c r="C995" t="s">
        <v>8331</v>
      </c>
      <c r="D995" s="3">
        <v>90</v>
      </c>
      <c r="E995" s="4">
        <v>100</v>
      </c>
      <c r="F995" s="1">
        <v>0.1</v>
      </c>
      <c r="G995">
        <v>4.0999999999999996</v>
      </c>
      <c r="H995" s="2">
        <v>6199</v>
      </c>
      <c r="I995" t="s">
        <v>8332</v>
      </c>
      <c r="J995" t="s">
        <v>8333</v>
      </c>
      <c r="K995" t="s">
        <v>8334</v>
      </c>
      <c r="L995" t="s">
        <v>8335</v>
      </c>
      <c r="M995" t="s">
        <v>8336</v>
      </c>
      <c r="N995" t="s">
        <v>8337</v>
      </c>
      <c r="O995" t="s">
        <v>8338</v>
      </c>
      <c r="P995" t="s">
        <v>8339</v>
      </c>
      <c r="Q995" t="str">
        <f>'Main Category'!C995</f>
        <v>LiquidInkRollerballPens</v>
      </c>
    </row>
    <row r="996" spans="1:17" x14ac:dyDescent="0.35">
      <c r="A996" t="s">
        <v>8340</v>
      </c>
      <c r="B996" t="s">
        <v>8341</v>
      </c>
      <c r="C996" t="s">
        <v>4894</v>
      </c>
      <c r="D996" s="3">
        <v>899</v>
      </c>
      <c r="E996" s="4">
        <v>1999</v>
      </c>
      <c r="F996" s="1">
        <v>0.55000000000000004</v>
      </c>
      <c r="G996">
        <v>4.4000000000000004</v>
      </c>
      <c r="H996" s="2">
        <v>1667</v>
      </c>
      <c r="I996" t="s">
        <v>8342</v>
      </c>
      <c r="J996" t="s">
        <v>8343</v>
      </c>
      <c r="K996" t="s">
        <v>8344</v>
      </c>
      <c r="L996" t="s">
        <v>8345</v>
      </c>
      <c r="M996" t="s">
        <v>8346</v>
      </c>
      <c r="N996" t="s">
        <v>8347</v>
      </c>
      <c r="O996" t="s">
        <v>8348</v>
      </c>
      <c r="P996" t="s">
        <v>8349</v>
      </c>
      <c r="Q996" t="str">
        <f>'Main Category'!C996</f>
        <v>Lapdesks</v>
      </c>
    </row>
    <row r="997" spans="1:17" x14ac:dyDescent="0.35">
      <c r="A997" t="s">
        <v>8350</v>
      </c>
      <c r="B997" t="s">
        <v>8351</v>
      </c>
      <c r="C997" t="s">
        <v>7615</v>
      </c>
      <c r="D997" s="3">
        <v>1149</v>
      </c>
      <c r="E997" s="4">
        <v>1800</v>
      </c>
      <c r="F997" s="1">
        <v>0.36</v>
      </c>
      <c r="G997">
        <v>4.3</v>
      </c>
      <c r="H997" s="2">
        <v>4723</v>
      </c>
      <c r="I997" t="s">
        <v>8352</v>
      </c>
      <c r="J997" t="s">
        <v>8353</v>
      </c>
      <c r="K997" t="s">
        <v>8354</v>
      </c>
      <c r="L997" t="s">
        <v>8355</v>
      </c>
      <c r="M997" t="s">
        <v>8356</v>
      </c>
      <c r="N997" t="s">
        <v>8357</v>
      </c>
      <c r="O997" t="s">
        <v>8358</v>
      </c>
      <c r="P997" t="s">
        <v>8359</v>
      </c>
      <c r="Q997" t="str">
        <f>'Main Category'!C997</f>
        <v>GamingKeyboards</v>
      </c>
    </row>
    <row r="998" spans="1:17" x14ac:dyDescent="0.35">
      <c r="A998" t="s">
        <v>8360</v>
      </c>
      <c r="B998" t="s">
        <v>8361</v>
      </c>
      <c r="C998" t="s">
        <v>6230</v>
      </c>
      <c r="D998" s="3">
        <v>249</v>
      </c>
      <c r="E998" s="4">
        <v>499</v>
      </c>
      <c r="F998" s="1">
        <v>0.5</v>
      </c>
      <c r="G998">
        <v>4.2</v>
      </c>
      <c r="H998" s="2">
        <v>22860</v>
      </c>
      <c r="I998" t="s">
        <v>8362</v>
      </c>
      <c r="J998" t="s">
        <v>8363</v>
      </c>
      <c r="K998" t="s">
        <v>8364</v>
      </c>
      <c r="L998" t="s">
        <v>8365</v>
      </c>
      <c r="M998" t="s">
        <v>8366</v>
      </c>
      <c r="N998" t="s">
        <v>8367</v>
      </c>
      <c r="O998" t="s">
        <v>8368</v>
      </c>
      <c r="P998" t="s">
        <v>8369</v>
      </c>
      <c r="Q998" t="str">
        <f>'Main Category'!C998</f>
        <v>LaptopSleeves&amp;Slipcases</v>
      </c>
    </row>
    <row r="999" spans="1:17" x14ac:dyDescent="0.35">
      <c r="A999" t="s">
        <v>8370</v>
      </c>
      <c r="B999" t="s">
        <v>8371</v>
      </c>
      <c r="C999" t="s">
        <v>5857</v>
      </c>
      <c r="D999" s="3">
        <v>39</v>
      </c>
      <c r="E999" s="4">
        <v>39</v>
      </c>
      <c r="F999" s="1">
        <v>0</v>
      </c>
      <c r="G999">
        <v>3.6</v>
      </c>
      <c r="H999" s="2">
        <v>13572</v>
      </c>
      <c r="I999" t="s">
        <v>8188</v>
      </c>
      <c r="J999" t="s">
        <v>8372</v>
      </c>
      <c r="K999" t="s">
        <v>8373</v>
      </c>
      <c r="L999" t="s">
        <v>8374</v>
      </c>
      <c r="M999" t="s">
        <v>8375</v>
      </c>
      <c r="N999" t="s">
        <v>8376</v>
      </c>
      <c r="O999" t="s">
        <v>8377</v>
      </c>
      <c r="P999" t="s">
        <v>8378</v>
      </c>
      <c r="Q999" t="str">
        <f>'Main Category'!C999</f>
        <v>Lamps</v>
      </c>
    </row>
    <row r="1000" spans="1:17" x14ac:dyDescent="0.35">
      <c r="A1000" t="s">
        <v>8379</v>
      </c>
      <c r="B1000" t="s">
        <v>8380</v>
      </c>
      <c r="C1000" t="s">
        <v>5245</v>
      </c>
      <c r="D1000" s="3">
        <v>1599</v>
      </c>
      <c r="E1000" s="4">
        <v>3599</v>
      </c>
      <c r="F1000" s="1">
        <v>0.56000000000000005</v>
      </c>
      <c r="G1000">
        <v>4.2</v>
      </c>
      <c r="H1000" s="2">
        <v>16182</v>
      </c>
      <c r="I1000" t="s">
        <v>8381</v>
      </c>
      <c r="J1000" t="s">
        <v>8382</v>
      </c>
      <c r="K1000" t="s">
        <v>8383</v>
      </c>
      <c r="L1000" t="s">
        <v>8384</v>
      </c>
      <c r="M1000" t="s">
        <v>8385</v>
      </c>
      <c r="N1000" t="s">
        <v>8386</v>
      </c>
      <c r="O1000" t="s">
        <v>8387</v>
      </c>
      <c r="P1000" t="s">
        <v>8388</v>
      </c>
      <c r="Q1000" t="str">
        <f>'Main Category'!C1000</f>
        <v>Repeaters&amp;Extenders</v>
      </c>
    </row>
    <row r="1001" spans="1:17" x14ac:dyDescent="0.35">
      <c r="A1001" t="s">
        <v>8389</v>
      </c>
      <c r="B1001" t="s">
        <v>8390</v>
      </c>
      <c r="C1001" t="s">
        <v>5541</v>
      </c>
      <c r="D1001" s="3">
        <v>1199</v>
      </c>
      <c r="E1001" s="4">
        <v>3990</v>
      </c>
      <c r="F1001" s="1">
        <v>0.7</v>
      </c>
      <c r="G1001">
        <v>4.2</v>
      </c>
      <c r="H1001" s="2">
        <v>2908</v>
      </c>
      <c r="I1001" t="s">
        <v>8391</v>
      </c>
      <c r="J1001" t="s">
        <v>8392</v>
      </c>
      <c r="K1001" t="s">
        <v>8393</v>
      </c>
      <c r="L1001" t="s">
        <v>8394</v>
      </c>
      <c r="M1001" t="s">
        <v>8395</v>
      </c>
      <c r="N1001" t="s">
        <v>8396</v>
      </c>
      <c r="O1001" t="s">
        <v>8397</v>
      </c>
      <c r="P1001" t="s">
        <v>8398</v>
      </c>
      <c r="Q1001" t="str">
        <f>'Main Category'!C1001</f>
        <v>BluetoothSpeakers</v>
      </c>
    </row>
    <row r="1002" spans="1:17" x14ac:dyDescent="0.35">
      <c r="A1002" t="s">
        <v>739</v>
      </c>
      <c r="B1002" t="s">
        <v>740</v>
      </c>
      <c r="C1002" t="s">
        <v>18</v>
      </c>
      <c r="D1002" s="3">
        <v>209</v>
      </c>
      <c r="E1002" s="4">
        <v>499</v>
      </c>
      <c r="F1002" s="1">
        <v>0.57999999999999996</v>
      </c>
      <c r="G1002">
        <v>3.9</v>
      </c>
      <c r="H1002">
        <v>536</v>
      </c>
      <c r="I1002" t="s">
        <v>741</v>
      </c>
      <c r="J1002" t="s">
        <v>742</v>
      </c>
      <c r="K1002" t="s">
        <v>743</v>
      </c>
      <c r="L1002" t="s">
        <v>744</v>
      </c>
      <c r="M1002" t="s">
        <v>745</v>
      </c>
      <c r="N1002" t="s">
        <v>746</v>
      </c>
      <c r="O1002" t="s">
        <v>747</v>
      </c>
      <c r="P1002" t="s">
        <v>8399</v>
      </c>
      <c r="Q1002" t="str">
        <f>'Main Category'!C1002</f>
        <v>USBCables</v>
      </c>
    </row>
    <row r="1003" spans="1:17" x14ac:dyDescent="0.35">
      <c r="A1003" t="s">
        <v>8400</v>
      </c>
      <c r="B1003" t="s">
        <v>8401</v>
      </c>
      <c r="C1003" t="s">
        <v>4862</v>
      </c>
      <c r="D1003" s="3">
        <v>1099</v>
      </c>
      <c r="E1003" s="4">
        <v>1499</v>
      </c>
      <c r="F1003" s="1">
        <v>0.27</v>
      </c>
      <c r="G1003">
        <v>4.2</v>
      </c>
      <c r="H1003" s="2">
        <v>2375</v>
      </c>
      <c r="I1003" t="s">
        <v>8402</v>
      </c>
      <c r="J1003" t="s">
        <v>8403</v>
      </c>
      <c r="K1003" t="s">
        <v>8404</v>
      </c>
      <c r="L1003" t="s">
        <v>8405</v>
      </c>
      <c r="M1003" t="s">
        <v>8406</v>
      </c>
      <c r="N1003" t="s">
        <v>8407</v>
      </c>
      <c r="O1003" t="s">
        <v>8408</v>
      </c>
      <c r="P1003" t="s">
        <v>8409</v>
      </c>
      <c r="Q1003" t="str">
        <f>'Main Category'!C1003</f>
        <v>Mice</v>
      </c>
    </row>
    <row r="1004" spans="1:17" x14ac:dyDescent="0.35">
      <c r="A1004" t="s">
        <v>8410</v>
      </c>
      <c r="B1004" t="s">
        <v>8411</v>
      </c>
      <c r="C1004" t="s">
        <v>6304</v>
      </c>
      <c r="D1004" s="3">
        <v>120</v>
      </c>
      <c r="E1004" s="4">
        <v>120</v>
      </c>
      <c r="F1004" s="1">
        <v>0</v>
      </c>
      <c r="G1004">
        <v>4.5</v>
      </c>
      <c r="H1004" s="2">
        <v>4951</v>
      </c>
      <c r="I1004" t="s">
        <v>8412</v>
      </c>
      <c r="J1004" t="s">
        <v>8413</v>
      </c>
      <c r="K1004" t="s">
        <v>8414</v>
      </c>
      <c r="L1004" t="s">
        <v>8415</v>
      </c>
      <c r="M1004" t="s">
        <v>8416</v>
      </c>
      <c r="N1004" t="s">
        <v>8417</v>
      </c>
      <c r="O1004" t="s">
        <v>8418</v>
      </c>
      <c r="P1004" t="s">
        <v>8419</v>
      </c>
      <c r="Q1004" t="str">
        <f>'Main Category'!C1004</f>
        <v>CompositionNotebooks</v>
      </c>
    </row>
    <row r="1005" spans="1:17" x14ac:dyDescent="0.35">
      <c r="A1005" t="s">
        <v>8420</v>
      </c>
      <c r="B1005" t="s">
        <v>8421</v>
      </c>
      <c r="C1005" t="s">
        <v>7615</v>
      </c>
      <c r="D1005" s="3">
        <v>1519</v>
      </c>
      <c r="E1005" s="4">
        <v>3499</v>
      </c>
      <c r="F1005" s="1">
        <v>0.56999999999999995</v>
      </c>
      <c r="G1005">
        <v>4.3</v>
      </c>
      <c r="H1005">
        <v>408</v>
      </c>
      <c r="I1005" t="s">
        <v>8422</v>
      </c>
      <c r="J1005" t="s">
        <v>8423</v>
      </c>
      <c r="K1005" t="s">
        <v>8424</v>
      </c>
      <c r="L1005" t="s">
        <v>8425</v>
      </c>
      <c r="M1005" t="s">
        <v>8426</v>
      </c>
      <c r="N1005" t="s">
        <v>8427</v>
      </c>
      <c r="O1005" t="s">
        <v>8428</v>
      </c>
      <c r="P1005" t="s">
        <v>8429</v>
      </c>
      <c r="Q1005" t="str">
        <f>'Main Category'!C1005</f>
        <v>GamingKeyboards</v>
      </c>
    </row>
    <row r="1006" spans="1:17" x14ac:dyDescent="0.35">
      <c r="A1006" t="s">
        <v>8430</v>
      </c>
      <c r="B1006" t="s">
        <v>8431</v>
      </c>
      <c r="C1006" t="s">
        <v>8331</v>
      </c>
      <c r="D1006" s="3">
        <v>420</v>
      </c>
      <c r="E1006" s="4">
        <v>420</v>
      </c>
      <c r="F1006" s="1">
        <v>0</v>
      </c>
      <c r="G1006">
        <v>4.2</v>
      </c>
      <c r="H1006" s="2">
        <v>1926</v>
      </c>
      <c r="I1006" t="s">
        <v>8432</v>
      </c>
      <c r="J1006" t="s">
        <v>8433</v>
      </c>
      <c r="K1006" t="s">
        <v>8434</v>
      </c>
      <c r="L1006" t="s">
        <v>8435</v>
      </c>
      <c r="M1006" t="s">
        <v>8436</v>
      </c>
      <c r="N1006" t="s">
        <v>8437</v>
      </c>
      <c r="O1006" t="s">
        <v>8438</v>
      </c>
      <c r="P1006" t="s">
        <v>8439</v>
      </c>
      <c r="Q1006" t="str">
        <f>'Main Category'!C1006</f>
        <v>LiquidInkRollerballPens</v>
      </c>
    </row>
    <row r="1007" spans="1:17" x14ac:dyDescent="0.35">
      <c r="A1007" t="s">
        <v>8440</v>
      </c>
      <c r="B1007" t="s">
        <v>8441</v>
      </c>
      <c r="C1007" t="s">
        <v>8442</v>
      </c>
      <c r="D1007" s="3">
        <v>225</v>
      </c>
      <c r="E1007" s="4">
        <v>225</v>
      </c>
      <c r="F1007" s="1">
        <v>0</v>
      </c>
      <c r="G1007">
        <v>4.0999999999999996</v>
      </c>
      <c r="H1007" s="2">
        <v>4798</v>
      </c>
      <c r="I1007" t="s">
        <v>8443</v>
      </c>
      <c r="J1007" t="s">
        <v>8444</v>
      </c>
      <c r="K1007" t="s">
        <v>8445</v>
      </c>
      <c r="L1007" t="s">
        <v>8446</v>
      </c>
      <c r="M1007" t="s">
        <v>8447</v>
      </c>
      <c r="N1007" t="s">
        <v>8448</v>
      </c>
      <c r="O1007" t="s">
        <v>8449</v>
      </c>
      <c r="P1007" t="s">
        <v>8450</v>
      </c>
      <c r="Q1007" t="str">
        <f>'Main Category'!C1007</f>
        <v>FountainPens</v>
      </c>
    </row>
    <row r="1008" spans="1:17" x14ac:dyDescent="0.35">
      <c r="A1008" t="s">
        <v>8451</v>
      </c>
      <c r="B1008" t="s">
        <v>8452</v>
      </c>
      <c r="C1008" t="s">
        <v>8453</v>
      </c>
      <c r="D1008" s="3">
        <v>199</v>
      </c>
      <c r="E1008" s="4">
        <v>799</v>
      </c>
      <c r="F1008" s="1">
        <v>0.75</v>
      </c>
      <c r="G1008">
        <v>4.0999999999999996</v>
      </c>
      <c r="H1008" s="2">
        <v>7333</v>
      </c>
      <c r="I1008" t="s">
        <v>8454</v>
      </c>
      <c r="J1008" t="s">
        <v>8455</v>
      </c>
      <c r="K1008" t="s">
        <v>8456</v>
      </c>
      <c r="L1008" t="s">
        <v>8457</v>
      </c>
      <c r="M1008" t="s">
        <v>8458</v>
      </c>
      <c r="N1008" t="s">
        <v>8459</v>
      </c>
      <c r="O1008" t="s">
        <v>8460</v>
      </c>
      <c r="P1008" t="s">
        <v>8461</v>
      </c>
      <c r="Q1008" t="str">
        <f>'Main Category'!C1008</f>
        <v>Caddies</v>
      </c>
    </row>
    <row r="1009" spans="1:17" x14ac:dyDescent="0.35">
      <c r="A1009" t="s">
        <v>4715</v>
      </c>
      <c r="B1009" t="s">
        <v>4716</v>
      </c>
      <c r="C1009" t="s">
        <v>3443</v>
      </c>
      <c r="D1009" s="3">
        <v>1799</v>
      </c>
      <c r="E1009" s="4">
        <v>3999</v>
      </c>
      <c r="F1009" s="1">
        <v>0.55000000000000004</v>
      </c>
      <c r="G1009">
        <v>4.5999999999999996</v>
      </c>
      <c r="H1009">
        <v>245</v>
      </c>
      <c r="I1009" t="s">
        <v>4717</v>
      </c>
      <c r="J1009" t="s">
        <v>4718</v>
      </c>
      <c r="K1009" t="s">
        <v>4719</v>
      </c>
      <c r="L1009" t="s">
        <v>4720</v>
      </c>
      <c r="M1009" t="s">
        <v>4721</v>
      </c>
      <c r="N1009" t="s">
        <v>4722</v>
      </c>
      <c r="O1009" t="s">
        <v>8462</v>
      </c>
      <c r="P1009" t="s">
        <v>8463</v>
      </c>
      <c r="Q1009" t="str">
        <f>'Main Category'!C1009</f>
        <v>SelfieSticks</v>
      </c>
    </row>
    <row r="1010" spans="1:17" x14ac:dyDescent="0.35">
      <c r="A1010" t="s">
        <v>8464</v>
      </c>
      <c r="B1010" t="s">
        <v>8465</v>
      </c>
      <c r="C1010" t="s">
        <v>7736</v>
      </c>
      <c r="D1010" s="3">
        <v>8349</v>
      </c>
      <c r="E1010" s="4">
        <v>9625</v>
      </c>
      <c r="F1010" s="1">
        <v>0.13</v>
      </c>
      <c r="G1010">
        <v>3.8</v>
      </c>
      <c r="H1010" s="2">
        <v>3652</v>
      </c>
      <c r="I1010" t="s">
        <v>8466</v>
      </c>
      <c r="J1010" t="s">
        <v>8467</v>
      </c>
      <c r="K1010" t="s">
        <v>8468</v>
      </c>
      <c r="L1010" t="s">
        <v>8469</v>
      </c>
      <c r="M1010" t="s">
        <v>8470</v>
      </c>
      <c r="N1010" t="s">
        <v>8471</v>
      </c>
      <c r="O1010" t="s">
        <v>8472</v>
      </c>
      <c r="P1010" t="s">
        <v>8473</v>
      </c>
      <c r="Q1010" t="str">
        <f>'Main Category'!C1010</f>
        <v>InkjetPrinters</v>
      </c>
    </row>
    <row r="1011" spans="1:17" x14ac:dyDescent="0.35">
      <c r="A1011" t="s">
        <v>8474</v>
      </c>
      <c r="B1011" t="s">
        <v>8475</v>
      </c>
      <c r="C1011" t="s">
        <v>6764</v>
      </c>
      <c r="D1011" s="3">
        <v>3307</v>
      </c>
      <c r="E1011" s="4">
        <v>6100</v>
      </c>
      <c r="F1011" s="1">
        <v>0.46</v>
      </c>
      <c r="G1011">
        <v>4.3</v>
      </c>
      <c r="H1011" s="2">
        <v>2515</v>
      </c>
      <c r="I1011" t="s">
        <v>8476</v>
      </c>
      <c r="J1011" t="s">
        <v>8477</v>
      </c>
      <c r="K1011" t="s">
        <v>8478</v>
      </c>
      <c r="L1011" t="s">
        <v>8479</v>
      </c>
      <c r="M1011" t="s">
        <v>8480</v>
      </c>
      <c r="N1011" t="s">
        <v>8481</v>
      </c>
      <c r="O1011" t="s">
        <v>8482</v>
      </c>
      <c r="P1011" t="s">
        <v>8483</v>
      </c>
      <c r="Q1011" t="str">
        <f>'Main Category'!C1011</f>
        <v>InternalSolidStateDrives</v>
      </c>
    </row>
    <row r="1012" spans="1:17" x14ac:dyDescent="0.35">
      <c r="A1012" t="s">
        <v>791</v>
      </c>
      <c r="B1012" t="s">
        <v>792</v>
      </c>
      <c r="C1012" t="s">
        <v>18</v>
      </c>
      <c r="D1012" s="3">
        <v>325</v>
      </c>
      <c r="E1012" s="4">
        <v>1299</v>
      </c>
      <c r="F1012" s="1">
        <v>0.75</v>
      </c>
      <c r="G1012">
        <v>4.2</v>
      </c>
      <c r="H1012" s="2">
        <v>10576</v>
      </c>
      <c r="I1012" t="s">
        <v>793</v>
      </c>
      <c r="J1012" t="s">
        <v>794</v>
      </c>
      <c r="K1012" t="s">
        <v>795</v>
      </c>
      <c r="L1012" t="s">
        <v>796</v>
      </c>
      <c r="M1012" t="s">
        <v>797</v>
      </c>
      <c r="N1012" t="s">
        <v>798</v>
      </c>
      <c r="O1012" t="s">
        <v>8484</v>
      </c>
      <c r="P1012" t="s">
        <v>8485</v>
      </c>
      <c r="Q1012" t="str">
        <f>'Main Category'!C1012</f>
        <v>USBCables</v>
      </c>
    </row>
    <row r="1013" spans="1:17" x14ac:dyDescent="0.35">
      <c r="A1013" t="s">
        <v>8486</v>
      </c>
      <c r="B1013" t="s">
        <v>8487</v>
      </c>
      <c r="C1013" t="s">
        <v>4850</v>
      </c>
      <c r="D1013" s="3">
        <v>449</v>
      </c>
      <c r="E1013" s="4">
        <v>1300</v>
      </c>
      <c r="F1013" s="1">
        <v>0.65</v>
      </c>
      <c r="G1013">
        <v>4.2</v>
      </c>
      <c r="H1013" s="2">
        <v>4959</v>
      </c>
      <c r="I1013" t="s">
        <v>8488</v>
      </c>
      <c r="J1013" t="s">
        <v>8489</v>
      </c>
      <c r="K1013" t="s">
        <v>8490</v>
      </c>
      <c r="L1013" t="s">
        <v>8491</v>
      </c>
      <c r="M1013" t="s">
        <v>8492</v>
      </c>
      <c r="N1013" t="s">
        <v>8493</v>
      </c>
      <c r="O1013" t="s">
        <v>8494</v>
      </c>
      <c r="P1013" t="s">
        <v>8495</v>
      </c>
      <c r="Q1013" t="str">
        <f>'Main Category'!C1013</f>
        <v>PenDrives</v>
      </c>
    </row>
    <row r="1014" spans="1:17" x14ac:dyDescent="0.35">
      <c r="A1014" t="s">
        <v>8496</v>
      </c>
      <c r="B1014" t="s">
        <v>8497</v>
      </c>
      <c r="C1014" t="s">
        <v>5068</v>
      </c>
      <c r="D1014" s="3">
        <v>380</v>
      </c>
      <c r="E1014" s="4">
        <v>400</v>
      </c>
      <c r="F1014" s="1">
        <v>0.05</v>
      </c>
      <c r="G1014">
        <v>4.4000000000000004</v>
      </c>
      <c r="H1014" s="2">
        <v>2111</v>
      </c>
      <c r="I1014" t="s">
        <v>8498</v>
      </c>
      <c r="J1014" t="s">
        <v>8499</v>
      </c>
      <c r="K1014" t="s">
        <v>8500</v>
      </c>
      <c r="L1014" t="s">
        <v>8501</v>
      </c>
      <c r="M1014" t="s">
        <v>8502</v>
      </c>
      <c r="N1014" t="s">
        <v>8503</v>
      </c>
      <c r="O1014" t="s">
        <v>8504</v>
      </c>
      <c r="P1014" t="s">
        <v>8505</v>
      </c>
      <c r="Q1014" t="str">
        <f>'Main Category'!C1014</f>
        <v>DisposableBatteries</v>
      </c>
    </row>
    <row r="1015" spans="1:17" x14ac:dyDescent="0.35">
      <c r="A1015" t="s">
        <v>8506</v>
      </c>
      <c r="B1015" t="s">
        <v>8507</v>
      </c>
      <c r="C1015" t="s">
        <v>4873</v>
      </c>
      <c r="D1015" s="3">
        <v>499</v>
      </c>
      <c r="E1015" s="4">
        <v>1399</v>
      </c>
      <c r="F1015" s="1">
        <v>0.64</v>
      </c>
      <c r="G1015">
        <v>3.9</v>
      </c>
      <c r="H1015" s="2">
        <v>1462</v>
      </c>
      <c r="I1015" t="s">
        <v>8508</v>
      </c>
      <c r="J1015" t="s">
        <v>8509</v>
      </c>
      <c r="K1015" t="s">
        <v>8510</v>
      </c>
      <c r="L1015" t="s">
        <v>8511</v>
      </c>
      <c r="M1015" t="s">
        <v>8512</v>
      </c>
      <c r="N1015" t="s">
        <v>8513</v>
      </c>
      <c r="O1015" t="s">
        <v>8514</v>
      </c>
      <c r="P1015" t="s">
        <v>8515</v>
      </c>
      <c r="Q1015" t="str">
        <f>'Main Category'!C1015</f>
        <v>GraphicTablets</v>
      </c>
    </row>
    <row r="1016" spans="1:17" x14ac:dyDescent="0.35">
      <c r="A1016" t="s">
        <v>8516</v>
      </c>
      <c r="B1016" t="s">
        <v>8517</v>
      </c>
      <c r="C1016" t="s">
        <v>8518</v>
      </c>
      <c r="D1016" s="3">
        <v>37247</v>
      </c>
      <c r="E1016" s="4">
        <v>59890</v>
      </c>
      <c r="F1016" s="1">
        <v>0.38</v>
      </c>
      <c r="G1016">
        <v>4</v>
      </c>
      <c r="H1016">
        <v>323</v>
      </c>
      <c r="I1016" t="s">
        <v>8519</v>
      </c>
      <c r="J1016" t="s">
        <v>8520</v>
      </c>
      <c r="K1016" t="s">
        <v>8521</v>
      </c>
      <c r="L1016" t="s">
        <v>8522</v>
      </c>
      <c r="M1016" t="s">
        <v>8523</v>
      </c>
      <c r="N1016" t="s">
        <v>8524</v>
      </c>
      <c r="O1016" t="s">
        <v>8525</v>
      </c>
      <c r="P1016" t="s">
        <v>8526</v>
      </c>
      <c r="Q1016" t="str">
        <f>'Main Category'!C1016</f>
        <v>TraditionalLaptops</v>
      </c>
    </row>
    <row r="1017" spans="1:17" x14ac:dyDescent="0.35">
      <c r="A1017" t="s">
        <v>8527</v>
      </c>
      <c r="B1017" t="s">
        <v>8528</v>
      </c>
      <c r="C1017" t="s">
        <v>4439</v>
      </c>
      <c r="D1017" s="3">
        <v>849</v>
      </c>
      <c r="E1017" s="4">
        <v>2490</v>
      </c>
      <c r="F1017" s="1">
        <v>0.66</v>
      </c>
      <c r="G1017">
        <v>4.2</v>
      </c>
      <c r="H1017" s="2">
        <v>91188</v>
      </c>
      <c r="I1017" t="s">
        <v>8529</v>
      </c>
      <c r="J1017" t="s">
        <v>8530</v>
      </c>
      <c r="K1017" t="s">
        <v>8531</v>
      </c>
      <c r="L1017" t="s">
        <v>8532</v>
      </c>
      <c r="M1017" t="s">
        <v>8533</v>
      </c>
      <c r="N1017" t="s">
        <v>8534</v>
      </c>
      <c r="O1017" t="s">
        <v>8535</v>
      </c>
      <c r="P1017" t="s">
        <v>8536</v>
      </c>
      <c r="Q1017" t="str">
        <f>'Main Category'!C1017</f>
        <v>On-Ear</v>
      </c>
    </row>
    <row r="1018" spans="1:17" x14ac:dyDescent="0.35">
      <c r="A1018" t="s">
        <v>8537</v>
      </c>
      <c r="B1018" t="s">
        <v>8538</v>
      </c>
      <c r="C1018" t="s">
        <v>6219</v>
      </c>
      <c r="D1018" s="3">
        <v>799</v>
      </c>
      <c r="E1018" s="4">
        <v>1999</v>
      </c>
      <c r="F1018" s="1">
        <v>0.6</v>
      </c>
      <c r="G1018">
        <v>3.7</v>
      </c>
      <c r="H1018">
        <v>418</v>
      </c>
      <c r="I1018" t="s">
        <v>8539</v>
      </c>
      <c r="J1018" t="s">
        <v>8540</v>
      </c>
      <c r="K1018" t="s">
        <v>8541</v>
      </c>
      <c r="L1018" t="s">
        <v>8542</v>
      </c>
      <c r="M1018" t="s">
        <v>8543</v>
      </c>
      <c r="N1018" t="s">
        <v>8544</v>
      </c>
      <c r="O1018" t="s">
        <v>8545</v>
      </c>
      <c r="P1018" t="s">
        <v>8546</v>
      </c>
      <c r="Q1018" t="str">
        <f>'Main Category'!C1018</f>
        <v>OutdoorSpeakers</v>
      </c>
    </row>
    <row r="1019" spans="1:17" x14ac:dyDescent="0.35">
      <c r="A1019" t="s">
        <v>4818</v>
      </c>
      <c r="B1019" t="s">
        <v>4819</v>
      </c>
      <c r="C1019" t="s">
        <v>3879</v>
      </c>
      <c r="D1019" s="3">
        <v>2599</v>
      </c>
      <c r="E1019" s="4">
        <v>6999</v>
      </c>
      <c r="F1019" s="1">
        <v>0.63</v>
      </c>
      <c r="G1019">
        <v>4.5</v>
      </c>
      <c r="H1019" s="2">
        <v>1526</v>
      </c>
      <c r="I1019" t="s">
        <v>4820</v>
      </c>
      <c r="J1019" t="s">
        <v>4821</v>
      </c>
      <c r="K1019" t="s">
        <v>4822</v>
      </c>
      <c r="L1019" t="s">
        <v>4823</v>
      </c>
      <c r="M1019" t="s">
        <v>4824</v>
      </c>
      <c r="N1019" t="s">
        <v>4825</v>
      </c>
      <c r="O1019" t="s">
        <v>8547</v>
      </c>
      <c r="P1019" t="s">
        <v>8548</v>
      </c>
      <c r="Q1019" t="str">
        <f>'Main Category'!C1019</f>
        <v>StylusPens</v>
      </c>
    </row>
    <row r="1020" spans="1:17" x14ac:dyDescent="0.35">
      <c r="A1020" t="s">
        <v>816</v>
      </c>
      <c r="B1020" t="s">
        <v>817</v>
      </c>
      <c r="C1020" t="s">
        <v>18</v>
      </c>
      <c r="D1020" s="3">
        <v>199</v>
      </c>
      <c r="E1020" s="4">
        <v>999</v>
      </c>
      <c r="F1020" s="1">
        <v>0.8</v>
      </c>
      <c r="G1020">
        <v>4.5</v>
      </c>
      <c r="H1020">
        <v>127</v>
      </c>
      <c r="I1020" t="s">
        <v>818</v>
      </c>
      <c r="J1020" t="s">
        <v>819</v>
      </c>
      <c r="K1020" t="s">
        <v>820</v>
      </c>
      <c r="L1020" t="s">
        <v>821</v>
      </c>
      <c r="M1020" t="s">
        <v>822</v>
      </c>
      <c r="N1020" t="s">
        <v>823</v>
      </c>
      <c r="O1020" t="s">
        <v>824</v>
      </c>
      <c r="P1020" t="s">
        <v>8549</v>
      </c>
      <c r="Q1020" t="str">
        <f>'Main Category'!C1020</f>
        <v>USBCables</v>
      </c>
    </row>
    <row r="1021" spans="1:17" x14ac:dyDescent="0.35">
      <c r="A1021" t="s">
        <v>831</v>
      </c>
      <c r="B1021" t="s">
        <v>832</v>
      </c>
      <c r="C1021" t="s">
        <v>98</v>
      </c>
      <c r="D1021" s="3">
        <v>269</v>
      </c>
      <c r="E1021" s="4">
        <v>800</v>
      </c>
      <c r="F1021" s="1">
        <v>0.66</v>
      </c>
      <c r="G1021">
        <v>3.6</v>
      </c>
      <c r="H1021" s="2">
        <v>10134</v>
      </c>
      <c r="I1021" t="s">
        <v>833</v>
      </c>
      <c r="J1021" t="s">
        <v>834</v>
      </c>
      <c r="K1021" t="s">
        <v>835</v>
      </c>
      <c r="L1021" t="s">
        <v>836</v>
      </c>
      <c r="M1021" t="s">
        <v>837</v>
      </c>
      <c r="N1021" t="s">
        <v>838</v>
      </c>
      <c r="O1021" t="s">
        <v>8550</v>
      </c>
      <c r="P1021" t="s">
        <v>8551</v>
      </c>
      <c r="Q1021" t="str">
        <f>'Main Category'!C1021</f>
        <v>WirelessUSBAdapters</v>
      </c>
    </row>
    <row r="1022" spans="1:17" x14ac:dyDescent="0.35">
      <c r="A1022" t="s">
        <v>8552</v>
      </c>
      <c r="B1022" t="s">
        <v>8553</v>
      </c>
      <c r="C1022" t="s">
        <v>5857</v>
      </c>
      <c r="D1022" s="3">
        <v>298</v>
      </c>
      <c r="E1022" s="4">
        <v>999</v>
      </c>
      <c r="F1022" s="1">
        <v>0.7</v>
      </c>
      <c r="G1022">
        <v>4.3</v>
      </c>
      <c r="H1022" s="2">
        <v>1552</v>
      </c>
      <c r="I1022" t="s">
        <v>8554</v>
      </c>
      <c r="J1022" t="s">
        <v>8555</v>
      </c>
      <c r="K1022" t="s">
        <v>8556</v>
      </c>
      <c r="L1022" t="s">
        <v>8557</v>
      </c>
      <c r="M1022" t="s">
        <v>8558</v>
      </c>
      <c r="N1022" t="s">
        <v>8559</v>
      </c>
      <c r="O1022" t="s">
        <v>8560</v>
      </c>
      <c r="P1022" t="s">
        <v>8561</v>
      </c>
      <c r="Q1022" t="str">
        <f>'Main Category'!C1022</f>
        <v>Lamps</v>
      </c>
    </row>
    <row r="1023" spans="1:17" x14ac:dyDescent="0.35">
      <c r="A1023" t="s">
        <v>8562</v>
      </c>
      <c r="B1023" t="s">
        <v>8563</v>
      </c>
      <c r="C1023" t="s">
        <v>6219</v>
      </c>
      <c r="D1023" s="3">
        <v>1499</v>
      </c>
      <c r="E1023" s="4">
        <v>2999</v>
      </c>
      <c r="F1023" s="1">
        <v>0.5</v>
      </c>
      <c r="G1023">
        <v>4.0999999999999996</v>
      </c>
      <c r="H1023" s="2">
        <v>25262</v>
      </c>
      <c r="I1023" t="s">
        <v>8564</v>
      </c>
      <c r="J1023" t="s">
        <v>8565</v>
      </c>
      <c r="K1023" t="s">
        <v>8566</v>
      </c>
      <c r="L1023" t="s">
        <v>8567</v>
      </c>
      <c r="M1023" t="s">
        <v>8568</v>
      </c>
      <c r="N1023" t="s">
        <v>8569</v>
      </c>
      <c r="O1023" t="s">
        <v>8570</v>
      </c>
      <c r="P1023" t="s">
        <v>8571</v>
      </c>
      <c r="Q1023" t="str">
        <f>'Main Category'!C1023</f>
        <v>OutdoorSpeakers</v>
      </c>
    </row>
    <row r="1024" spans="1:17" x14ac:dyDescent="0.35">
      <c r="A1024" t="s">
        <v>8572</v>
      </c>
      <c r="B1024" t="s">
        <v>8573</v>
      </c>
      <c r="C1024" t="s">
        <v>8574</v>
      </c>
      <c r="D1024" s="3">
        <v>649</v>
      </c>
      <c r="E1024" s="4">
        <v>1245</v>
      </c>
      <c r="F1024" s="1">
        <v>0.48</v>
      </c>
      <c r="G1024">
        <v>3.9</v>
      </c>
      <c r="H1024" t="s">
        <v>8575</v>
      </c>
      <c r="I1024" t="s">
        <v>8576</v>
      </c>
      <c r="J1024" t="s">
        <v>8577</v>
      </c>
      <c r="K1024" t="s">
        <v>8578</v>
      </c>
      <c r="L1024" t="s">
        <v>8579</v>
      </c>
      <c r="M1024" t="s">
        <v>8580</v>
      </c>
      <c r="N1024" t="s">
        <v>8581</v>
      </c>
      <c r="O1024" t="s">
        <v>8582</v>
      </c>
      <c r="P1024" t="s">
        <v>8583</v>
      </c>
      <c r="Q1024" t="str">
        <f>'Main Category'!C1024</f>
        <v>ElectricKettles</v>
      </c>
    </row>
    <row r="1025" spans="1:17" x14ac:dyDescent="0.35">
      <c r="A1025" t="s">
        <v>8584</v>
      </c>
      <c r="B1025" t="s">
        <v>8585</v>
      </c>
      <c r="C1025" t="s">
        <v>8586</v>
      </c>
      <c r="D1025" s="3">
        <v>1199</v>
      </c>
      <c r="E1025" s="4">
        <v>1695</v>
      </c>
      <c r="F1025" s="1">
        <v>0.28999999999999998</v>
      </c>
      <c r="G1025">
        <v>3.6</v>
      </c>
      <c r="H1025" s="2">
        <v>13300</v>
      </c>
      <c r="I1025" t="s">
        <v>8587</v>
      </c>
      <c r="J1025" t="s">
        <v>8588</v>
      </c>
      <c r="K1025" t="s">
        <v>8589</v>
      </c>
      <c r="L1025" t="s">
        <v>8590</v>
      </c>
      <c r="M1025" t="s">
        <v>8591</v>
      </c>
      <c r="N1025" t="s">
        <v>8592</v>
      </c>
      <c r="O1025" t="s">
        <v>8593</v>
      </c>
      <c r="P1025" t="s">
        <v>8594</v>
      </c>
      <c r="Q1025" t="str">
        <f>'Main Category'!C1025</f>
        <v>ElectricHeaters</v>
      </c>
    </row>
    <row r="1026" spans="1:17" x14ac:dyDescent="0.35">
      <c r="A1026" t="s">
        <v>8595</v>
      </c>
      <c r="B1026" t="s">
        <v>8596</v>
      </c>
      <c r="C1026" t="s">
        <v>8597</v>
      </c>
      <c r="D1026" s="3">
        <v>1199</v>
      </c>
      <c r="E1026" s="4">
        <v>2000</v>
      </c>
      <c r="F1026" s="1">
        <v>0.4</v>
      </c>
      <c r="G1026">
        <v>4</v>
      </c>
      <c r="H1026" s="2">
        <v>18543</v>
      </c>
      <c r="I1026" t="s">
        <v>8598</v>
      </c>
      <c r="J1026" t="s">
        <v>8599</v>
      </c>
      <c r="K1026" t="s">
        <v>8600</v>
      </c>
      <c r="L1026" t="s">
        <v>8601</v>
      </c>
      <c r="M1026" t="s">
        <v>8602</v>
      </c>
      <c r="N1026" t="s">
        <v>8603</v>
      </c>
      <c r="O1026" t="s">
        <v>8604</v>
      </c>
      <c r="P1026" t="s">
        <v>8605</v>
      </c>
      <c r="Q1026" t="str">
        <f>'Main Category'!C1026</f>
        <v>FanHeaters</v>
      </c>
    </row>
    <row r="1027" spans="1:17" x14ac:dyDescent="0.35">
      <c r="A1027" t="s">
        <v>8606</v>
      </c>
      <c r="B1027" t="s">
        <v>8607</v>
      </c>
      <c r="C1027" t="s">
        <v>8608</v>
      </c>
      <c r="D1027" s="3">
        <v>455</v>
      </c>
      <c r="E1027" s="4">
        <v>999</v>
      </c>
      <c r="F1027" s="1">
        <v>0.54</v>
      </c>
      <c r="G1027">
        <v>4.0999999999999996</v>
      </c>
      <c r="H1027" s="2">
        <v>3578</v>
      </c>
      <c r="I1027" t="s">
        <v>8609</v>
      </c>
      <c r="J1027" t="s">
        <v>8610</v>
      </c>
      <c r="K1027" t="s">
        <v>8611</v>
      </c>
      <c r="L1027" t="s">
        <v>8612</v>
      </c>
      <c r="M1027" t="s">
        <v>8613</v>
      </c>
      <c r="N1027" t="s">
        <v>8614</v>
      </c>
      <c r="O1027" t="s">
        <v>8615</v>
      </c>
      <c r="P1027" t="s">
        <v>8616</v>
      </c>
      <c r="Q1027" t="str">
        <f>'Main Category'!C1027</f>
        <v>LintShavers</v>
      </c>
    </row>
    <row r="1028" spans="1:17" x14ac:dyDescent="0.35">
      <c r="A1028" t="s">
        <v>8617</v>
      </c>
      <c r="B1028" t="s">
        <v>8618</v>
      </c>
      <c r="C1028" t="s">
        <v>8619</v>
      </c>
      <c r="D1028" s="3">
        <v>199</v>
      </c>
      <c r="E1028" s="4">
        <v>1999</v>
      </c>
      <c r="F1028" s="1">
        <v>0.9</v>
      </c>
      <c r="G1028">
        <v>3.7</v>
      </c>
      <c r="H1028" s="2">
        <v>2031</v>
      </c>
      <c r="I1028" t="s">
        <v>8620</v>
      </c>
      <c r="J1028" t="s">
        <v>8621</v>
      </c>
      <c r="K1028" t="s">
        <v>8622</v>
      </c>
      <c r="L1028" t="s">
        <v>8623</v>
      </c>
      <c r="M1028" t="s">
        <v>8624</v>
      </c>
      <c r="N1028" t="s">
        <v>8625</v>
      </c>
      <c r="O1028" t="s">
        <v>8626</v>
      </c>
      <c r="P1028" t="s">
        <v>8627</v>
      </c>
      <c r="Q1028" t="str">
        <f>'Main Category'!C1028</f>
        <v>DigitalKitchenScales</v>
      </c>
    </row>
    <row r="1029" spans="1:17" x14ac:dyDescent="0.35">
      <c r="A1029" t="s">
        <v>8628</v>
      </c>
      <c r="B1029" t="s">
        <v>8629</v>
      </c>
      <c r="C1029" t="s">
        <v>8619</v>
      </c>
      <c r="D1029" s="3">
        <v>293</v>
      </c>
      <c r="E1029" s="4">
        <v>499</v>
      </c>
      <c r="F1029" s="1">
        <v>0.41</v>
      </c>
      <c r="G1029">
        <v>3.9</v>
      </c>
      <c r="H1029" s="2">
        <v>44994</v>
      </c>
      <c r="I1029" t="s">
        <v>8630</v>
      </c>
      <c r="J1029" t="s">
        <v>8631</v>
      </c>
      <c r="K1029" t="s">
        <v>8632</v>
      </c>
      <c r="L1029" t="s">
        <v>8633</v>
      </c>
      <c r="M1029" t="s">
        <v>8634</v>
      </c>
      <c r="N1029" t="s">
        <v>8635</v>
      </c>
      <c r="O1029" t="s">
        <v>8636</v>
      </c>
      <c r="P1029" t="s">
        <v>8637</v>
      </c>
      <c r="Q1029" t="str">
        <f>'Main Category'!C1029</f>
        <v>DigitalKitchenScales</v>
      </c>
    </row>
    <row r="1030" spans="1:17" x14ac:dyDescent="0.35">
      <c r="A1030" t="s">
        <v>8638</v>
      </c>
      <c r="B1030" t="s">
        <v>8639</v>
      </c>
      <c r="C1030" t="s">
        <v>8640</v>
      </c>
      <c r="D1030" s="3">
        <v>199</v>
      </c>
      <c r="E1030" s="4">
        <v>495</v>
      </c>
      <c r="F1030" s="1">
        <v>0.6</v>
      </c>
      <c r="G1030">
        <v>4.0999999999999996</v>
      </c>
      <c r="H1030" t="s">
        <v>8641</v>
      </c>
      <c r="I1030" t="s">
        <v>8642</v>
      </c>
      <c r="J1030" t="s">
        <v>8643</v>
      </c>
      <c r="K1030" t="s">
        <v>8644</v>
      </c>
      <c r="L1030" t="s">
        <v>8645</v>
      </c>
      <c r="M1030" t="s">
        <v>8646</v>
      </c>
      <c r="N1030" t="s">
        <v>8647</v>
      </c>
      <c r="O1030" t="s">
        <v>8648</v>
      </c>
      <c r="P1030" t="s">
        <v>8649</v>
      </c>
      <c r="Q1030" t="str">
        <f>'Main Category'!C1030</f>
        <v>Choppers</v>
      </c>
    </row>
    <row r="1031" spans="1:17" x14ac:dyDescent="0.35">
      <c r="A1031" t="s">
        <v>8650</v>
      </c>
      <c r="B1031" t="s">
        <v>8651</v>
      </c>
      <c r="C1031" t="s">
        <v>8574</v>
      </c>
      <c r="D1031" s="3">
        <v>749</v>
      </c>
      <c r="E1031" s="4">
        <v>1245</v>
      </c>
      <c r="F1031" s="1">
        <v>0.4</v>
      </c>
      <c r="G1031">
        <v>3.9</v>
      </c>
      <c r="H1031" s="2">
        <v>31783</v>
      </c>
      <c r="I1031" t="s">
        <v>8652</v>
      </c>
      <c r="J1031" t="s">
        <v>8653</v>
      </c>
      <c r="K1031" t="s">
        <v>8654</v>
      </c>
      <c r="L1031" t="s">
        <v>8655</v>
      </c>
      <c r="M1031" t="s">
        <v>8656</v>
      </c>
      <c r="N1031" t="s">
        <v>8657</v>
      </c>
      <c r="O1031" t="s">
        <v>8658</v>
      </c>
      <c r="P1031" t="s">
        <v>8659</v>
      </c>
      <c r="Q1031" t="str">
        <f>'Main Category'!C1031</f>
        <v>ElectricKettles</v>
      </c>
    </row>
    <row r="1032" spans="1:17" x14ac:dyDescent="0.35">
      <c r="A1032" t="s">
        <v>8660</v>
      </c>
      <c r="B1032" t="s">
        <v>8661</v>
      </c>
      <c r="C1032" t="s">
        <v>8586</v>
      </c>
      <c r="D1032" s="3">
        <v>1399</v>
      </c>
      <c r="E1032" s="4">
        <v>1549</v>
      </c>
      <c r="F1032" s="1">
        <v>0.1</v>
      </c>
      <c r="G1032">
        <v>3.9</v>
      </c>
      <c r="H1032" s="2">
        <v>2602</v>
      </c>
      <c r="I1032" t="s">
        <v>8662</v>
      </c>
      <c r="J1032" t="s">
        <v>8663</v>
      </c>
      <c r="K1032" t="s">
        <v>8664</v>
      </c>
      <c r="L1032" t="s">
        <v>8665</v>
      </c>
      <c r="M1032" t="s">
        <v>8666</v>
      </c>
      <c r="N1032" t="s">
        <v>8667</v>
      </c>
      <c r="O1032" t="s">
        <v>8668</v>
      </c>
      <c r="P1032" t="s">
        <v>8669</v>
      </c>
      <c r="Q1032" t="str">
        <f>'Main Category'!C1032</f>
        <v>ElectricHeaters</v>
      </c>
    </row>
    <row r="1033" spans="1:17" x14ac:dyDescent="0.35">
      <c r="A1033" t="s">
        <v>8670</v>
      </c>
      <c r="B1033" t="s">
        <v>8671</v>
      </c>
      <c r="C1033" t="s">
        <v>8574</v>
      </c>
      <c r="D1033" s="3">
        <v>749</v>
      </c>
      <c r="E1033" s="4">
        <v>1445</v>
      </c>
      <c r="F1033" s="1">
        <v>0.48</v>
      </c>
      <c r="G1033">
        <v>3.9</v>
      </c>
      <c r="H1033" s="2">
        <v>63350</v>
      </c>
      <c r="I1033" t="s">
        <v>8672</v>
      </c>
      <c r="J1033" t="s">
        <v>8673</v>
      </c>
      <c r="K1033" t="s">
        <v>8674</v>
      </c>
      <c r="L1033" t="s">
        <v>8675</v>
      </c>
      <c r="M1033" t="s">
        <v>8676</v>
      </c>
      <c r="N1033" t="s">
        <v>8677</v>
      </c>
      <c r="O1033" t="s">
        <v>8678</v>
      </c>
      <c r="P1033" t="s">
        <v>8679</v>
      </c>
      <c r="Q1033" t="str">
        <f>'Main Category'!C1033</f>
        <v>ElectricKettles</v>
      </c>
    </row>
    <row r="1034" spans="1:17" x14ac:dyDescent="0.35">
      <c r="A1034" t="s">
        <v>8680</v>
      </c>
      <c r="B1034" t="s">
        <v>8681</v>
      </c>
      <c r="C1034" t="s">
        <v>8682</v>
      </c>
      <c r="D1034" s="3">
        <v>1699</v>
      </c>
      <c r="E1034" s="4">
        <v>3193</v>
      </c>
      <c r="F1034" s="1">
        <v>0.47</v>
      </c>
      <c r="G1034">
        <v>3.8</v>
      </c>
      <c r="H1034" s="2">
        <v>54032</v>
      </c>
      <c r="I1034" t="s">
        <v>8683</v>
      </c>
      <c r="J1034" t="s">
        <v>8684</v>
      </c>
      <c r="K1034" t="s">
        <v>8685</v>
      </c>
      <c r="L1034" t="s">
        <v>8686</v>
      </c>
      <c r="M1034" t="s">
        <v>8687</v>
      </c>
      <c r="N1034" t="s">
        <v>8688</v>
      </c>
      <c r="O1034" t="s">
        <v>8689</v>
      </c>
      <c r="P1034" t="s">
        <v>8690</v>
      </c>
      <c r="Q1034" t="str">
        <f>'Main Category'!C1034</f>
        <v>InductionCooktop</v>
      </c>
    </row>
    <row r="1035" spans="1:17" x14ac:dyDescent="0.35">
      <c r="A1035" t="s">
        <v>8691</v>
      </c>
      <c r="B1035" t="s">
        <v>8692</v>
      </c>
      <c r="C1035" t="s">
        <v>8574</v>
      </c>
      <c r="D1035" s="3">
        <v>1043</v>
      </c>
      <c r="E1035" s="4">
        <v>1345</v>
      </c>
      <c r="F1035" s="1">
        <v>0.22</v>
      </c>
      <c r="G1035">
        <v>3.8</v>
      </c>
      <c r="H1035" s="2">
        <v>15592</v>
      </c>
      <c r="I1035" t="s">
        <v>8693</v>
      </c>
      <c r="J1035" t="s">
        <v>8694</v>
      </c>
      <c r="K1035" t="s">
        <v>8695</v>
      </c>
      <c r="L1035" t="s">
        <v>8696</v>
      </c>
      <c r="M1035" t="s">
        <v>8697</v>
      </c>
      <c r="N1035" t="s">
        <v>8698</v>
      </c>
      <c r="O1035" t="s">
        <v>8699</v>
      </c>
      <c r="P1035" t="s">
        <v>8700</v>
      </c>
      <c r="Q1035" t="str">
        <f>'Main Category'!C1035</f>
        <v>ElectricKettles</v>
      </c>
    </row>
    <row r="1036" spans="1:17" x14ac:dyDescent="0.35">
      <c r="A1036" t="s">
        <v>8701</v>
      </c>
      <c r="B1036" t="s">
        <v>8702</v>
      </c>
      <c r="C1036" t="s">
        <v>8608</v>
      </c>
      <c r="D1036" s="3">
        <v>499</v>
      </c>
      <c r="E1036" s="4">
        <v>999</v>
      </c>
      <c r="F1036" s="1">
        <v>0.5</v>
      </c>
      <c r="G1036">
        <v>4.0999999999999996</v>
      </c>
      <c r="H1036" s="2">
        <v>4859</v>
      </c>
      <c r="I1036" t="s">
        <v>8703</v>
      </c>
      <c r="J1036" t="s">
        <v>8704</v>
      </c>
      <c r="K1036" t="s">
        <v>8705</v>
      </c>
      <c r="L1036" t="s">
        <v>8706</v>
      </c>
      <c r="M1036" t="s">
        <v>8707</v>
      </c>
      <c r="N1036" t="s">
        <v>8708</v>
      </c>
      <c r="O1036" t="s">
        <v>8709</v>
      </c>
      <c r="P1036" t="s">
        <v>8710</v>
      </c>
      <c r="Q1036" t="str">
        <f>'Main Category'!C1036</f>
        <v>LintShavers</v>
      </c>
    </row>
    <row r="1037" spans="1:17" x14ac:dyDescent="0.35">
      <c r="A1037" t="s">
        <v>8711</v>
      </c>
      <c r="B1037" t="s">
        <v>8712</v>
      </c>
      <c r="C1037" t="s">
        <v>8597</v>
      </c>
      <c r="D1037" s="3">
        <v>1464</v>
      </c>
      <c r="E1037" s="4">
        <v>1650</v>
      </c>
      <c r="F1037" s="1">
        <v>0.11</v>
      </c>
      <c r="G1037">
        <v>4.0999999999999996</v>
      </c>
      <c r="H1037" s="2">
        <v>14120</v>
      </c>
      <c r="I1037" t="s">
        <v>8713</v>
      </c>
      <c r="J1037" t="s">
        <v>8714</v>
      </c>
      <c r="K1037" t="s">
        <v>8715</v>
      </c>
      <c r="L1037" t="s">
        <v>8716</v>
      </c>
      <c r="M1037" t="s">
        <v>8717</v>
      </c>
      <c r="N1037" t="s">
        <v>8718</v>
      </c>
      <c r="O1037" t="s">
        <v>8719</v>
      </c>
      <c r="P1037" t="s">
        <v>8720</v>
      </c>
      <c r="Q1037" t="str">
        <f>'Main Category'!C1037</f>
        <v>FanHeaters</v>
      </c>
    </row>
    <row r="1038" spans="1:17" x14ac:dyDescent="0.35">
      <c r="A1038" t="s">
        <v>8721</v>
      </c>
      <c r="B1038" t="s">
        <v>8722</v>
      </c>
      <c r="C1038" t="s">
        <v>8723</v>
      </c>
      <c r="D1038" s="3">
        <v>249</v>
      </c>
      <c r="E1038" s="4">
        <v>499</v>
      </c>
      <c r="F1038" s="1">
        <v>0.5</v>
      </c>
      <c r="G1038">
        <v>3.3</v>
      </c>
      <c r="H1038" s="2">
        <v>8427</v>
      </c>
      <c r="I1038" t="s">
        <v>8724</v>
      </c>
      <c r="J1038" t="s">
        <v>8725</v>
      </c>
      <c r="K1038" t="s">
        <v>8726</v>
      </c>
      <c r="L1038" t="s">
        <v>8727</v>
      </c>
      <c r="M1038" t="s">
        <v>8728</v>
      </c>
      <c r="N1038" t="s">
        <v>8729</v>
      </c>
      <c r="O1038" t="s">
        <v>8730</v>
      </c>
      <c r="P1038" t="s">
        <v>8731</v>
      </c>
      <c r="Q1038" t="str">
        <f>'Main Category'!C1038</f>
        <v>HandBlenders</v>
      </c>
    </row>
    <row r="1039" spans="1:17" x14ac:dyDescent="0.35">
      <c r="A1039" t="s">
        <v>8732</v>
      </c>
      <c r="B1039" t="s">
        <v>8733</v>
      </c>
      <c r="C1039" t="s">
        <v>8734</v>
      </c>
      <c r="D1039" s="3">
        <v>625</v>
      </c>
      <c r="E1039" s="4">
        <v>1400</v>
      </c>
      <c r="F1039" s="1">
        <v>0.55000000000000004</v>
      </c>
      <c r="G1039">
        <v>4.2</v>
      </c>
      <c r="H1039" s="2">
        <v>23316</v>
      </c>
      <c r="I1039" t="s">
        <v>8735</v>
      </c>
      <c r="J1039" t="s">
        <v>8736</v>
      </c>
      <c r="K1039" t="s">
        <v>8737</v>
      </c>
      <c r="L1039" t="s">
        <v>8738</v>
      </c>
      <c r="M1039" t="s">
        <v>8739</v>
      </c>
      <c r="N1039" t="s">
        <v>8740</v>
      </c>
      <c r="O1039" t="s">
        <v>8741</v>
      </c>
      <c r="P1039" t="s">
        <v>8742</v>
      </c>
      <c r="Q1039" t="str">
        <f>'Main Category'!C1039</f>
        <v>DryIrons</v>
      </c>
    </row>
    <row r="1040" spans="1:17" x14ac:dyDescent="0.35">
      <c r="A1040" t="s">
        <v>8743</v>
      </c>
      <c r="B1040" t="s">
        <v>8744</v>
      </c>
      <c r="C1040" t="s">
        <v>8745</v>
      </c>
      <c r="D1040" s="3">
        <v>1290</v>
      </c>
      <c r="E1040" s="4">
        <v>2500</v>
      </c>
      <c r="F1040" s="1">
        <v>0.48</v>
      </c>
      <c r="G1040">
        <v>4</v>
      </c>
      <c r="H1040" s="2">
        <v>6530</v>
      </c>
      <c r="I1040" t="s">
        <v>8746</v>
      </c>
      <c r="J1040" t="s">
        <v>8747</v>
      </c>
      <c r="K1040" t="s">
        <v>8748</v>
      </c>
      <c r="L1040" t="s">
        <v>8749</v>
      </c>
      <c r="M1040" t="s">
        <v>8750</v>
      </c>
      <c r="N1040" t="s">
        <v>8751</v>
      </c>
      <c r="O1040" t="s">
        <v>8752</v>
      </c>
      <c r="P1040" t="s">
        <v>8753</v>
      </c>
      <c r="Q1040" t="str">
        <f>'Main Category'!C1040</f>
        <v>MixerGrinders</v>
      </c>
    </row>
    <row r="1041" spans="1:17" x14ac:dyDescent="0.35">
      <c r="A1041" t="s">
        <v>8754</v>
      </c>
      <c r="B1041" t="s">
        <v>8755</v>
      </c>
      <c r="C1041" t="s">
        <v>8756</v>
      </c>
      <c r="D1041" s="3">
        <v>3600</v>
      </c>
      <c r="E1041" s="4">
        <v>6190</v>
      </c>
      <c r="F1041" s="1">
        <v>0.42</v>
      </c>
      <c r="G1041">
        <v>4.3</v>
      </c>
      <c r="H1041" s="2">
        <v>11924</v>
      </c>
      <c r="I1041" t="s">
        <v>8757</v>
      </c>
      <c r="J1041" t="s">
        <v>8758</v>
      </c>
      <c r="K1041" t="s">
        <v>8759</v>
      </c>
      <c r="L1041" t="s">
        <v>8760</v>
      </c>
      <c r="M1041" t="s">
        <v>8761</v>
      </c>
      <c r="N1041" t="s">
        <v>8762</v>
      </c>
      <c r="O1041" t="s">
        <v>8763</v>
      </c>
      <c r="P1041" t="s">
        <v>8764</v>
      </c>
      <c r="Q1041" t="str">
        <f>'Main Category'!C1041</f>
        <v>InstantWaterHeaters</v>
      </c>
    </row>
    <row r="1042" spans="1:17" x14ac:dyDescent="0.35">
      <c r="A1042" t="s">
        <v>8765</v>
      </c>
      <c r="B1042" t="s">
        <v>8766</v>
      </c>
      <c r="C1042" t="s">
        <v>8767</v>
      </c>
      <c r="D1042" s="3">
        <v>6549</v>
      </c>
      <c r="E1042" s="4">
        <v>13999</v>
      </c>
      <c r="F1042" s="1">
        <v>0.53</v>
      </c>
      <c r="G1042">
        <v>4</v>
      </c>
      <c r="H1042" s="2">
        <v>2961</v>
      </c>
      <c r="I1042" t="s">
        <v>8768</v>
      </c>
      <c r="J1042" t="s">
        <v>8769</v>
      </c>
      <c r="K1042" t="s">
        <v>8770</v>
      </c>
      <c r="L1042" t="s">
        <v>8771</v>
      </c>
      <c r="M1042" t="s">
        <v>8772</v>
      </c>
      <c r="N1042" t="s">
        <v>8773</v>
      </c>
      <c r="O1042" t="s">
        <v>8774</v>
      </c>
      <c r="P1042" t="s">
        <v>8775</v>
      </c>
      <c r="Q1042" t="str">
        <f>'Main Category'!C1042</f>
        <v>RoomHeaters</v>
      </c>
    </row>
    <row r="1043" spans="1:17" x14ac:dyDescent="0.35">
      <c r="A1043" t="s">
        <v>8776</v>
      </c>
      <c r="B1043" t="s">
        <v>8777</v>
      </c>
      <c r="C1043" t="s">
        <v>8574</v>
      </c>
      <c r="D1043" s="3">
        <v>1625</v>
      </c>
      <c r="E1043" s="4">
        <v>2995</v>
      </c>
      <c r="F1043" s="1">
        <v>0.46</v>
      </c>
      <c r="G1043">
        <v>4.5</v>
      </c>
      <c r="H1043" s="2">
        <v>23484</v>
      </c>
      <c r="I1043" t="s">
        <v>8778</v>
      </c>
      <c r="J1043" t="s">
        <v>8779</v>
      </c>
      <c r="K1043" t="s">
        <v>8780</v>
      </c>
      <c r="L1043" t="s">
        <v>8781</v>
      </c>
      <c r="M1043" t="s">
        <v>8782</v>
      </c>
      <c r="N1043" t="s">
        <v>8783</v>
      </c>
      <c r="O1043" t="s">
        <v>8784</v>
      </c>
      <c r="P1043" t="s">
        <v>8785</v>
      </c>
      <c r="Q1043" t="str">
        <f>'Main Category'!C1043</f>
        <v>ElectricKettles</v>
      </c>
    </row>
    <row r="1044" spans="1:17" x14ac:dyDescent="0.35">
      <c r="A1044" t="s">
        <v>8786</v>
      </c>
      <c r="B1044" t="s">
        <v>8787</v>
      </c>
      <c r="C1044" t="s">
        <v>8756</v>
      </c>
      <c r="D1044" s="3">
        <v>2599</v>
      </c>
      <c r="E1044" s="4">
        <v>5890</v>
      </c>
      <c r="F1044" s="1">
        <v>0.56000000000000005</v>
      </c>
      <c r="G1044">
        <v>4.0999999999999996</v>
      </c>
      <c r="H1044" s="2">
        <v>21783</v>
      </c>
      <c r="I1044" t="s">
        <v>8788</v>
      </c>
      <c r="J1044" t="s">
        <v>8789</v>
      </c>
      <c r="K1044" t="s">
        <v>8790</v>
      </c>
      <c r="L1044" t="s">
        <v>8791</v>
      </c>
      <c r="M1044" t="s">
        <v>8792</v>
      </c>
      <c r="N1044" t="s">
        <v>13307</v>
      </c>
      <c r="O1044" t="s">
        <v>8793</v>
      </c>
      <c r="P1044" t="s">
        <v>8794</v>
      </c>
      <c r="Q1044" t="str">
        <f>'Main Category'!C1044</f>
        <v>InstantWaterHeaters</v>
      </c>
    </row>
    <row r="1045" spans="1:17" x14ac:dyDescent="0.35">
      <c r="A1045" t="s">
        <v>8795</v>
      </c>
      <c r="B1045" t="s">
        <v>8796</v>
      </c>
      <c r="C1045" t="s">
        <v>8797</v>
      </c>
      <c r="D1045" s="3">
        <v>1199</v>
      </c>
      <c r="E1045" s="4">
        <v>2000</v>
      </c>
      <c r="F1045" s="1">
        <v>0.4</v>
      </c>
      <c r="G1045">
        <v>4</v>
      </c>
      <c r="H1045" s="2">
        <v>14030</v>
      </c>
      <c r="I1045" t="s">
        <v>8798</v>
      </c>
      <c r="J1045" t="s">
        <v>8799</v>
      </c>
      <c r="K1045" t="s">
        <v>8800</v>
      </c>
      <c r="L1045" t="s">
        <v>8801</v>
      </c>
      <c r="M1045" t="s">
        <v>8802</v>
      </c>
      <c r="N1045" t="s">
        <v>8803</v>
      </c>
      <c r="O1045" t="s">
        <v>8804</v>
      </c>
      <c r="P1045" t="s">
        <v>8805</v>
      </c>
      <c r="Q1045" t="str">
        <f>'Main Category'!C1045</f>
        <v>Kettle&amp;ToasterSets</v>
      </c>
    </row>
    <row r="1046" spans="1:17" x14ac:dyDescent="0.35">
      <c r="A1046" t="s">
        <v>8806</v>
      </c>
      <c r="B1046" t="s">
        <v>8807</v>
      </c>
      <c r="C1046" t="s">
        <v>8808</v>
      </c>
      <c r="D1046" s="3">
        <v>5499</v>
      </c>
      <c r="E1046" s="4">
        <v>13150</v>
      </c>
      <c r="F1046" s="1">
        <v>0.57999999999999996</v>
      </c>
      <c r="G1046">
        <v>4.2</v>
      </c>
      <c r="H1046" s="2">
        <v>6398</v>
      </c>
      <c r="I1046" t="s">
        <v>8809</v>
      </c>
      <c r="J1046" t="s">
        <v>8810</v>
      </c>
      <c r="K1046" t="s">
        <v>8811</v>
      </c>
      <c r="L1046" t="s">
        <v>8812</v>
      </c>
      <c r="M1046" t="s">
        <v>8813</v>
      </c>
      <c r="N1046" t="s">
        <v>8814</v>
      </c>
      <c r="O1046" t="s">
        <v>8815</v>
      </c>
      <c r="P1046" t="s">
        <v>8816</v>
      </c>
      <c r="Q1046" t="str">
        <f>'Main Category'!C1046</f>
        <v>StorageWaterHeaters</v>
      </c>
    </row>
    <row r="1047" spans="1:17" x14ac:dyDescent="0.35">
      <c r="A1047" t="s">
        <v>8817</v>
      </c>
      <c r="B1047" t="s">
        <v>8818</v>
      </c>
      <c r="C1047" t="s">
        <v>8745</v>
      </c>
      <c r="D1047" s="3">
        <v>1299</v>
      </c>
      <c r="E1047" s="4">
        <v>3500</v>
      </c>
      <c r="F1047" s="1">
        <v>0.63</v>
      </c>
      <c r="G1047">
        <v>3.8</v>
      </c>
      <c r="H1047" s="2">
        <v>44050</v>
      </c>
      <c r="I1047" t="s">
        <v>8819</v>
      </c>
      <c r="J1047" t="s">
        <v>8820</v>
      </c>
      <c r="K1047" t="s">
        <v>8821</v>
      </c>
      <c r="L1047" t="s">
        <v>8822</v>
      </c>
      <c r="M1047" t="s">
        <v>8823</v>
      </c>
      <c r="N1047" t="s">
        <v>8824</v>
      </c>
      <c r="O1047" t="s">
        <v>8825</v>
      </c>
      <c r="P1047" t="s">
        <v>8826</v>
      </c>
      <c r="Q1047" t="str">
        <f>'Main Category'!C1047</f>
        <v>MixerGrinders</v>
      </c>
    </row>
    <row r="1048" spans="1:17" x14ac:dyDescent="0.35">
      <c r="A1048" t="s">
        <v>8827</v>
      </c>
      <c r="B1048" t="s">
        <v>8828</v>
      </c>
      <c r="C1048" t="s">
        <v>8734</v>
      </c>
      <c r="D1048" s="3">
        <v>599</v>
      </c>
      <c r="E1048" s="4">
        <v>785</v>
      </c>
      <c r="F1048" s="1">
        <v>0.24</v>
      </c>
      <c r="G1048">
        <v>4.2</v>
      </c>
      <c r="H1048" s="2">
        <v>24247</v>
      </c>
      <c r="I1048" t="s">
        <v>8829</v>
      </c>
      <c r="J1048" t="s">
        <v>8830</v>
      </c>
      <c r="K1048" t="s">
        <v>8831</v>
      </c>
      <c r="L1048" t="s">
        <v>8832</v>
      </c>
      <c r="M1048" t="s">
        <v>8833</v>
      </c>
      <c r="N1048" t="s">
        <v>8834</v>
      </c>
      <c r="O1048" t="s">
        <v>8835</v>
      </c>
      <c r="P1048" t="s">
        <v>8836</v>
      </c>
      <c r="Q1048" t="str">
        <f>'Main Category'!C1048</f>
        <v>DryIrons</v>
      </c>
    </row>
    <row r="1049" spans="1:17" x14ac:dyDescent="0.35">
      <c r="A1049" t="s">
        <v>8837</v>
      </c>
      <c r="B1049" t="s">
        <v>8838</v>
      </c>
      <c r="C1049" t="s">
        <v>8745</v>
      </c>
      <c r="D1049" s="3">
        <v>1999</v>
      </c>
      <c r="E1049" s="4">
        <v>3210</v>
      </c>
      <c r="F1049" s="1">
        <v>0.38</v>
      </c>
      <c r="G1049">
        <v>4.2</v>
      </c>
      <c r="H1049" s="2">
        <v>41349</v>
      </c>
      <c r="I1049" t="s">
        <v>8839</v>
      </c>
      <c r="J1049" t="s">
        <v>8840</v>
      </c>
      <c r="K1049" t="s">
        <v>8841</v>
      </c>
      <c r="L1049" t="s">
        <v>8842</v>
      </c>
      <c r="M1049" t="s">
        <v>8843</v>
      </c>
      <c r="N1049" t="s">
        <v>8844</v>
      </c>
      <c r="O1049" t="s">
        <v>8845</v>
      </c>
      <c r="P1049" t="s">
        <v>8846</v>
      </c>
      <c r="Q1049" t="str">
        <f>'Main Category'!C1049</f>
        <v>MixerGrinders</v>
      </c>
    </row>
    <row r="1050" spans="1:17" x14ac:dyDescent="0.35">
      <c r="A1050" t="s">
        <v>8847</v>
      </c>
      <c r="B1050" t="s">
        <v>8848</v>
      </c>
      <c r="C1050" t="s">
        <v>8797</v>
      </c>
      <c r="D1050" s="3">
        <v>549</v>
      </c>
      <c r="E1050" s="4">
        <v>1000</v>
      </c>
      <c r="F1050" s="1">
        <v>0.45</v>
      </c>
      <c r="G1050">
        <v>3.6</v>
      </c>
      <c r="H1050" s="2">
        <v>1074</v>
      </c>
      <c r="I1050" t="s">
        <v>8849</v>
      </c>
      <c r="J1050" t="s">
        <v>8850</v>
      </c>
      <c r="K1050" t="s">
        <v>8851</v>
      </c>
      <c r="L1050" t="s">
        <v>8852</v>
      </c>
      <c r="M1050" t="s">
        <v>8853</v>
      </c>
      <c r="N1050" t="s">
        <v>8854</v>
      </c>
      <c r="O1050" t="s">
        <v>8855</v>
      </c>
      <c r="P1050" t="s">
        <v>8856</v>
      </c>
      <c r="Q1050" t="str">
        <f>'Main Category'!C1050</f>
        <v>Kettle&amp;ToasterSets</v>
      </c>
    </row>
    <row r="1051" spans="1:17" x14ac:dyDescent="0.35">
      <c r="A1051" t="s">
        <v>8857</v>
      </c>
      <c r="B1051" t="s">
        <v>8858</v>
      </c>
      <c r="C1051" t="s">
        <v>8586</v>
      </c>
      <c r="D1051" s="3">
        <v>999</v>
      </c>
      <c r="E1051" s="4">
        <v>2000</v>
      </c>
      <c r="F1051" s="1">
        <v>0.5</v>
      </c>
      <c r="G1051">
        <v>3.8</v>
      </c>
      <c r="H1051" s="2">
        <v>1163</v>
      </c>
      <c r="I1051" t="s">
        <v>8859</v>
      </c>
      <c r="J1051" t="s">
        <v>8860</v>
      </c>
      <c r="K1051" t="s">
        <v>8861</v>
      </c>
      <c r="L1051" t="s">
        <v>8862</v>
      </c>
      <c r="M1051" t="s">
        <v>8863</v>
      </c>
      <c r="N1051" t="s">
        <v>8864</v>
      </c>
      <c r="O1051" t="s">
        <v>8865</v>
      </c>
      <c r="P1051" t="s">
        <v>8866</v>
      </c>
      <c r="Q1051" t="str">
        <f>'Main Category'!C1051</f>
        <v>ElectricHeaters</v>
      </c>
    </row>
    <row r="1052" spans="1:17" x14ac:dyDescent="0.35">
      <c r="A1052" t="s">
        <v>8867</v>
      </c>
      <c r="B1052" t="s">
        <v>8868</v>
      </c>
      <c r="C1052" t="s">
        <v>8608</v>
      </c>
      <c r="D1052" s="3">
        <v>398</v>
      </c>
      <c r="E1052" s="4">
        <v>1999</v>
      </c>
      <c r="F1052" s="1">
        <v>0.8</v>
      </c>
      <c r="G1052">
        <v>4.0999999999999996</v>
      </c>
      <c r="H1052">
        <v>257</v>
      </c>
      <c r="I1052" t="s">
        <v>8869</v>
      </c>
      <c r="J1052" t="s">
        <v>8870</v>
      </c>
      <c r="K1052" t="s">
        <v>8871</v>
      </c>
      <c r="L1052" t="s">
        <v>8872</v>
      </c>
      <c r="M1052" t="s">
        <v>8873</v>
      </c>
      <c r="N1052" t="s">
        <v>8874</v>
      </c>
      <c r="O1052" t="s">
        <v>8875</v>
      </c>
      <c r="P1052" t="s">
        <v>8876</v>
      </c>
      <c r="Q1052" t="str">
        <f>'Main Category'!C1052</f>
        <v>LintShavers</v>
      </c>
    </row>
    <row r="1053" spans="1:17" x14ac:dyDescent="0.35">
      <c r="A1053" t="s">
        <v>8877</v>
      </c>
      <c r="B1053" t="s">
        <v>8878</v>
      </c>
      <c r="C1053" t="s">
        <v>8879</v>
      </c>
      <c r="D1053" s="3">
        <v>539</v>
      </c>
      <c r="E1053" s="4">
        <v>720</v>
      </c>
      <c r="F1053" s="1">
        <v>0.25</v>
      </c>
      <c r="G1053">
        <v>4.0999999999999996</v>
      </c>
      <c r="H1053" s="2">
        <v>36017</v>
      </c>
      <c r="I1053" t="s">
        <v>8880</v>
      </c>
      <c r="J1053" t="s">
        <v>8881</v>
      </c>
      <c r="K1053" t="s">
        <v>8882</v>
      </c>
      <c r="L1053" t="s">
        <v>8883</v>
      </c>
      <c r="M1053" t="s">
        <v>8884</v>
      </c>
      <c r="N1053" t="s">
        <v>8885</v>
      </c>
      <c r="O1053" t="s">
        <v>8886</v>
      </c>
      <c r="P1053" t="s">
        <v>8887</v>
      </c>
      <c r="Q1053" t="str">
        <f>'Main Category'!C1053</f>
        <v>ImmersionRods</v>
      </c>
    </row>
    <row r="1054" spans="1:17" x14ac:dyDescent="0.35">
      <c r="A1054" t="s">
        <v>8888</v>
      </c>
      <c r="B1054" t="s">
        <v>8889</v>
      </c>
      <c r="C1054" t="s">
        <v>8574</v>
      </c>
      <c r="D1054" s="3">
        <v>699</v>
      </c>
      <c r="E1054" s="4">
        <v>1595</v>
      </c>
      <c r="F1054" s="1">
        <v>0.56000000000000005</v>
      </c>
      <c r="G1054">
        <v>4.0999999999999996</v>
      </c>
      <c r="H1054" s="2">
        <v>8090</v>
      </c>
      <c r="I1054" t="s">
        <v>8890</v>
      </c>
      <c r="J1054" t="s">
        <v>8891</v>
      </c>
      <c r="K1054" t="s">
        <v>8892</v>
      </c>
      <c r="L1054" t="s">
        <v>8893</v>
      </c>
      <c r="M1054" t="s">
        <v>8894</v>
      </c>
      <c r="N1054" t="s">
        <v>8895</v>
      </c>
      <c r="O1054" t="s">
        <v>8896</v>
      </c>
      <c r="P1054" t="s">
        <v>8897</v>
      </c>
      <c r="Q1054" t="str">
        <f>'Main Category'!C1054</f>
        <v>ElectricKettles</v>
      </c>
    </row>
    <row r="1055" spans="1:17" x14ac:dyDescent="0.35">
      <c r="A1055" t="s">
        <v>8898</v>
      </c>
      <c r="B1055" t="s">
        <v>8899</v>
      </c>
      <c r="C1055" t="s">
        <v>8682</v>
      </c>
      <c r="D1055" s="3">
        <v>2148</v>
      </c>
      <c r="E1055" s="4">
        <v>3645</v>
      </c>
      <c r="F1055" s="1">
        <v>0.41</v>
      </c>
      <c r="G1055">
        <v>4.0999999999999996</v>
      </c>
      <c r="H1055" s="2">
        <v>31388</v>
      </c>
      <c r="I1055" t="s">
        <v>8900</v>
      </c>
      <c r="J1055" t="s">
        <v>8901</v>
      </c>
      <c r="K1055" t="s">
        <v>8902</v>
      </c>
      <c r="L1055" t="s">
        <v>8903</v>
      </c>
      <c r="M1055" t="s">
        <v>8904</v>
      </c>
      <c r="N1055" t="s">
        <v>8905</v>
      </c>
      <c r="O1055" t="s">
        <v>8906</v>
      </c>
      <c r="P1055" t="s">
        <v>8907</v>
      </c>
      <c r="Q1055" t="str">
        <f>'Main Category'!C1055</f>
        <v>InductionCooktop</v>
      </c>
    </row>
    <row r="1056" spans="1:17" x14ac:dyDescent="0.35">
      <c r="A1056" t="s">
        <v>8908</v>
      </c>
      <c r="B1056" t="s">
        <v>8909</v>
      </c>
      <c r="C1056" t="s">
        <v>8910</v>
      </c>
      <c r="D1056" s="3">
        <v>3599</v>
      </c>
      <c r="E1056" s="4">
        <v>7950</v>
      </c>
      <c r="F1056" s="1">
        <v>0.55000000000000004</v>
      </c>
      <c r="G1056">
        <v>4.2</v>
      </c>
      <c r="H1056">
        <v>136</v>
      </c>
      <c r="I1056" t="s">
        <v>8911</v>
      </c>
      <c r="J1056" t="s">
        <v>8912</v>
      </c>
      <c r="K1056" t="s">
        <v>8913</v>
      </c>
      <c r="L1056" t="s">
        <v>8914</v>
      </c>
      <c r="M1056" t="s">
        <v>8915</v>
      </c>
      <c r="N1056" t="s">
        <v>8916</v>
      </c>
      <c r="O1056" t="s">
        <v>8917</v>
      </c>
      <c r="P1056" t="s">
        <v>8918</v>
      </c>
      <c r="Q1056" t="str">
        <f>'Main Category'!C1056</f>
        <v>AirFryers</v>
      </c>
    </row>
    <row r="1057" spans="1:17" x14ac:dyDescent="0.35">
      <c r="A1057" t="s">
        <v>8919</v>
      </c>
      <c r="B1057" t="s">
        <v>8920</v>
      </c>
      <c r="C1057" t="s">
        <v>8921</v>
      </c>
      <c r="D1057" s="3">
        <v>351</v>
      </c>
      <c r="E1057" s="4">
        <v>999</v>
      </c>
      <c r="F1057" s="1">
        <v>0.65</v>
      </c>
      <c r="G1057">
        <v>4</v>
      </c>
      <c r="H1057" s="2">
        <v>5380</v>
      </c>
      <c r="I1057" t="s">
        <v>8922</v>
      </c>
      <c r="J1057" t="s">
        <v>8923</v>
      </c>
      <c r="K1057" t="s">
        <v>8924</v>
      </c>
      <c r="L1057" t="s">
        <v>8925</v>
      </c>
      <c r="M1057" t="s">
        <v>8926</v>
      </c>
      <c r="N1057" t="s">
        <v>8927</v>
      </c>
      <c r="O1057" t="s">
        <v>8928</v>
      </c>
      <c r="P1057" t="s">
        <v>8929</v>
      </c>
      <c r="Q1057" t="str">
        <f>'Main Category'!C1057</f>
        <v>LaundryBaskets</v>
      </c>
    </row>
    <row r="1058" spans="1:17" x14ac:dyDescent="0.35">
      <c r="A1058" t="s">
        <v>8930</v>
      </c>
      <c r="B1058" t="s">
        <v>8931</v>
      </c>
      <c r="C1058" t="s">
        <v>8932</v>
      </c>
      <c r="D1058" s="3">
        <v>1614</v>
      </c>
      <c r="E1058" s="4">
        <v>1745</v>
      </c>
      <c r="F1058" s="1">
        <v>0.08</v>
      </c>
      <c r="G1058">
        <v>4.3</v>
      </c>
      <c r="H1058" s="2">
        <v>37974</v>
      </c>
      <c r="I1058" t="s">
        <v>8933</v>
      </c>
      <c r="J1058" t="s">
        <v>8934</v>
      </c>
      <c r="K1058" t="s">
        <v>8935</v>
      </c>
      <c r="L1058" t="s">
        <v>8936</v>
      </c>
      <c r="M1058" t="s">
        <v>8937</v>
      </c>
      <c r="N1058" t="s">
        <v>8938</v>
      </c>
      <c r="O1058" t="s">
        <v>8939</v>
      </c>
      <c r="P1058" t="s">
        <v>8940</v>
      </c>
      <c r="Q1058" t="str">
        <f>'Main Category'!C1058</f>
        <v>SteamIrons</v>
      </c>
    </row>
    <row r="1059" spans="1:17" x14ac:dyDescent="0.35">
      <c r="A1059" t="s">
        <v>8941</v>
      </c>
      <c r="B1059" t="s">
        <v>8942</v>
      </c>
      <c r="C1059" t="s">
        <v>8879</v>
      </c>
      <c r="D1059" s="3">
        <v>719</v>
      </c>
      <c r="E1059" s="4">
        <v>1295</v>
      </c>
      <c r="F1059" s="1">
        <v>0.44</v>
      </c>
      <c r="G1059">
        <v>4.2</v>
      </c>
      <c r="H1059" s="2">
        <v>17218</v>
      </c>
      <c r="I1059" t="s">
        <v>8943</v>
      </c>
      <c r="J1059" t="s">
        <v>8944</v>
      </c>
      <c r="K1059" t="s">
        <v>8945</v>
      </c>
      <c r="L1059" t="s">
        <v>8946</v>
      </c>
      <c r="M1059" t="s">
        <v>8947</v>
      </c>
      <c r="N1059" t="s">
        <v>8948</v>
      </c>
      <c r="O1059" t="s">
        <v>8949</v>
      </c>
      <c r="P1059" t="s">
        <v>8950</v>
      </c>
      <c r="Q1059" t="str">
        <f>'Main Category'!C1059</f>
        <v>ImmersionRods</v>
      </c>
    </row>
    <row r="1060" spans="1:17" x14ac:dyDescent="0.35">
      <c r="A1060" t="s">
        <v>8951</v>
      </c>
      <c r="B1060" t="s">
        <v>8952</v>
      </c>
      <c r="C1060" t="s">
        <v>8608</v>
      </c>
      <c r="D1060" s="3">
        <v>678</v>
      </c>
      <c r="E1060" s="4">
        <v>1499</v>
      </c>
      <c r="F1060" s="1">
        <v>0.55000000000000004</v>
      </c>
      <c r="G1060">
        <v>4.2</v>
      </c>
      <c r="H1060">
        <v>900</v>
      </c>
      <c r="I1060" t="s">
        <v>8953</v>
      </c>
      <c r="J1060" t="s">
        <v>8954</v>
      </c>
      <c r="K1060" t="s">
        <v>8955</v>
      </c>
      <c r="L1060" t="s">
        <v>8956</v>
      </c>
      <c r="M1060" t="s">
        <v>8957</v>
      </c>
      <c r="N1060" t="s">
        <v>8958</v>
      </c>
      <c r="O1060" t="s">
        <v>8959</v>
      </c>
      <c r="P1060" t="s">
        <v>8960</v>
      </c>
      <c r="Q1060" t="str">
        <f>'Main Category'!C1060</f>
        <v>LintShavers</v>
      </c>
    </row>
    <row r="1061" spans="1:17" x14ac:dyDescent="0.35">
      <c r="A1061" t="s">
        <v>8961</v>
      </c>
      <c r="B1061" t="s">
        <v>8962</v>
      </c>
      <c r="C1061" t="s">
        <v>8797</v>
      </c>
      <c r="D1061" s="3">
        <v>809</v>
      </c>
      <c r="E1061" s="4">
        <v>1545</v>
      </c>
      <c r="F1061" s="1">
        <v>0.48</v>
      </c>
      <c r="G1061">
        <v>3.7</v>
      </c>
      <c r="H1061">
        <v>976</v>
      </c>
      <c r="I1061" t="s">
        <v>8963</v>
      </c>
      <c r="J1061" t="s">
        <v>8964</v>
      </c>
      <c r="K1061" t="s">
        <v>8965</v>
      </c>
      <c r="L1061" t="s">
        <v>8966</v>
      </c>
      <c r="M1061" t="s">
        <v>8967</v>
      </c>
      <c r="N1061" t="s">
        <v>8968</v>
      </c>
      <c r="O1061" t="s">
        <v>8969</v>
      </c>
      <c r="P1061" t="s">
        <v>8970</v>
      </c>
      <c r="Q1061" t="str">
        <f>'Main Category'!C1061</f>
        <v>Kettle&amp;ToasterSets</v>
      </c>
    </row>
    <row r="1062" spans="1:17" x14ac:dyDescent="0.35">
      <c r="A1062" t="s">
        <v>8971</v>
      </c>
      <c r="B1062" t="s">
        <v>8972</v>
      </c>
      <c r="C1062" t="s">
        <v>8973</v>
      </c>
      <c r="D1062" s="3">
        <v>1969</v>
      </c>
      <c r="E1062" s="4">
        <v>5000</v>
      </c>
      <c r="F1062" s="1">
        <v>0.61</v>
      </c>
      <c r="G1062">
        <v>4.0999999999999996</v>
      </c>
      <c r="H1062" s="2">
        <v>4927</v>
      </c>
      <c r="I1062" t="s">
        <v>8974</v>
      </c>
      <c r="J1062" t="s">
        <v>8975</v>
      </c>
      <c r="K1062" t="s">
        <v>8976</v>
      </c>
      <c r="L1062" t="s">
        <v>8977</v>
      </c>
      <c r="M1062" t="s">
        <v>8978</v>
      </c>
      <c r="N1062" t="s">
        <v>8979</v>
      </c>
      <c r="O1062" t="s">
        <v>8980</v>
      </c>
      <c r="P1062" t="s">
        <v>8981</v>
      </c>
      <c r="Q1062" t="str">
        <f>'Main Category'!C1062</f>
        <v>JuicerMixerGrinders</v>
      </c>
    </row>
    <row r="1063" spans="1:17" x14ac:dyDescent="0.35">
      <c r="A1063" t="s">
        <v>8982</v>
      </c>
      <c r="B1063" t="s">
        <v>8983</v>
      </c>
      <c r="C1063" t="s">
        <v>8608</v>
      </c>
      <c r="D1063" s="3">
        <v>1490</v>
      </c>
      <c r="E1063" s="4">
        <v>1695</v>
      </c>
      <c r="F1063" s="1">
        <v>0.12</v>
      </c>
      <c r="G1063">
        <v>4.4000000000000004</v>
      </c>
      <c r="H1063" s="2">
        <v>3543</v>
      </c>
      <c r="I1063" t="s">
        <v>8984</v>
      </c>
      <c r="J1063" t="s">
        <v>8985</v>
      </c>
      <c r="K1063" t="s">
        <v>8986</v>
      </c>
      <c r="L1063" t="s">
        <v>8987</v>
      </c>
      <c r="M1063" t="s">
        <v>8988</v>
      </c>
      <c r="N1063" t="s">
        <v>8989</v>
      </c>
      <c r="O1063" t="s">
        <v>8990</v>
      </c>
      <c r="P1063" t="s">
        <v>8991</v>
      </c>
      <c r="Q1063" t="str">
        <f>'Main Category'!C1063</f>
        <v>LintShavers</v>
      </c>
    </row>
    <row r="1064" spans="1:17" x14ac:dyDescent="0.35">
      <c r="A1064" t="s">
        <v>8992</v>
      </c>
      <c r="B1064" t="s">
        <v>8993</v>
      </c>
      <c r="C1064" t="s">
        <v>8586</v>
      </c>
      <c r="D1064" s="3">
        <v>2499</v>
      </c>
      <c r="E1064" s="4">
        <v>3945</v>
      </c>
      <c r="F1064" s="1">
        <v>0.37</v>
      </c>
      <c r="G1064">
        <v>3.8</v>
      </c>
      <c r="H1064" s="2">
        <v>2732</v>
      </c>
      <c r="I1064" t="s">
        <v>8994</v>
      </c>
      <c r="J1064" t="s">
        <v>8995</v>
      </c>
      <c r="K1064" t="s">
        <v>8996</v>
      </c>
      <c r="L1064" t="s">
        <v>8997</v>
      </c>
      <c r="M1064" t="s">
        <v>8998</v>
      </c>
      <c r="N1064" t="s">
        <v>8999</v>
      </c>
      <c r="O1064" t="s">
        <v>9000</v>
      </c>
      <c r="P1064" t="s">
        <v>9001</v>
      </c>
      <c r="Q1064" t="str">
        <f>'Main Category'!C1064</f>
        <v>ElectricHeaters</v>
      </c>
    </row>
    <row r="1065" spans="1:17" x14ac:dyDescent="0.35">
      <c r="A1065" t="s">
        <v>9002</v>
      </c>
      <c r="B1065" t="s">
        <v>9003</v>
      </c>
      <c r="C1065" t="s">
        <v>9004</v>
      </c>
      <c r="D1065" s="3">
        <v>1665</v>
      </c>
      <c r="E1065" s="4">
        <v>2099</v>
      </c>
      <c r="F1065" s="1">
        <v>0.21</v>
      </c>
      <c r="G1065">
        <v>4</v>
      </c>
      <c r="H1065" s="2">
        <v>14368</v>
      </c>
      <c r="I1065" t="s">
        <v>9005</v>
      </c>
      <c r="J1065" t="s">
        <v>9006</v>
      </c>
      <c r="K1065" t="s">
        <v>9007</v>
      </c>
      <c r="L1065" t="s">
        <v>9008</v>
      </c>
      <c r="M1065" t="s">
        <v>9009</v>
      </c>
      <c r="N1065" t="s">
        <v>9010</v>
      </c>
      <c r="O1065" t="s">
        <v>9011</v>
      </c>
      <c r="P1065" t="s">
        <v>9012</v>
      </c>
      <c r="Q1065" t="str">
        <f>'Main Category'!C1065</f>
        <v>HandheldVacuums</v>
      </c>
    </row>
    <row r="1066" spans="1:17" x14ac:dyDescent="0.35">
      <c r="A1066" t="s">
        <v>9013</v>
      </c>
      <c r="B1066" t="s">
        <v>9014</v>
      </c>
      <c r="C1066" t="s">
        <v>8682</v>
      </c>
      <c r="D1066" s="3">
        <v>3229</v>
      </c>
      <c r="E1066" s="4">
        <v>5295</v>
      </c>
      <c r="F1066" s="1">
        <v>0.39</v>
      </c>
      <c r="G1066">
        <v>4.2</v>
      </c>
      <c r="H1066" s="2">
        <v>39724</v>
      </c>
      <c r="I1066" t="s">
        <v>9015</v>
      </c>
      <c r="J1066" t="s">
        <v>9016</v>
      </c>
      <c r="K1066" t="s">
        <v>9017</v>
      </c>
      <c r="L1066" t="s">
        <v>9018</v>
      </c>
      <c r="M1066" t="s">
        <v>9019</v>
      </c>
      <c r="N1066" t="s">
        <v>9020</v>
      </c>
      <c r="O1066" t="s">
        <v>9021</v>
      </c>
      <c r="P1066" t="s">
        <v>9022</v>
      </c>
      <c r="Q1066" t="str">
        <f>'Main Category'!C1066</f>
        <v>InductionCooktop</v>
      </c>
    </row>
    <row r="1067" spans="1:17" x14ac:dyDescent="0.35">
      <c r="A1067" t="s">
        <v>9023</v>
      </c>
      <c r="B1067" t="s">
        <v>9024</v>
      </c>
      <c r="C1067" t="s">
        <v>8682</v>
      </c>
      <c r="D1067" s="3">
        <v>1799</v>
      </c>
      <c r="E1067" s="4">
        <v>3595</v>
      </c>
      <c r="F1067" s="1">
        <v>0.5</v>
      </c>
      <c r="G1067">
        <v>3.8</v>
      </c>
      <c r="H1067" s="2">
        <v>9791</v>
      </c>
      <c r="I1067" t="s">
        <v>9025</v>
      </c>
      <c r="J1067" t="s">
        <v>9026</v>
      </c>
      <c r="K1067" t="s">
        <v>9027</v>
      </c>
      <c r="L1067" t="s">
        <v>9028</v>
      </c>
      <c r="M1067" t="s">
        <v>9029</v>
      </c>
      <c r="N1067" t="s">
        <v>9030</v>
      </c>
      <c r="O1067" t="s">
        <v>9031</v>
      </c>
      <c r="P1067" t="s">
        <v>9032</v>
      </c>
      <c r="Q1067" t="str">
        <f>'Main Category'!C1067</f>
        <v>InductionCooktop</v>
      </c>
    </row>
    <row r="1068" spans="1:17" x14ac:dyDescent="0.35">
      <c r="A1068" t="s">
        <v>9033</v>
      </c>
      <c r="B1068" t="s">
        <v>9034</v>
      </c>
      <c r="C1068" t="s">
        <v>8574</v>
      </c>
      <c r="D1068" s="3">
        <v>1260</v>
      </c>
      <c r="E1068" s="4">
        <v>1699</v>
      </c>
      <c r="F1068" s="1">
        <v>0.26</v>
      </c>
      <c r="G1068">
        <v>4.2</v>
      </c>
      <c r="H1068" s="2">
        <v>2891</v>
      </c>
      <c r="I1068" t="s">
        <v>9035</v>
      </c>
      <c r="J1068" t="s">
        <v>9036</v>
      </c>
      <c r="K1068" t="s">
        <v>9037</v>
      </c>
      <c r="L1068" t="s">
        <v>9038</v>
      </c>
      <c r="M1068" t="s">
        <v>9039</v>
      </c>
      <c r="N1068" t="s">
        <v>9040</v>
      </c>
      <c r="O1068" t="s">
        <v>9041</v>
      </c>
      <c r="P1068" t="s">
        <v>9042</v>
      </c>
      <c r="Q1068" t="str">
        <f>'Main Category'!C1068</f>
        <v>ElectricKettles</v>
      </c>
    </row>
    <row r="1069" spans="1:17" x14ac:dyDescent="0.35">
      <c r="A1069" t="s">
        <v>9043</v>
      </c>
      <c r="B1069" t="s">
        <v>9044</v>
      </c>
      <c r="C1069" t="s">
        <v>8586</v>
      </c>
      <c r="D1069" s="3">
        <v>749</v>
      </c>
      <c r="E1069" s="4">
        <v>1129</v>
      </c>
      <c r="F1069" s="1">
        <v>0.34</v>
      </c>
      <c r="G1069">
        <v>4</v>
      </c>
      <c r="H1069" s="2">
        <v>2446</v>
      </c>
      <c r="I1069" t="s">
        <v>9045</v>
      </c>
      <c r="J1069" t="s">
        <v>9046</v>
      </c>
      <c r="K1069" t="s">
        <v>9047</v>
      </c>
      <c r="L1069" t="s">
        <v>9048</v>
      </c>
      <c r="M1069" t="s">
        <v>9049</v>
      </c>
      <c r="N1069" t="s">
        <v>9050</v>
      </c>
      <c r="O1069" t="s">
        <v>9051</v>
      </c>
      <c r="P1069" t="s">
        <v>9052</v>
      </c>
      <c r="Q1069" t="str">
        <f>'Main Category'!C1069</f>
        <v>ElectricHeaters</v>
      </c>
    </row>
    <row r="1070" spans="1:17" x14ac:dyDescent="0.35">
      <c r="A1070" t="s">
        <v>9053</v>
      </c>
      <c r="B1070" t="s">
        <v>9054</v>
      </c>
      <c r="C1070" t="s">
        <v>8745</v>
      </c>
      <c r="D1070" s="3">
        <v>3499</v>
      </c>
      <c r="E1070" s="4">
        <v>5795</v>
      </c>
      <c r="F1070" s="1">
        <v>0.4</v>
      </c>
      <c r="G1070">
        <v>3.9</v>
      </c>
      <c r="H1070" s="2">
        <v>25340</v>
      </c>
      <c r="I1070" t="s">
        <v>9055</v>
      </c>
      <c r="J1070" t="s">
        <v>9056</v>
      </c>
      <c r="K1070" t="s">
        <v>9057</v>
      </c>
      <c r="L1070" t="s">
        <v>9058</v>
      </c>
      <c r="M1070" t="s">
        <v>9059</v>
      </c>
      <c r="N1070" t="s">
        <v>9060</v>
      </c>
      <c r="O1070" t="s">
        <v>9061</v>
      </c>
      <c r="P1070" t="s">
        <v>9062</v>
      </c>
      <c r="Q1070" t="str">
        <f>'Main Category'!C1070</f>
        <v>MixerGrinders</v>
      </c>
    </row>
    <row r="1071" spans="1:17" x14ac:dyDescent="0.35">
      <c r="A1071" t="s">
        <v>9063</v>
      </c>
      <c r="B1071" t="s">
        <v>9064</v>
      </c>
      <c r="C1071" t="s">
        <v>9065</v>
      </c>
      <c r="D1071" s="3">
        <v>379</v>
      </c>
      <c r="E1071" s="4">
        <v>999</v>
      </c>
      <c r="F1071" s="1">
        <v>0.62</v>
      </c>
      <c r="G1071">
        <v>4.3</v>
      </c>
      <c r="H1071" s="2">
        <v>3096</v>
      </c>
      <c r="I1071" t="s">
        <v>9066</v>
      </c>
      <c r="J1071" t="s">
        <v>9067</v>
      </c>
      <c r="K1071" t="s">
        <v>9068</v>
      </c>
      <c r="L1071" t="s">
        <v>9069</v>
      </c>
      <c r="M1071" t="s">
        <v>9070</v>
      </c>
      <c r="N1071" t="s">
        <v>9071</v>
      </c>
      <c r="O1071" t="s">
        <v>9072</v>
      </c>
      <c r="P1071" t="s">
        <v>9073</v>
      </c>
      <c r="Q1071" t="str">
        <f>'Main Category'!C1071</f>
        <v>EggBoilers</v>
      </c>
    </row>
    <row r="1072" spans="1:17" x14ac:dyDescent="0.35">
      <c r="A1072" t="s">
        <v>9074</v>
      </c>
      <c r="B1072" t="s">
        <v>9075</v>
      </c>
      <c r="C1072" t="s">
        <v>8586</v>
      </c>
      <c r="D1072" s="3">
        <v>1099</v>
      </c>
      <c r="E1072" s="4">
        <v>2400</v>
      </c>
      <c r="F1072" s="1">
        <v>0.54</v>
      </c>
      <c r="G1072">
        <v>3.8</v>
      </c>
      <c r="H1072">
        <v>4</v>
      </c>
      <c r="I1072" t="s">
        <v>9076</v>
      </c>
      <c r="J1072" t="s">
        <v>9077</v>
      </c>
      <c r="K1072" t="s">
        <v>9078</v>
      </c>
      <c r="L1072" t="s">
        <v>9079</v>
      </c>
      <c r="M1072" t="s">
        <v>9080</v>
      </c>
      <c r="N1072" t="s">
        <v>9081</v>
      </c>
      <c r="O1072" t="s">
        <v>9082</v>
      </c>
      <c r="P1072" t="s">
        <v>9083</v>
      </c>
      <c r="Q1072" t="str">
        <f>'Main Category'!C1072</f>
        <v>ElectricHeaters</v>
      </c>
    </row>
    <row r="1073" spans="1:17" x14ac:dyDescent="0.35">
      <c r="A1073" t="s">
        <v>9084</v>
      </c>
      <c r="B1073" t="s">
        <v>9085</v>
      </c>
      <c r="C1073" t="s">
        <v>8797</v>
      </c>
      <c r="D1073" s="3">
        <v>749</v>
      </c>
      <c r="E1073" s="4">
        <v>1299</v>
      </c>
      <c r="F1073" s="1">
        <v>0.42</v>
      </c>
      <c r="G1073">
        <v>4</v>
      </c>
      <c r="H1073">
        <v>119</v>
      </c>
      <c r="I1073" t="s">
        <v>9086</v>
      </c>
      <c r="J1073" t="s">
        <v>9087</v>
      </c>
      <c r="K1073" t="s">
        <v>9088</v>
      </c>
      <c r="L1073" t="s">
        <v>9089</v>
      </c>
      <c r="M1073" t="s">
        <v>9090</v>
      </c>
      <c r="N1073" t="s">
        <v>9091</v>
      </c>
      <c r="O1073" t="s">
        <v>9092</v>
      </c>
      <c r="P1073" t="s">
        <v>9093</v>
      </c>
      <c r="Q1073" t="str">
        <f>'Main Category'!C1073</f>
        <v>Kettle&amp;ToasterSets</v>
      </c>
    </row>
    <row r="1074" spans="1:17" x14ac:dyDescent="0.35">
      <c r="A1074" t="s">
        <v>9094</v>
      </c>
      <c r="B1074" t="s">
        <v>9095</v>
      </c>
      <c r="C1074" t="s">
        <v>9096</v>
      </c>
      <c r="D1074" s="3">
        <v>1299</v>
      </c>
      <c r="E1074" s="4">
        <v>1299</v>
      </c>
      <c r="F1074" s="1">
        <v>0</v>
      </c>
      <c r="G1074">
        <v>4.2</v>
      </c>
      <c r="H1074" s="2">
        <v>40106</v>
      </c>
      <c r="I1074" t="s">
        <v>9097</v>
      </c>
      <c r="J1074" t="s">
        <v>9098</v>
      </c>
      <c r="K1074" t="s">
        <v>9099</v>
      </c>
      <c r="L1074" t="s">
        <v>9100</v>
      </c>
      <c r="M1074" t="s">
        <v>9101</v>
      </c>
      <c r="N1074" t="s">
        <v>9102</v>
      </c>
      <c r="O1074" t="s">
        <v>9103</v>
      </c>
      <c r="P1074" t="s">
        <v>9104</v>
      </c>
      <c r="Q1074" t="str">
        <f>'Main Category'!C1074</f>
        <v>SandwichMakers</v>
      </c>
    </row>
    <row r="1075" spans="1:17" x14ac:dyDescent="0.35">
      <c r="A1075" t="s">
        <v>9105</v>
      </c>
      <c r="B1075" t="s">
        <v>9106</v>
      </c>
      <c r="C1075" t="s">
        <v>8734</v>
      </c>
      <c r="D1075" s="3">
        <v>549</v>
      </c>
      <c r="E1075" s="4">
        <v>1090</v>
      </c>
      <c r="F1075" s="1">
        <v>0.5</v>
      </c>
      <c r="G1075">
        <v>4.2</v>
      </c>
      <c r="H1075" s="2">
        <v>13029</v>
      </c>
      <c r="I1075" t="s">
        <v>9107</v>
      </c>
      <c r="J1075" t="s">
        <v>9108</v>
      </c>
      <c r="K1075" t="s">
        <v>9109</v>
      </c>
      <c r="L1075" t="s">
        <v>9110</v>
      </c>
      <c r="M1075" t="s">
        <v>9111</v>
      </c>
      <c r="N1075" t="s">
        <v>9112</v>
      </c>
      <c r="O1075" t="s">
        <v>9113</v>
      </c>
      <c r="P1075" t="s">
        <v>9114</v>
      </c>
      <c r="Q1075" t="str">
        <f>'Main Category'!C1075</f>
        <v>DryIrons</v>
      </c>
    </row>
    <row r="1076" spans="1:17" x14ac:dyDescent="0.35">
      <c r="A1076" t="s">
        <v>9115</v>
      </c>
      <c r="B1076" t="s">
        <v>9116</v>
      </c>
      <c r="C1076" t="s">
        <v>8597</v>
      </c>
      <c r="D1076" s="3">
        <v>899</v>
      </c>
      <c r="E1076" s="4">
        <v>2000</v>
      </c>
      <c r="F1076" s="1">
        <v>0.55000000000000004</v>
      </c>
      <c r="G1076">
        <v>3.6</v>
      </c>
      <c r="H1076">
        <v>291</v>
      </c>
      <c r="I1076" t="s">
        <v>9117</v>
      </c>
      <c r="J1076" t="s">
        <v>9118</v>
      </c>
      <c r="K1076" t="s">
        <v>9119</v>
      </c>
      <c r="L1076" t="s">
        <v>9120</v>
      </c>
      <c r="M1076" t="s">
        <v>9121</v>
      </c>
      <c r="N1076" t="s">
        <v>9122</v>
      </c>
      <c r="O1076" t="s">
        <v>9123</v>
      </c>
      <c r="P1076" t="s">
        <v>9124</v>
      </c>
      <c r="Q1076" t="str">
        <f>'Main Category'!C1076</f>
        <v>FanHeaters</v>
      </c>
    </row>
    <row r="1077" spans="1:17" x14ac:dyDescent="0.35">
      <c r="A1077" t="s">
        <v>9125</v>
      </c>
      <c r="B1077" t="s">
        <v>9126</v>
      </c>
      <c r="C1077" t="s">
        <v>8734</v>
      </c>
      <c r="D1077" s="3">
        <v>1321</v>
      </c>
      <c r="E1077" s="4">
        <v>1545</v>
      </c>
      <c r="F1077" s="1">
        <v>0.14000000000000001</v>
      </c>
      <c r="G1077">
        <v>4.3</v>
      </c>
      <c r="H1077" s="2">
        <v>15453</v>
      </c>
      <c r="I1077" t="s">
        <v>9127</v>
      </c>
      <c r="J1077" t="s">
        <v>9128</v>
      </c>
      <c r="K1077" t="s">
        <v>9129</v>
      </c>
      <c r="L1077" t="s">
        <v>9130</v>
      </c>
      <c r="M1077" t="s">
        <v>9131</v>
      </c>
      <c r="N1077" t="s">
        <v>9132</v>
      </c>
      <c r="O1077" t="s">
        <v>9133</v>
      </c>
      <c r="P1077" t="s">
        <v>9134</v>
      </c>
      <c r="Q1077" t="str">
        <f>'Main Category'!C1077</f>
        <v>DryIrons</v>
      </c>
    </row>
    <row r="1078" spans="1:17" x14ac:dyDescent="0.35">
      <c r="A1078" t="s">
        <v>9135</v>
      </c>
      <c r="B1078" t="s">
        <v>9136</v>
      </c>
      <c r="C1078" t="s">
        <v>8608</v>
      </c>
      <c r="D1078" s="3">
        <v>1099</v>
      </c>
      <c r="E1078" s="4">
        <v>1999</v>
      </c>
      <c r="F1078" s="1">
        <v>0.45</v>
      </c>
      <c r="G1078">
        <v>4</v>
      </c>
      <c r="H1078">
        <v>604</v>
      </c>
      <c r="I1078" t="s">
        <v>9137</v>
      </c>
      <c r="J1078" t="s">
        <v>9138</v>
      </c>
      <c r="K1078" t="s">
        <v>9139</v>
      </c>
      <c r="L1078" t="s">
        <v>9140</v>
      </c>
      <c r="M1078" t="s">
        <v>9141</v>
      </c>
      <c r="N1078" t="s">
        <v>9142</v>
      </c>
      <c r="O1078" t="s">
        <v>9143</v>
      </c>
      <c r="P1078" t="s">
        <v>9144</v>
      </c>
      <c r="Q1078" t="str">
        <f>'Main Category'!C1078</f>
        <v>LintShavers</v>
      </c>
    </row>
    <row r="1079" spans="1:17" x14ac:dyDescent="0.35">
      <c r="A1079" t="s">
        <v>9145</v>
      </c>
      <c r="B1079" t="s">
        <v>9146</v>
      </c>
      <c r="C1079" t="s">
        <v>8734</v>
      </c>
      <c r="D1079" s="3">
        <v>775</v>
      </c>
      <c r="E1079" s="4">
        <v>875</v>
      </c>
      <c r="F1079" s="1">
        <v>0.11</v>
      </c>
      <c r="G1079">
        <v>4.2</v>
      </c>
      <c r="H1079" s="2">
        <v>46647</v>
      </c>
      <c r="I1079" t="s">
        <v>9147</v>
      </c>
      <c r="J1079" t="s">
        <v>9148</v>
      </c>
      <c r="K1079" t="s">
        <v>9149</v>
      </c>
      <c r="L1079" t="s">
        <v>9150</v>
      </c>
      <c r="M1079" t="s">
        <v>9151</v>
      </c>
      <c r="N1079" t="s">
        <v>9152</v>
      </c>
      <c r="O1079" t="s">
        <v>9153</v>
      </c>
      <c r="P1079" t="s">
        <v>9154</v>
      </c>
      <c r="Q1079" t="str">
        <f>'Main Category'!C1079</f>
        <v>DryIrons</v>
      </c>
    </row>
    <row r="1080" spans="1:17" x14ac:dyDescent="0.35">
      <c r="A1080" t="s">
        <v>9155</v>
      </c>
      <c r="B1080" t="s">
        <v>9156</v>
      </c>
      <c r="C1080" t="s">
        <v>8808</v>
      </c>
      <c r="D1080" s="3">
        <v>6299</v>
      </c>
      <c r="E1080" s="4">
        <v>15270</v>
      </c>
      <c r="F1080" s="1">
        <v>0.59</v>
      </c>
      <c r="G1080">
        <v>4.0999999999999996</v>
      </c>
      <c r="H1080" s="2">
        <v>3233</v>
      </c>
      <c r="I1080" t="s">
        <v>9157</v>
      </c>
      <c r="J1080" t="s">
        <v>9158</v>
      </c>
      <c r="K1080" t="s">
        <v>9159</v>
      </c>
      <c r="L1080" t="s">
        <v>9160</v>
      </c>
      <c r="M1080" t="s">
        <v>9161</v>
      </c>
      <c r="N1080" t="s">
        <v>9162</v>
      </c>
      <c r="O1080" t="s">
        <v>9163</v>
      </c>
      <c r="P1080" t="s">
        <v>9164</v>
      </c>
      <c r="Q1080" t="str">
        <f>'Main Category'!C1080</f>
        <v>StorageWaterHeaters</v>
      </c>
    </row>
    <row r="1081" spans="1:17" x14ac:dyDescent="0.35">
      <c r="A1081" t="s">
        <v>9165</v>
      </c>
      <c r="B1081" t="s">
        <v>9166</v>
      </c>
      <c r="C1081" t="s">
        <v>8932</v>
      </c>
      <c r="D1081" s="3">
        <v>3190</v>
      </c>
      <c r="E1081" s="4">
        <v>4195</v>
      </c>
      <c r="F1081" s="1">
        <v>0.24</v>
      </c>
      <c r="G1081">
        <v>4</v>
      </c>
      <c r="H1081" s="2">
        <v>1282</v>
      </c>
      <c r="I1081" t="s">
        <v>9167</v>
      </c>
      <c r="J1081" t="s">
        <v>9168</v>
      </c>
      <c r="K1081" t="s">
        <v>9169</v>
      </c>
      <c r="L1081" t="s">
        <v>9170</v>
      </c>
      <c r="M1081" t="s">
        <v>9171</v>
      </c>
      <c r="N1081" t="s">
        <v>9172</v>
      </c>
      <c r="O1081" t="s">
        <v>9173</v>
      </c>
      <c r="P1081" t="s">
        <v>9174</v>
      </c>
      <c r="Q1081" t="str">
        <f>'Main Category'!C1081</f>
        <v>SteamIrons</v>
      </c>
    </row>
    <row r="1082" spans="1:17" x14ac:dyDescent="0.35">
      <c r="A1082" t="s">
        <v>9175</v>
      </c>
      <c r="B1082" t="s">
        <v>9176</v>
      </c>
      <c r="C1082" t="s">
        <v>8586</v>
      </c>
      <c r="D1082" s="3">
        <v>799</v>
      </c>
      <c r="E1082" s="4">
        <v>1989</v>
      </c>
      <c r="F1082" s="1">
        <v>0.6</v>
      </c>
      <c r="G1082">
        <v>4.3</v>
      </c>
      <c r="H1082">
        <v>70</v>
      </c>
      <c r="I1082" t="s">
        <v>9177</v>
      </c>
      <c r="J1082" t="s">
        <v>9178</v>
      </c>
      <c r="K1082" t="s">
        <v>9179</v>
      </c>
      <c r="L1082" t="s">
        <v>9180</v>
      </c>
      <c r="M1082" t="s">
        <v>9181</v>
      </c>
      <c r="N1082" t="s">
        <v>9182</v>
      </c>
      <c r="O1082" t="s">
        <v>9183</v>
      </c>
      <c r="P1082" t="s">
        <v>9184</v>
      </c>
      <c r="Q1082" t="str">
        <f>'Main Category'!C1082</f>
        <v>ElectricHeaters</v>
      </c>
    </row>
    <row r="1083" spans="1:17" x14ac:dyDescent="0.35">
      <c r="A1083" t="s">
        <v>9185</v>
      </c>
      <c r="B1083" t="s">
        <v>9186</v>
      </c>
      <c r="C1083" t="s">
        <v>8973</v>
      </c>
      <c r="D1083" s="3">
        <v>2699</v>
      </c>
      <c r="E1083" s="4">
        <v>5000</v>
      </c>
      <c r="F1083" s="1">
        <v>0.46</v>
      </c>
      <c r="G1083">
        <v>4</v>
      </c>
      <c r="H1083" s="2">
        <v>26164</v>
      </c>
      <c r="I1083" t="s">
        <v>9187</v>
      </c>
      <c r="J1083" t="s">
        <v>9188</v>
      </c>
      <c r="K1083" t="s">
        <v>9189</v>
      </c>
      <c r="L1083" t="s">
        <v>9190</v>
      </c>
      <c r="M1083" t="s">
        <v>9191</v>
      </c>
      <c r="N1083" t="s">
        <v>9192</v>
      </c>
      <c r="O1083" t="s">
        <v>9193</v>
      </c>
      <c r="P1083" t="s">
        <v>9194</v>
      </c>
      <c r="Q1083" t="str">
        <f>'Main Category'!C1083</f>
        <v>JuicerMixerGrinders</v>
      </c>
    </row>
    <row r="1084" spans="1:17" x14ac:dyDescent="0.35">
      <c r="A1084" t="s">
        <v>9195</v>
      </c>
      <c r="B1084" t="s">
        <v>9196</v>
      </c>
      <c r="C1084" t="s">
        <v>8734</v>
      </c>
      <c r="D1084" s="3">
        <v>599</v>
      </c>
      <c r="E1084" s="4">
        <v>990</v>
      </c>
      <c r="F1084" s="1">
        <v>0.39</v>
      </c>
      <c r="G1084">
        <v>3.9</v>
      </c>
      <c r="H1084" s="2">
        <v>16166</v>
      </c>
      <c r="I1084" t="s">
        <v>9197</v>
      </c>
      <c r="J1084" t="s">
        <v>9198</v>
      </c>
      <c r="K1084" t="s">
        <v>9199</v>
      </c>
      <c r="L1084" t="s">
        <v>9200</v>
      </c>
      <c r="M1084" t="s">
        <v>9201</v>
      </c>
      <c r="N1084" t="s">
        <v>9202</v>
      </c>
      <c r="O1084" t="s">
        <v>9203</v>
      </c>
      <c r="P1084" t="s">
        <v>9204</v>
      </c>
      <c r="Q1084" t="str">
        <f>'Main Category'!C1084</f>
        <v>DryIrons</v>
      </c>
    </row>
    <row r="1085" spans="1:17" x14ac:dyDescent="0.35">
      <c r="A1085" t="s">
        <v>9205</v>
      </c>
      <c r="B1085" t="s">
        <v>9206</v>
      </c>
      <c r="C1085" t="s">
        <v>8797</v>
      </c>
      <c r="D1085" s="3">
        <v>749</v>
      </c>
      <c r="E1085" s="4">
        <v>1111</v>
      </c>
      <c r="F1085" s="1">
        <v>0.33</v>
      </c>
      <c r="G1085">
        <v>4.2</v>
      </c>
      <c r="H1085" s="2">
        <v>35693</v>
      </c>
      <c r="I1085" t="s">
        <v>9207</v>
      </c>
      <c r="J1085" t="s">
        <v>9208</v>
      </c>
      <c r="K1085" t="s">
        <v>9209</v>
      </c>
      <c r="L1085" t="s">
        <v>9210</v>
      </c>
      <c r="M1085" t="s">
        <v>9211</v>
      </c>
      <c r="N1085" t="s">
        <v>9212</v>
      </c>
      <c r="O1085" t="s">
        <v>9213</v>
      </c>
      <c r="P1085" t="s">
        <v>9214</v>
      </c>
      <c r="Q1085" t="str">
        <f>'Main Category'!C1085</f>
        <v>Kettle&amp;ToasterSets</v>
      </c>
    </row>
    <row r="1086" spans="1:17" x14ac:dyDescent="0.35">
      <c r="A1086" t="s">
        <v>9215</v>
      </c>
      <c r="B1086" t="s">
        <v>9216</v>
      </c>
      <c r="C1086" t="s">
        <v>8808</v>
      </c>
      <c r="D1086" s="3">
        <v>6199</v>
      </c>
      <c r="E1086" s="4">
        <v>10400</v>
      </c>
      <c r="F1086" s="1">
        <v>0.4</v>
      </c>
      <c r="G1086">
        <v>4.0999999999999996</v>
      </c>
      <c r="H1086" s="2">
        <v>14391</v>
      </c>
      <c r="I1086" t="s">
        <v>9217</v>
      </c>
      <c r="J1086" t="s">
        <v>9218</v>
      </c>
      <c r="K1086" t="s">
        <v>9219</v>
      </c>
      <c r="L1086" t="s">
        <v>9220</v>
      </c>
      <c r="M1086" t="s">
        <v>9221</v>
      </c>
      <c r="N1086" t="s">
        <v>9222</v>
      </c>
      <c r="O1086" t="s">
        <v>9223</v>
      </c>
      <c r="P1086" t="s">
        <v>9224</v>
      </c>
      <c r="Q1086" t="str">
        <f>'Main Category'!C1086</f>
        <v>StorageWaterHeaters</v>
      </c>
    </row>
    <row r="1087" spans="1:17" x14ac:dyDescent="0.35">
      <c r="A1087" t="s">
        <v>9225</v>
      </c>
      <c r="B1087" t="s">
        <v>9226</v>
      </c>
      <c r="C1087" t="s">
        <v>9227</v>
      </c>
      <c r="D1087" s="3">
        <v>1819</v>
      </c>
      <c r="E1087" s="4">
        <v>2490</v>
      </c>
      <c r="F1087" s="1">
        <v>0.27</v>
      </c>
      <c r="G1087">
        <v>4.4000000000000004</v>
      </c>
      <c r="H1087" s="2">
        <v>7946</v>
      </c>
      <c r="I1087" t="s">
        <v>9228</v>
      </c>
      <c r="J1087" t="s">
        <v>9229</v>
      </c>
      <c r="K1087" t="s">
        <v>9230</v>
      </c>
      <c r="L1087" t="s">
        <v>9231</v>
      </c>
      <c r="M1087" t="s">
        <v>9232</v>
      </c>
      <c r="N1087" t="s">
        <v>9233</v>
      </c>
      <c r="O1087" t="s">
        <v>9234</v>
      </c>
      <c r="P1087" t="s">
        <v>9235</v>
      </c>
      <c r="Q1087" t="str">
        <f>'Main Category'!C1087</f>
        <v>MiniFoodProcessors&amp;Choppers</v>
      </c>
    </row>
    <row r="1088" spans="1:17" x14ac:dyDescent="0.35">
      <c r="A1088" t="s">
        <v>9236</v>
      </c>
      <c r="B1088" t="s">
        <v>9237</v>
      </c>
      <c r="C1088" t="s">
        <v>8797</v>
      </c>
      <c r="D1088" s="3">
        <v>1199</v>
      </c>
      <c r="E1088" s="4">
        <v>1900</v>
      </c>
      <c r="F1088" s="1">
        <v>0.37</v>
      </c>
      <c r="G1088">
        <v>4</v>
      </c>
      <c r="H1088" s="2">
        <v>1765</v>
      </c>
      <c r="I1088" t="s">
        <v>9238</v>
      </c>
      <c r="J1088" t="s">
        <v>9239</v>
      </c>
      <c r="K1088" t="s">
        <v>9240</v>
      </c>
      <c r="L1088" t="s">
        <v>9241</v>
      </c>
      <c r="M1088" t="s">
        <v>9242</v>
      </c>
      <c r="N1088" t="s">
        <v>9243</v>
      </c>
      <c r="O1088" t="s">
        <v>9244</v>
      </c>
      <c r="P1088" t="s">
        <v>9245</v>
      </c>
      <c r="Q1088" t="str">
        <f>'Main Category'!C1088</f>
        <v>Kettle&amp;ToasterSets</v>
      </c>
    </row>
    <row r="1089" spans="1:17" x14ac:dyDescent="0.35">
      <c r="A1089" t="s">
        <v>9246</v>
      </c>
      <c r="B1089" t="s">
        <v>9247</v>
      </c>
      <c r="C1089" t="s">
        <v>8745</v>
      </c>
      <c r="D1089" s="3">
        <v>3249</v>
      </c>
      <c r="E1089" s="4">
        <v>6295</v>
      </c>
      <c r="F1089" s="1">
        <v>0.48</v>
      </c>
      <c r="G1089">
        <v>3.8</v>
      </c>
      <c r="H1089" s="2">
        <v>14062</v>
      </c>
      <c r="I1089" t="s">
        <v>9248</v>
      </c>
      <c r="J1089" t="s">
        <v>9249</v>
      </c>
      <c r="K1089" t="s">
        <v>9250</v>
      </c>
      <c r="L1089" t="s">
        <v>9251</v>
      </c>
      <c r="M1089" t="s">
        <v>9252</v>
      </c>
      <c r="N1089" t="s">
        <v>9253</v>
      </c>
      <c r="O1089" t="s">
        <v>9254</v>
      </c>
      <c r="P1089" t="s">
        <v>9255</v>
      </c>
      <c r="Q1089" t="str">
        <f>'Main Category'!C1089</f>
        <v>MixerGrinders</v>
      </c>
    </row>
    <row r="1090" spans="1:17" x14ac:dyDescent="0.35">
      <c r="A1090" t="s">
        <v>9256</v>
      </c>
      <c r="B1090" t="s">
        <v>9257</v>
      </c>
      <c r="C1090" t="s">
        <v>9065</v>
      </c>
      <c r="D1090" s="3">
        <v>349</v>
      </c>
      <c r="E1090" s="4">
        <v>999</v>
      </c>
      <c r="F1090" s="1">
        <v>0.65</v>
      </c>
      <c r="G1090">
        <v>4</v>
      </c>
      <c r="H1090" s="2">
        <v>15646</v>
      </c>
      <c r="I1090" t="s">
        <v>9258</v>
      </c>
      <c r="J1090" t="s">
        <v>9259</v>
      </c>
      <c r="K1090" t="s">
        <v>9260</v>
      </c>
      <c r="L1090" t="s">
        <v>9261</v>
      </c>
      <c r="M1090" t="s">
        <v>9262</v>
      </c>
      <c r="N1090" t="s">
        <v>9263</v>
      </c>
      <c r="O1090" t="s">
        <v>9264</v>
      </c>
      <c r="P1090" t="s">
        <v>9265</v>
      </c>
      <c r="Q1090" t="str">
        <f>'Main Category'!C1090</f>
        <v>EggBoilers</v>
      </c>
    </row>
    <row r="1091" spans="1:17" x14ac:dyDescent="0.35">
      <c r="A1091" t="s">
        <v>9266</v>
      </c>
      <c r="B1091" t="s">
        <v>9267</v>
      </c>
      <c r="C1091" t="s">
        <v>8597</v>
      </c>
      <c r="D1091" s="3">
        <v>1049</v>
      </c>
      <c r="E1091" s="4">
        <v>1699</v>
      </c>
      <c r="F1091" s="1">
        <v>0.38</v>
      </c>
      <c r="G1091">
        <v>3.1</v>
      </c>
      <c r="H1091">
        <v>111</v>
      </c>
      <c r="I1091" t="s">
        <v>9268</v>
      </c>
      <c r="J1091" t="s">
        <v>9269</v>
      </c>
      <c r="K1091" t="s">
        <v>9270</v>
      </c>
      <c r="L1091" t="s">
        <v>9271</v>
      </c>
      <c r="M1091" t="s">
        <v>9272</v>
      </c>
      <c r="N1091" t="s">
        <v>9273</v>
      </c>
      <c r="O1091" t="s">
        <v>9274</v>
      </c>
      <c r="P1091" t="s">
        <v>9275</v>
      </c>
      <c r="Q1091" t="str">
        <f>'Main Category'!C1091</f>
        <v>FanHeaters</v>
      </c>
    </row>
    <row r="1092" spans="1:17" x14ac:dyDescent="0.35">
      <c r="A1092" t="s">
        <v>9276</v>
      </c>
      <c r="B1092" t="s">
        <v>9277</v>
      </c>
      <c r="C1092" t="s">
        <v>9278</v>
      </c>
      <c r="D1092" s="3">
        <v>799</v>
      </c>
      <c r="E1092" s="4">
        <v>1500</v>
      </c>
      <c r="F1092" s="1">
        <v>0.47</v>
      </c>
      <c r="G1092">
        <v>4.3</v>
      </c>
      <c r="H1092" s="2">
        <v>9695</v>
      </c>
      <c r="I1092" t="s">
        <v>9279</v>
      </c>
      <c r="J1092" t="s">
        <v>9280</v>
      </c>
      <c r="K1092" t="s">
        <v>9281</v>
      </c>
      <c r="L1092" t="s">
        <v>9282</v>
      </c>
      <c r="M1092" t="s">
        <v>9283</v>
      </c>
      <c r="N1092" t="s">
        <v>9284</v>
      </c>
      <c r="O1092" t="s">
        <v>9285</v>
      </c>
      <c r="P1092" t="s">
        <v>9286</v>
      </c>
      <c r="Q1092" t="str">
        <f>'Main Category'!C1092</f>
        <v>DigitalScales</v>
      </c>
    </row>
    <row r="1093" spans="1:17" x14ac:dyDescent="0.35">
      <c r="A1093" t="s">
        <v>9287</v>
      </c>
      <c r="B1093" t="s">
        <v>9288</v>
      </c>
      <c r="C1093" t="s">
        <v>8808</v>
      </c>
      <c r="D1093" s="3">
        <v>4999</v>
      </c>
      <c r="E1093" s="4">
        <v>9650</v>
      </c>
      <c r="F1093" s="1">
        <v>0.48</v>
      </c>
      <c r="G1093">
        <v>4.2</v>
      </c>
      <c r="H1093" s="2">
        <v>1772</v>
      </c>
      <c r="I1093" t="s">
        <v>9289</v>
      </c>
      <c r="J1093" t="s">
        <v>9290</v>
      </c>
      <c r="K1093" t="s">
        <v>9291</v>
      </c>
      <c r="L1093" t="s">
        <v>9292</v>
      </c>
      <c r="M1093" t="s">
        <v>9293</v>
      </c>
      <c r="N1093" t="s">
        <v>9294</v>
      </c>
      <c r="O1093" t="s">
        <v>9295</v>
      </c>
      <c r="P1093" t="s">
        <v>9296</v>
      </c>
      <c r="Q1093" t="str">
        <f>'Main Category'!C1093</f>
        <v>StorageWaterHeaters</v>
      </c>
    </row>
    <row r="1094" spans="1:17" x14ac:dyDescent="0.35">
      <c r="A1094" t="s">
        <v>9297</v>
      </c>
      <c r="B1094" t="s">
        <v>9298</v>
      </c>
      <c r="C1094" t="s">
        <v>8745</v>
      </c>
      <c r="D1094" s="3">
        <v>6999</v>
      </c>
      <c r="E1094" s="4">
        <v>10590</v>
      </c>
      <c r="F1094" s="1">
        <v>0.34</v>
      </c>
      <c r="G1094">
        <v>4.4000000000000004</v>
      </c>
      <c r="H1094" s="2">
        <v>11499</v>
      </c>
      <c r="I1094" t="s">
        <v>9299</v>
      </c>
      <c r="J1094" t="s">
        <v>9300</v>
      </c>
      <c r="K1094" t="s">
        <v>9301</v>
      </c>
      <c r="L1094" t="s">
        <v>9302</v>
      </c>
      <c r="M1094" t="s">
        <v>9303</v>
      </c>
      <c r="N1094" t="s">
        <v>9304</v>
      </c>
      <c r="O1094" t="s">
        <v>9305</v>
      </c>
      <c r="P1094" t="s">
        <v>9306</v>
      </c>
      <c r="Q1094" t="str">
        <f>'Main Category'!C1094</f>
        <v>MixerGrinders</v>
      </c>
    </row>
    <row r="1095" spans="1:17" x14ac:dyDescent="0.35">
      <c r="A1095" t="s">
        <v>9307</v>
      </c>
      <c r="B1095" t="s">
        <v>9308</v>
      </c>
      <c r="C1095" t="s">
        <v>8619</v>
      </c>
      <c r="D1095" s="3">
        <v>799</v>
      </c>
      <c r="E1095" s="4">
        <v>1999</v>
      </c>
      <c r="F1095" s="1">
        <v>0.6</v>
      </c>
      <c r="G1095">
        <v>4.0999999999999996</v>
      </c>
      <c r="H1095" s="2">
        <v>2162</v>
      </c>
      <c r="I1095" t="s">
        <v>9309</v>
      </c>
      <c r="J1095" t="s">
        <v>9310</v>
      </c>
      <c r="K1095" t="s">
        <v>9311</v>
      </c>
      <c r="L1095" t="s">
        <v>9312</v>
      </c>
      <c r="M1095" t="s">
        <v>9313</v>
      </c>
      <c r="N1095" t="s">
        <v>9314</v>
      </c>
      <c r="O1095" t="s">
        <v>9315</v>
      </c>
      <c r="P1095" t="s">
        <v>9316</v>
      </c>
      <c r="Q1095" t="str">
        <f>'Main Category'!C1095</f>
        <v>DigitalKitchenScales</v>
      </c>
    </row>
    <row r="1096" spans="1:17" x14ac:dyDescent="0.35">
      <c r="A1096" t="s">
        <v>9317</v>
      </c>
      <c r="B1096" t="s">
        <v>9318</v>
      </c>
      <c r="C1096" t="s">
        <v>9319</v>
      </c>
      <c r="D1096" s="3">
        <v>89</v>
      </c>
      <c r="E1096" s="4">
        <v>89</v>
      </c>
      <c r="F1096" s="1">
        <v>0</v>
      </c>
      <c r="G1096">
        <v>4.2</v>
      </c>
      <c r="H1096" s="2">
        <v>19621</v>
      </c>
      <c r="I1096" t="s">
        <v>9320</v>
      </c>
      <c r="J1096" t="s">
        <v>9321</v>
      </c>
      <c r="K1096" t="s">
        <v>9322</v>
      </c>
      <c r="L1096" t="s">
        <v>9323</v>
      </c>
      <c r="M1096" t="s">
        <v>9324</v>
      </c>
      <c r="N1096" t="s">
        <v>9325</v>
      </c>
      <c r="O1096" t="s">
        <v>9326</v>
      </c>
      <c r="P1096" t="s">
        <v>9327</v>
      </c>
      <c r="Q1096" t="str">
        <f>'Main Category'!C1096</f>
        <v>VacuumSealers</v>
      </c>
    </row>
    <row r="1097" spans="1:17" x14ac:dyDescent="0.35">
      <c r="A1097" t="s">
        <v>9328</v>
      </c>
      <c r="B1097" t="s">
        <v>9329</v>
      </c>
      <c r="C1097" t="s">
        <v>9330</v>
      </c>
      <c r="D1097" s="3">
        <v>1400</v>
      </c>
      <c r="E1097" s="4">
        <v>2485</v>
      </c>
      <c r="F1097" s="1">
        <v>0.44</v>
      </c>
      <c r="G1097">
        <v>4.0999999999999996</v>
      </c>
      <c r="H1097" s="2">
        <v>19998</v>
      </c>
      <c r="I1097" t="s">
        <v>9331</v>
      </c>
      <c r="J1097" t="s">
        <v>9332</v>
      </c>
      <c r="K1097" t="s">
        <v>9333</v>
      </c>
      <c r="L1097" t="s">
        <v>9334</v>
      </c>
      <c r="M1097" t="s">
        <v>9335</v>
      </c>
      <c r="N1097" t="s">
        <v>9336</v>
      </c>
      <c r="O1097" t="s">
        <v>9337</v>
      </c>
      <c r="P1097" t="s">
        <v>9338</v>
      </c>
      <c r="Q1097" t="str">
        <f>'Main Category'!C1097</f>
        <v>CeilingFans</v>
      </c>
    </row>
    <row r="1098" spans="1:17" x14ac:dyDescent="0.35">
      <c r="A1098" t="s">
        <v>9339</v>
      </c>
      <c r="B1098" t="s">
        <v>9340</v>
      </c>
      <c r="C1098" t="s">
        <v>8921</v>
      </c>
      <c r="D1098" s="3">
        <v>355</v>
      </c>
      <c r="E1098" s="4">
        <v>899</v>
      </c>
      <c r="F1098" s="1">
        <v>0.61</v>
      </c>
      <c r="G1098">
        <v>4.0999999999999996</v>
      </c>
      <c r="H1098" s="2">
        <v>1051</v>
      </c>
      <c r="I1098" t="s">
        <v>9341</v>
      </c>
      <c r="J1098" t="s">
        <v>9342</v>
      </c>
      <c r="K1098" t="s">
        <v>9343</v>
      </c>
      <c r="L1098" t="s">
        <v>9344</v>
      </c>
      <c r="M1098" t="s">
        <v>9345</v>
      </c>
      <c r="N1098" t="s">
        <v>9346</v>
      </c>
      <c r="O1098" t="s">
        <v>9347</v>
      </c>
      <c r="P1098" t="s">
        <v>9348</v>
      </c>
      <c r="Q1098" t="str">
        <f>'Main Category'!C1098</f>
        <v>LaundryBaskets</v>
      </c>
    </row>
    <row r="1099" spans="1:17" x14ac:dyDescent="0.35">
      <c r="A1099" t="s">
        <v>9349</v>
      </c>
      <c r="B1099" t="s">
        <v>9350</v>
      </c>
      <c r="C1099" t="s">
        <v>8586</v>
      </c>
      <c r="D1099" s="3">
        <v>2169</v>
      </c>
      <c r="E1099" s="4">
        <v>3279</v>
      </c>
      <c r="F1099" s="1">
        <v>0.34</v>
      </c>
      <c r="G1099">
        <v>4.0999999999999996</v>
      </c>
      <c r="H1099" s="2">
        <v>1716</v>
      </c>
      <c r="I1099" t="s">
        <v>9351</v>
      </c>
      <c r="J1099" t="s">
        <v>9352</v>
      </c>
      <c r="K1099" t="s">
        <v>9353</v>
      </c>
      <c r="L1099" t="s">
        <v>9354</v>
      </c>
      <c r="M1099" t="s">
        <v>9355</v>
      </c>
      <c r="N1099" t="s">
        <v>9356</v>
      </c>
      <c r="O1099" t="s">
        <v>9357</v>
      </c>
      <c r="P1099" t="s">
        <v>9358</v>
      </c>
      <c r="Q1099" t="str">
        <f>'Main Category'!C1099</f>
        <v>ElectricHeaters</v>
      </c>
    </row>
    <row r="1100" spans="1:17" x14ac:dyDescent="0.35">
      <c r="A1100" t="s">
        <v>9359</v>
      </c>
      <c r="B1100" t="s">
        <v>9360</v>
      </c>
      <c r="C1100" t="s">
        <v>9361</v>
      </c>
      <c r="D1100" s="3">
        <v>2799</v>
      </c>
      <c r="E1100" s="4">
        <v>3799</v>
      </c>
      <c r="F1100" s="1">
        <v>0.26</v>
      </c>
      <c r="G1100">
        <v>3.9</v>
      </c>
      <c r="H1100" s="2">
        <v>32931</v>
      </c>
      <c r="I1100" t="s">
        <v>9362</v>
      </c>
      <c r="J1100" t="s">
        <v>9363</v>
      </c>
      <c r="K1100" t="s">
        <v>9364</v>
      </c>
      <c r="L1100" t="s">
        <v>9365</v>
      </c>
      <c r="M1100" t="s">
        <v>9366</v>
      </c>
      <c r="N1100" t="s">
        <v>9367</v>
      </c>
      <c r="O1100" t="s">
        <v>9368</v>
      </c>
      <c r="P1100" t="s">
        <v>9369</v>
      </c>
      <c r="Q1100" t="str">
        <f>'Main Category'!C1100</f>
        <v>CanisterVacuums</v>
      </c>
    </row>
    <row r="1101" spans="1:17" x14ac:dyDescent="0.35">
      <c r="A1101" t="s">
        <v>9370</v>
      </c>
      <c r="B1101" t="s">
        <v>9371</v>
      </c>
      <c r="C1101" t="s">
        <v>8574</v>
      </c>
      <c r="D1101" s="3">
        <v>899</v>
      </c>
      <c r="E1101" s="4">
        <v>1249</v>
      </c>
      <c r="F1101" s="1">
        <v>0.28000000000000003</v>
      </c>
      <c r="G1101">
        <v>3.9</v>
      </c>
      <c r="H1101" s="2">
        <v>17424</v>
      </c>
      <c r="I1101" t="s">
        <v>9372</v>
      </c>
      <c r="J1101" t="s">
        <v>9373</v>
      </c>
      <c r="K1101" t="s">
        <v>9374</v>
      </c>
      <c r="L1101" t="s">
        <v>9375</v>
      </c>
      <c r="M1101" t="s">
        <v>9376</v>
      </c>
      <c r="N1101" t="s">
        <v>9377</v>
      </c>
      <c r="O1101" t="s">
        <v>9378</v>
      </c>
      <c r="P1101" t="s">
        <v>9379</v>
      </c>
      <c r="Q1101" t="str">
        <f>'Main Category'!C1101</f>
        <v>ElectricKettles</v>
      </c>
    </row>
    <row r="1102" spans="1:17" x14ac:dyDescent="0.35">
      <c r="A1102" t="s">
        <v>9380</v>
      </c>
      <c r="B1102" t="s">
        <v>9381</v>
      </c>
      <c r="C1102" t="s">
        <v>8767</v>
      </c>
      <c r="D1102" s="3">
        <v>2499</v>
      </c>
      <c r="E1102" s="4">
        <v>5000</v>
      </c>
      <c r="F1102" s="1">
        <v>0.5</v>
      </c>
      <c r="G1102">
        <v>3.8</v>
      </c>
      <c r="H1102" s="2">
        <v>1889</v>
      </c>
      <c r="I1102" t="s">
        <v>9382</v>
      </c>
      <c r="J1102" t="s">
        <v>9383</v>
      </c>
      <c r="K1102" t="s">
        <v>9384</v>
      </c>
      <c r="L1102" t="s">
        <v>9385</v>
      </c>
      <c r="M1102" t="s">
        <v>9386</v>
      </c>
      <c r="N1102" t="s">
        <v>9387</v>
      </c>
      <c r="O1102" t="s">
        <v>9388</v>
      </c>
      <c r="P1102" t="s">
        <v>9389</v>
      </c>
      <c r="Q1102" t="str">
        <f>'Main Category'!C1102</f>
        <v>RoomHeaters</v>
      </c>
    </row>
    <row r="1103" spans="1:17" x14ac:dyDescent="0.35">
      <c r="A1103" t="s">
        <v>9390</v>
      </c>
      <c r="B1103" t="s">
        <v>9391</v>
      </c>
      <c r="C1103" t="s">
        <v>8756</v>
      </c>
      <c r="D1103" s="3">
        <v>3599</v>
      </c>
      <c r="E1103" s="4">
        <v>7299</v>
      </c>
      <c r="F1103" s="1">
        <v>0.51</v>
      </c>
      <c r="G1103">
        <v>4</v>
      </c>
      <c r="H1103" s="2">
        <v>10324</v>
      </c>
      <c r="I1103" t="s">
        <v>9392</v>
      </c>
      <c r="J1103" t="s">
        <v>9393</v>
      </c>
      <c r="K1103" t="s">
        <v>9394</v>
      </c>
      <c r="L1103" t="s">
        <v>9395</v>
      </c>
      <c r="M1103" t="s">
        <v>9396</v>
      </c>
      <c r="N1103" t="s">
        <v>9397</v>
      </c>
      <c r="O1103" t="s">
        <v>9398</v>
      </c>
      <c r="P1103" t="s">
        <v>9399</v>
      </c>
      <c r="Q1103" t="str">
        <f>'Main Category'!C1103</f>
        <v>InstantWaterHeaters</v>
      </c>
    </row>
    <row r="1104" spans="1:17" x14ac:dyDescent="0.35">
      <c r="A1104" t="s">
        <v>9400</v>
      </c>
      <c r="B1104" t="s">
        <v>9401</v>
      </c>
      <c r="C1104" t="s">
        <v>8734</v>
      </c>
      <c r="D1104" s="3">
        <v>499</v>
      </c>
      <c r="E1104" s="4">
        <v>625</v>
      </c>
      <c r="F1104" s="1">
        <v>0.2</v>
      </c>
      <c r="G1104">
        <v>4.2</v>
      </c>
      <c r="H1104" s="2">
        <v>5355</v>
      </c>
      <c r="I1104" t="s">
        <v>9402</v>
      </c>
      <c r="J1104" t="s">
        <v>9403</v>
      </c>
      <c r="K1104" t="s">
        <v>9404</v>
      </c>
      <c r="L1104" t="s">
        <v>9405</v>
      </c>
      <c r="M1104" t="s">
        <v>9406</v>
      </c>
      <c r="N1104" t="s">
        <v>9407</v>
      </c>
      <c r="O1104" t="s">
        <v>9408</v>
      </c>
      <c r="P1104" t="s">
        <v>9409</v>
      </c>
      <c r="Q1104" t="str">
        <f>'Main Category'!C1104</f>
        <v>DryIrons</v>
      </c>
    </row>
    <row r="1105" spans="1:17" x14ac:dyDescent="0.35">
      <c r="A1105" t="s">
        <v>9410</v>
      </c>
      <c r="B1105" t="s">
        <v>9411</v>
      </c>
      <c r="C1105" t="s">
        <v>8879</v>
      </c>
      <c r="D1105" s="3">
        <v>653</v>
      </c>
      <c r="E1105" s="4">
        <v>1020</v>
      </c>
      <c r="F1105" s="1">
        <v>0.36</v>
      </c>
      <c r="G1105">
        <v>4.0999999999999996</v>
      </c>
      <c r="H1105" s="2">
        <v>3366</v>
      </c>
      <c r="I1105" t="s">
        <v>9412</v>
      </c>
      <c r="J1105" t="s">
        <v>9413</v>
      </c>
      <c r="K1105" t="s">
        <v>9414</v>
      </c>
      <c r="L1105" t="s">
        <v>9415</v>
      </c>
      <c r="M1105" t="s">
        <v>9416</v>
      </c>
      <c r="N1105" t="s">
        <v>13308</v>
      </c>
      <c r="O1105" t="s">
        <v>9417</v>
      </c>
      <c r="P1105" t="s">
        <v>9418</v>
      </c>
      <c r="Q1105" t="str">
        <f>'Main Category'!C1105</f>
        <v>ImmersionRods</v>
      </c>
    </row>
    <row r="1106" spans="1:17" x14ac:dyDescent="0.35">
      <c r="A1106" t="s">
        <v>9419</v>
      </c>
      <c r="B1106" t="s">
        <v>9420</v>
      </c>
      <c r="C1106" t="s">
        <v>9421</v>
      </c>
      <c r="D1106" s="3">
        <v>4789</v>
      </c>
      <c r="E1106" s="4">
        <v>8990</v>
      </c>
      <c r="F1106" s="1">
        <v>0.47</v>
      </c>
      <c r="G1106">
        <v>4.3</v>
      </c>
      <c r="H1106" s="2">
        <v>1017</v>
      </c>
      <c r="I1106" t="s">
        <v>9422</v>
      </c>
      <c r="J1106" t="s">
        <v>9423</v>
      </c>
      <c r="K1106" t="s">
        <v>9424</v>
      </c>
      <c r="L1106" t="s">
        <v>9425</v>
      </c>
      <c r="M1106" t="s">
        <v>9426</v>
      </c>
      <c r="N1106" t="s">
        <v>9427</v>
      </c>
      <c r="O1106" t="s">
        <v>9428</v>
      </c>
      <c r="P1106" t="s">
        <v>9429</v>
      </c>
      <c r="Q1106" t="str">
        <f>'Main Category'!C1106</f>
        <v>PressureWashers,Steam&amp;WindowCleaners</v>
      </c>
    </row>
    <row r="1107" spans="1:17" x14ac:dyDescent="0.35">
      <c r="A1107" t="s">
        <v>9430</v>
      </c>
      <c r="B1107" t="s">
        <v>9431</v>
      </c>
      <c r="C1107" t="s">
        <v>9432</v>
      </c>
      <c r="D1107" s="3">
        <v>1409</v>
      </c>
      <c r="E1107" s="4">
        <v>1639</v>
      </c>
      <c r="F1107" s="1">
        <v>0.14000000000000001</v>
      </c>
      <c r="G1107">
        <v>3.7</v>
      </c>
      <c r="H1107">
        <v>787</v>
      </c>
      <c r="I1107" t="s">
        <v>9433</v>
      </c>
      <c r="J1107" t="s">
        <v>9434</v>
      </c>
      <c r="K1107" t="s">
        <v>9435</v>
      </c>
      <c r="L1107" t="s">
        <v>9436</v>
      </c>
      <c r="M1107" t="s">
        <v>9437</v>
      </c>
      <c r="N1107" t="s">
        <v>9438</v>
      </c>
      <c r="O1107" t="s">
        <v>9439</v>
      </c>
      <c r="P1107" t="s">
        <v>9440</v>
      </c>
      <c r="Q1107" t="str">
        <f>'Main Category'!C1107</f>
        <v>HalogenHeaters</v>
      </c>
    </row>
    <row r="1108" spans="1:17" x14ac:dyDescent="0.35">
      <c r="A1108" t="s">
        <v>9441</v>
      </c>
      <c r="B1108" t="s">
        <v>9442</v>
      </c>
      <c r="C1108" t="s">
        <v>8723</v>
      </c>
      <c r="D1108" s="3">
        <v>753</v>
      </c>
      <c r="E1108" s="4">
        <v>899</v>
      </c>
      <c r="F1108" s="1">
        <v>0.16</v>
      </c>
      <c r="G1108">
        <v>4.2</v>
      </c>
      <c r="H1108" s="2">
        <v>18462</v>
      </c>
      <c r="I1108" t="s">
        <v>9443</v>
      </c>
      <c r="J1108" t="s">
        <v>9444</v>
      </c>
      <c r="K1108" t="s">
        <v>9445</v>
      </c>
      <c r="L1108" t="s">
        <v>9446</v>
      </c>
      <c r="M1108" t="s">
        <v>9447</v>
      </c>
      <c r="N1108" t="s">
        <v>9448</v>
      </c>
      <c r="O1108" t="s">
        <v>9449</v>
      </c>
      <c r="P1108" t="s">
        <v>9450</v>
      </c>
      <c r="Q1108" t="str">
        <f>'Main Category'!C1108</f>
        <v>HandBlenders</v>
      </c>
    </row>
    <row r="1109" spans="1:17" x14ac:dyDescent="0.35">
      <c r="A1109" t="s">
        <v>9451</v>
      </c>
      <c r="B1109" t="s">
        <v>9452</v>
      </c>
      <c r="C1109" t="s">
        <v>9065</v>
      </c>
      <c r="D1109" s="3">
        <v>353</v>
      </c>
      <c r="E1109" s="4">
        <v>1199</v>
      </c>
      <c r="F1109" s="1">
        <v>0.71</v>
      </c>
      <c r="G1109">
        <v>4.3</v>
      </c>
      <c r="H1109">
        <v>629</v>
      </c>
      <c r="I1109" t="s">
        <v>9453</v>
      </c>
      <c r="J1109" t="s">
        <v>9454</v>
      </c>
      <c r="K1109" t="s">
        <v>9455</v>
      </c>
      <c r="L1109" t="s">
        <v>9456</v>
      </c>
      <c r="M1109" t="s">
        <v>9457</v>
      </c>
      <c r="N1109" t="s">
        <v>9458</v>
      </c>
      <c r="O1109" t="s">
        <v>9459</v>
      </c>
      <c r="P1109" t="s">
        <v>9460</v>
      </c>
      <c r="Q1109" t="str">
        <f>'Main Category'!C1109</f>
        <v>EggBoilers</v>
      </c>
    </row>
    <row r="1110" spans="1:17" x14ac:dyDescent="0.35">
      <c r="A1110" t="s">
        <v>9461</v>
      </c>
      <c r="B1110" t="s">
        <v>9462</v>
      </c>
      <c r="C1110" t="s">
        <v>8619</v>
      </c>
      <c r="D1110" s="3">
        <v>1099</v>
      </c>
      <c r="E1110" s="4">
        <v>1899</v>
      </c>
      <c r="F1110" s="1">
        <v>0.42</v>
      </c>
      <c r="G1110">
        <v>4.3</v>
      </c>
      <c r="H1110" s="2">
        <v>15276</v>
      </c>
      <c r="I1110" t="s">
        <v>9463</v>
      </c>
      <c r="J1110" t="s">
        <v>9464</v>
      </c>
      <c r="K1110" t="s">
        <v>9465</v>
      </c>
      <c r="L1110" t="s">
        <v>9466</v>
      </c>
      <c r="M1110" t="s">
        <v>9467</v>
      </c>
      <c r="N1110" t="s">
        <v>9468</v>
      </c>
      <c r="O1110" t="s">
        <v>9469</v>
      </c>
      <c r="P1110" t="s">
        <v>9470</v>
      </c>
      <c r="Q1110" t="str">
        <f>'Main Category'!C1110</f>
        <v>DigitalKitchenScales</v>
      </c>
    </row>
    <row r="1111" spans="1:17" x14ac:dyDescent="0.35">
      <c r="A1111" t="s">
        <v>9471</v>
      </c>
      <c r="B1111" t="s">
        <v>9472</v>
      </c>
      <c r="C1111" t="s">
        <v>8910</v>
      </c>
      <c r="D1111" s="3">
        <v>8799</v>
      </c>
      <c r="E1111" s="4">
        <v>11595</v>
      </c>
      <c r="F1111" s="1">
        <v>0.24</v>
      </c>
      <c r="G1111">
        <v>4.4000000000000004</v>
      </c>
      <c r="H1111" s="2">
        <v>2981</v>
      </c>
      <c r="I1111" t="s">
        <v>9473</v>
      </c>
      <c r="J1111" t="s">
        <v>9474</v>
      </c>
      <c r="K1111" t="s">
        <v>9475</v>
      </c>
      <c r="L1111" t="s">
        <v>9476</v>
      </c>
      <c r="M1111" t="s">
        <v>9477</v>
      </c>
      <c r="N1111" t="s">
        <v>9478</v>
      </c>
      <c r="O1111" t="s">
        <v>9479</v>
      </c>
      <c r="P1111" t="s">
        <v>9480</v>
      </c>
      <c r="Q1111" t="str">
        <f>'Main Category'!C1111</f>
        <v>AirFryers</v>
      </c>
    </row>
    <row r="1112" spans="1:17" x14ac:dyDescent="0.35">
      <c r="A1112" t="s">
        <v>9481</v>
      </c>
      <c r="B1112" t="s">
        <v>9482</v>
      </c>
      <c r="C1112" t="s">
        <v>8574</v>
      </c>
      <c r="D1112" s="3">
        <v>1345</v>
      </c>
      <c r="E1112" s="4">
        <v>1750</v>
      </c>
      <c r="F1112" s="1">
        <v>0.23</v>
      </c>
      <c r="G1112">
        <v>3.8</v>
      </c>
      <c r="H1112" s="2">
        <v>2466</v>
      </c>
      <c r="I1112" t="s">
        <v>9483</v>
      </c>
      <c r="J1112" t="s">
        <v>9484</v>
      </c>
      <c r="K1112" t="s">
        <v>9485</v>
      </c>
      <c r="L1112" t="s">
        <v>9486</v>
      </c>
      <c r="M1112" t="s">
        <v>9487</v>
      </c>
      <c r="N1112" t="s">
        <v>9488</v>
      </c>
      <c r="O1112" t="s">
        <v>9489</v>
      </c>
      <c r="P1112" t="s">
        <v>9490</v>
      </c>
      <c r="Q1112" t="str">
        <f>'Main Category'!C1112</f>
        <v>ElectricKettles</v>
      </c>
    </row>
    <row r="1113" spans="1:17" x14ac:dyDescent="0.35">
      <c r="A1113" t="s">
        <v>9491</v>
      </c>
      <c r="B1113" t="s">
        <v>9492</v>
      </c>
      <c r="C1113" t="s">
        <v>9493</v>
      </c>
      <c r="D1113" s="3">
        <v>2095</v>
      </c>
      <c r="E1113" s="4">
        <v>2095</v>
      </c>
      <c r="F1113" s="1">
        <v>0</v>
      </c>
      <c r="G1113">
        <v>4.5</v>
      </c>
      <c r="H1113" s="2">
        <v>7949</v>
      </c>
      <c r="I1113" t="s">
        <v>9494</v>
      </c>
      <c r="J1113" t="s">
        <v>9495</v>
      </c>
      <c r="K1113" t="s">
        <v>9496</v>
      </c>
      <c r="L1113" t="s">
        <v>9497</v>
      </c>
      <c r="M1113" t="s">
        <v>9498</v>
      </c>
      <c r="N1113" t="s">
        <v>9499</v>
      </c>
      <c r="O1113" t="s">
        <v>9500</v>
      </c>
      <c r="P1113" t="s">
        <v>9501</v>
      </c>
      <c r="Q1113" t="str">
        <f>'Main Category'!C1113</f>
        <v>Pop-upToasters</v>
      </c>
    </row>
    <row r="1114" spans="1:17" x14ac:dyDescent="0.35">
      <c r="A1114" t="s">
        <v>9502</v>
      </c>
      <c r="B1114" t="s">
        <v>9503</v>
      </c>
      <c r="C1114" t="s">
        <v>8586</v>
      </c>
      <c r="D1114" s="3">
        <v>1498</v>
      </c>
      <c r="E1114" s="4">
        <v>2300</v>
      </c>
      <c r="F1114" s="1">
        <v>0.35</v>
      </c>
      <c r="G1114">
        <v>3.8</v>
      </c>
      <c r="H1114">
        <v>95</v>
      </c>
      <c r="I1114" t="s">
        <v>9504</v>
      </c>
      <c r="J1114" t="s">
        <v>9505</v>
      </c>
      <c r="K1114" t="s">
        <v>9506</v>
      </c>
      <c r="L1114" t="s">
        <v>9507</v>
      </c>
      <c r="M1114" t="s">
        <v>9508</v>
      </c>
      <c r="N1114" t="s">
        <v>9509</v>
      </c>
      <c r="O1114" t="s">
        <v>9510</v>
      </c>
      <c r="P1114" t="s">
        <v>9511</v>
      </c>
      <c r="Q1114" t="str">
        <f>'Main Category'!C1114</f>
        <v>ElectricHeaters</v>
      </c>
    </row>
    <row r="1115" spans="1:17" x14ac:dyDescent="0.35">
      <c r="A1115" t="s">
        <v>9512</v>
      </c>
      <c r="B1115" t="s">
        <v>9513</v>
      </c>
      <c r="C1115" t="s">
        <v>9514</v>
      </c>
      <c r="D1115" s="3">
        <v>2199</v>
      </c>
      <c r="E1115" s="4">
        <v>2990</v>
      </c>
      <c r="F1115" s="1">
        <v>0.26</v>
      </c>
      <c r="G1115">
        <v>3.8</v>
      </c>
      <c r="H1115" s="2">
        <v>1558</v>
      </c>
      <c r="I1115" t="s">
        <v>9515</v>
      </c>
      <c r="J1115" t="s">
        <v>9516</v>
      </c>
      <c r="K1115" t="s">
        <v>9517</v>
      </c>
      <c r="L1115" t="s">
        <v>9518</v>
      </c>
      <c r="M1115" t="s">
        <v>9519</v>
      </c>
      <c r="N1115" t="s">
        <v>9520</v>
      </c>
      <c r="O1115" t="s">
        <v>9521</v>
      </c>
      <c r="P1115" t="s">
        <v>9522</v>
      </c>
      <c r="Q1115" t="str">
        <f>'Main Category'!C1115</f>
        <v>HeatConvectors</v>
      </c>
    </row>
    <row r="1116" spans="1:17" x14ac:dyDescent="0.35">
      <c r="A1116" t="s">
        <v>9523</v>
      </c>
      <c r="B1116" t="s">
        <v>9524</v>
      </c>
      <c r="C1116" t="s">
        <v>8745</v>
      </c>
      <c r="D1116" s="3">
        <v>3699</v>
      </c>
      <c r="E1116" s="4">
        <v>4295</v>
      </c>
      <c r="F1116" s="1">
        <v>0.14000000000000001</v>
      </c>
      <c r="G1116">
        <v>4.0999999999999996</v>
      </c>
      <c r="H1116" s="2">
        <v>26543</v>
      </c>
      <c r="I1116" t="s">
        <v>9525</v>
      </c>
      <c r="J1116" t="s">
        <v>9526</v>
      </c>
      <c r="K1116" t="s">
        <v>9527</v>
      </c>
      <c r="L1116" t="s">
        <v>9528</v>
      </c>
      <c r="M1116" t="s">
        <v>9529</v>
      </c>
      <c r="N1116" t="s">
        <v>9530</v>
      </c>
      <c r="O1116" t="s">
        <v>9531</v>
      </c>
      <c r="P1116" t="s">
        <v>9532</v>
      </c>
      <c r="Q1116" t="str">
        <f>'Main Category'!C1116</f>
        <v>MixerGrinders</v>
      </c>
    </row>
    <row r="1117" spans="1:17" x14ac:dyDescent="0.35">
      <c r="A1117" t="s">
        <v>9533</v>
      </c>
      <c r="B1117" t="s">
        <v>9534</v>
      </c>
      <c r="C1117" t="s">
        <v>8921</v>
      </c>
      <c r="D1117" s="3">
        <v>177</v>
      </c>
      <c r="E1117" s="4">
        <v>199</v>
      </c>
      <c r="F1117" s="1">
        <v>0.11</v>
      </c>
      <c r="G1117">
        <v>4.0999999999999996</v>
      </c>
      <c r="H1117" s="2">
        <v>3688</v>
      </c>
      <c r="I1117" t="s">
        <v>9535</v>
      </c>
      <c r="J1117" t="s">
        <v>9536</v>
      </c>
      <c r="K1117" t="s">
        <v>9537</v>
      </c>
      <c r="L1117" t="s">
        <v>9538</v>
      </c>
      <c r="M1117" t="s">
        <v>9539</v>
      </c>
      <c r="N1117" t="s">
        <v>9540</v>
      </c>
      <c r="O1117" t="s">
        <v>9541</v>
      </c>
      <c r="P1117" t="s">
        <v>9542</v>
      </c>
      <c r="Q1117" t="str">
        <f>'Main Category'!C1117</f>
        <v>LaundryBaskets</v>
      </c>
    </row>
    <row r="1118" spans="1:17" x14ac:dyDescent="0.35">
      <c r="A1118" t="s">
        <v>9543</v>
      </c>
      <c r="B1118" t="s">
        <v>9544</v>
      </c>
      <c r="C1118" t="s">
        <v>8745</v>
      </c>
      <c r="D1118" s="3">
        <v>1149</v>
      </c>
      <c r="E1118" s="4">
        <v>2499</v>
      </c>
      <c r="F1118" s="1">
        <v>0.54</v>
      </c>
      <c r="G1118">
        <v>3.8</v>
      </c>
      <c r="H1118" s="2">
        <v>4383</v>
      </c>
      <c r="I1118" t="s">
        <v>9545</v>
      </c>
      <c r="J1118" t="s">
        <v>9546</v>
      </c>
      <c r="K1118" t="s">
        <v>9547</v>
      </c>
      <c r="L1118" t="s">
        <v>9548</v>
      </c>
      <c r="M1118" t="s">
        <v>9549</v>
      </c>
      <c r="N1118" t="s">
        <v>9550</v>
      </c>
      <c r="O1118" t="s">
        <v>9551</v>
      </c>
      <c r="P1118" t="s">
        <v>9552</v>
      </c>
      <c r="Q1118" t="str">
        <f>'Main Category'!C1118</f>
        <v>MixerGrinders</v>
      </c>
    </row>
    <row r="1119" spans="1:17" x14ac:dyDescent="0.35">
      <c r="A1119" t="s">
        <v>9553</v>
      </c>
      <c r="B1119" t="s">
        <v>9554</v>
      </c>
      <c r="C1119" t="s">
        <v>9555</v>
      </c>
      <c r="D1119" s="3">
        <v>244</v>
      </c>
      <c r="E1119" s="4">
        <v>499</v>
      </c>
      <c r="F1119" s="1">
        <v>0.51</v>
      </c>
      <c r="G1119">
        <v>3.3</v>
      </c>
      <c r="H1119">
        <v>478</v>
      </c>
      <c r="I1119" t="s">
        <v>9556</v>
      </c>
      <c r="J1119" t="s">
        <v>9557</v>
      </c>
      <c r="K1119" t="s">
        <v>9558</v>
      </c>
      <c r="L1119" t="s">
        <v>9559</v>
      </c>
      <c r="M1119" t="s">
        <v>9560</v>
      </c>
      <c r="N1119" t="s">
        <v>9561</v>
      </c>
      <c r="O1119" t="s">
        <v>9562</v>
      </c>
      <c r="P1119" t="s">
        <v>9563</v>
      </c>
      <c r="Q1119" t="str">
        <f>'Main Category'!C1119</f>
        <v>ElectricGrinders</v>
      </c>
    </row>
    <row r="1120" spans="1:17" x14ac:dyDescent="0.35">
      <c r="A1120" t="s">
        <v>9564</v>
      </c>
      <c r="B1120" t="s">
        <v>9565</v>
      </c>
      <c r="C1120" t="s">
        <v>8586</v>
      </c>
      <c r="D1120" s="3">
        <v>1959</v>
      </c>
      <c r="E1120" s="4">
        <v>2400</v>
      </c>
      <c r="F1120" s="1">
        <v>0.18</v>
      </c>
      <c r="G1120">
        <v>4</v>
      </c>
      <c r="H1120">
        <v>237</v>
      </c>
      <c r="I1120" t="s">
        <v>9566</v>
      </c>
      <c r="J1120" t="s">
        <v>9567</v>
      </c>
      <c r="K1120" t="s">
        <v>9568</v>
      </c>
      <c r="L1120" t="s">
        <v>9569</v>
      </c>
      <c r="M1120" t="s">
        <v>9570</v>
      </c>
      <c r="N1120" t="s">
        <v>9571</v>
      </c>
      <c r="O1120" t="s">
        <v>9572</v>
      </c>
      <c r="P1120" t="s">
        <v>9573</v>
      </c>
      <c r="Q1120" t="str">
        <f>'Main Category'!C1120</f>
        <v>ElectricHeaters</v>
      </c>
    </row>
    <row r="1121" spans="1:17" x14ac:dyDescent="0.35">
      <c r="A1121" t="s">
        <v>9574</v>
      </c>
      <c r="B1121" t="s">
        <v>9575</v>
      </c>
      <c r="C1121" t="s">
        <v>8608</v>
      </c>
      <c r="D1121" s="3">
        <v>319</v>
      </c>
      <c r="E1121" s="4">
        <v>749</v>
      </c>
      <c r="F1121" s="1">
        <v>0.56999999999999995</v>
      </c>
      <c r="G1121">
        <v>4.5999999999999996</v>
      </c>
      <c r="H1121">
        <v>124</v>
      </c>
      <c r="I1121" t="s">
        <v>9576</v>
      </c>
      <c r="J1121" t="s">
        <v>9577</v>
      </c>
      <c r="K1121" t="s">
        <v>9578</v>
      </c>
      <c r="L1121" t="s">
        <v>9579</v>
      </c>
      <c r="M1121" t="s">
        <v>9580</v>
      </c>
      <c r="N1121" t="s">
        <v>9581</v>
      </c>
      <c r="O1121" t="s">
        <v>9582</v>
      </c>
      <c r="P1121" t="s">
        <v>9583</v>
      </c>
      <c r="Q1121" t="str">
        <f>'Main Category'!C1121</f>
        <v>LintShavers</v>
      </c>
    </row>
    <row r="1122" spans="1:17" x14ac:dyDescent="0.35">
      <c r="A1122" t="s">
        <v>9584</v>
      </c>
      <c r="B1122" t="s">
        <v>9585</v>
      </c>
      <c r="C1122" t="s">
        <v>8574</v>
      </c>
      <c r="D1122" s="3">
        <v>1499</v>
      </c>
      <c r="E1122" s="4">
        <v>1775</v>
      </c>
      <c r="F1122" s="1">
        <v>0.16</v>
      </c>
      <c r="G1122">
        <v>3.9</v>
      </c>
      <c r="H1122" s="2">
        <v>14667</v>
      </c>
      <c r="I1122" t="s">
        <v>9586</v>
      </c>
      <c r="J1122" t="s">
        <v>9587</v>
      </c>
      <c r="K1122" t="s">
        <v>9588</v>
      </c>
      <c r="L1122" t="s">
        <v>9589</v>
      </c>
      <c r="M1122" t="s">
        <v>9590</v>
      </c>
      <c r="N1122" t="s">
        <v>9591</v>
      </c>
      <c r="O1122" t="s">
        <v>9592</v>
      </c>
      <c r="P1122" t="s">
        <v>9593</v>
      </c>
      <c r="Q1122" t="str">
        <f>'Main Category'!C1122</f>
        <v>ElectricKettles</v>
      </c>
    </row>
    <row r="1123" spans="1:17" x14ac:dyDescent="0.35">
      <c r="A1123" t="s">
        <v>9594</v>
      </c>
      <c r="B1123" t="s">
        <v>9595</v>
      </c>
      <c r="C1123" t="s">
        <v>8608</v>
      </c>
      <c r="D1123" s="3">
        <v>469</v>
      </c>
      <c r="E1123" s="4">
        <v>1599</v>
      </c>
      <c r="F1123" s="1">
        <v>0.71</v>
      </c>
      <c r="G1123">
        <v>3.7</v>
      </c>
      <c r="H1123">
        <v>6</v>
      </c>
      <c r="I1123" t="s">
        <v>9596</v>
      </c>
      <c r="J1123" t="s">
        <v>9597</v>
      </c>
      <c r="K1123" t="s">
        <v>9598</v>
      </c>
      <c r="L1123" t="s">
        <v>9599</v>
      </c>
      <c r="M1123" t="s">
        <v>9600</v>
      </c>
      <c r="N1123" t="s">
        <v>9601</v>
      </c>
      <c r="O1123" t="s">
        <v>9602</v>
      </c>
      <c r="P1123" t="s">
        <v>9603</v>
      </c>
      <c r="Q1123" t="str">
        <f>'Main Category'!C1123</f>
        <v>LintShavers</v>
      </c>
    </row>
    <row r="1124" spans="1:17" x14ac:dyDescent="0.35">
      <c r="A1124" t="s">
        <v>9604</v>
      </c>
      <c r="B1124" t="s">
        <v>9605</v>
      </c>
      <c r="C1124" t="s">
        <v>9493</v>
      </c>
      <c r="D1124" s="3">
        <v>1099</v>
      </c>
      <c r="E1124" s="4">
        <v>1795</v>
      </c>
      <c r="F1124" s="1">
        <v>0.39</v>
      </c>
      <c r="G1124">
        <v>4.2</v>
      </c>
      <c r="H1124" s="2">
        <v>4244</v>
      </c>
      <c r="I1124" t="s">
        <v>9606</v>
      </c>
      <c r="J1124" t="s">
        <v>9607</v>
      </c>
      <c r="K1124" t="s">
        <v>9608</v>
      </c>
      <c r="L1124" t="s">
        <v>9609</v>
      </c>
      <c r="M1124" t="s">
        <v>9610</v>
      </c>
      <c r="N1124" t="s">
        <v>9611</v>
      </c>
      <c r="O1124" t="s">
        <v>9612</v>
      </c>
      <c r="P1124" t="s">
        <v>9613</v>
      </c>
      <c r="Q1124" t="str">
        <f>'Main Category'!C1124</f>
        <v>Pop-upToasters</v>
      </c>
    </row>
    <row r="1125" spans="1:17" x14ac:dyDescent="0.35">
      <c r="A1125" t="s">
        <v>9614</v>
      </c>
      <c r="B1125" t="s">
        <v>9615</v>
      </c>
      <c r="C1125" t="s">
        <v>8597</v>
      </c>
      <c r="D1125" s="3">
        <v>9590</v>
      </c>
      <c r="E1125" s="4">
        <v>15999</v>
      </c>
      <c r="F1125" s="1">
        <v>0.4</v>
      </c>
      <c r="G1125">
        <v>4.0999999999999996</v>
      </c>
      <c r="H1125" s="2">
        <v>1017</v>
      </c>
      <c r="I1125" t="s">
        <v>9616</v>
      </c>
      <c r="J1125" t="s">
        <v>9617</v>
      </c>
      <c r="K1125" t="s">
        <v>9618</v>
      </c>
      <c r="L1125" t="s">
        <v>9619</v>
      </c>
      <c r="M1125" t="s">
        <v>9620</v>
      </c>
      <c r="N1125" t="s">
        <v>9621</v>
      </c>
      <c r="O1125" t="s">
        <v>9622</v>
      </c>
      <c r="P1125" t="s">
        <v>9623</v>
      </c>
      <c r="Q1125" t="str">
        <f>'Main Category'!C1125</f>
        <v>FanHeaters</v>
      </c>
    </row>
    <row r="1126" spans="1:17" x14ac:dyDescent="0.35">
      <c r="A1126" t="s">
        <v>9624</v>
      </c>
      <c r="B1126" t="s">
        <v>9625</v>
      </c>
      <c r="C1126" t="s">
        <v>9626</v>
      </c>
      <c r="D1126" s="3">
        <v>999</v>
      </c>
      <c r="E1126" s="4">
        <v>1490</v>
      </c>
      <c r="F1126" s="1">
        <v>0.33</v>
      </c>
      <c r="G1126">
        <v>4.0999999999999996</v>
      </c>
      <c r="H1126" s="2">
        <v>12999</v>
      </c>
      <c r="I1126" t="s">
        <v>9627</v>
      </c>
      <c r="J1126" t="s">
        <v>9628</v>
      </c>
      <c r="K1126" t="s">
        <v>9629</v>
      </c>
      <c r="L1126" t="s">
        <v>9630</v>
      </c>
      <c r="M1126" t="s">
        <v>9631</v>
      </c>
      <c r="N1126" t="s">
        <v>9632</v>
      </c>
      <c r="O1126" t="s">
        <v>9633</v>
      </c>
      <c r="P1126" t="s">
        <v>9634</v>
      </c>
      <c r="Q1126" t="str">
        <f>'Main Category'!C1126</f>
        <v>ExhaustFans</v>
      </c>
    </row>
    <row r="1127" spans="1:17" x14ac:dyDescent="0.35">
      <c r="A1127" t="s">
        <v>9635</v>
      </c>
      <c r="B1127" t="s">
        <v>9636</v>
      </c>
      <c r="C1127" t="s">
        <v>8797</v>
      </c>
      <c r="D1127" s="3">
        <v>1299</v>
      </c>
      <c r="E1127" s="4">
        <v>1999</v>
      </c>
      <c r="F1127" s="1">
        <v>0.35</v>
      </c>
      <c r="G1127">
        <v>3.8</v>
      </c>
      <c r="H1127">
        <v>311</v>
      </c>
      <c r="I1127" t="s">
        <v>9637</v>
      </c>
      <c r="J1127" t="s">
        <v>9638</v>
      </c>
      <c r="K1127" t="s">
        <v>9639</v>
      </c>
      <c r="L1127" t="s">
        <v>9640</v>
      </c>
      <c r="M1127" t="s">
        <v>9641</v>
      </c>
      <c r="N1127" t="s">
        <v>9642</v>
      </c>
      <c r="O1127" t="s">
        <v>9643</v>
      </c>
      <c r="P1127" t="s">
        <v>9644</v>
      </c>
      <c r="Q1127" t="str">
        <f>'Main Category'!C1127</f>
        <v>Kettle&amp;ToasterSets</v>
      </c>
    </row>
    <row r="1128" spans="1:17" x14ac:dyDescent="0.35">
      <c r="A1128" t="s">
        <v>9645</v>
      </c>
      <c r="B1128" t="s">
        <v>9646</v>
      </c>
      <c r="C1128" t="s">
        <v>9647</v>
      </c>
      <c r="D1128" s="3">
        <v>292</v>
      </c>
      <c r="E1128" s="4">
        <v>499</v>
      </c>
      <c r="F1128" s="1">
        <v>0.41</v>
      </c>
      <c r="G1128">
        <v>4.0999999999999996</v>
      </c>
      <c r="H1128" s="2">
        <v>4238</v>
      </c>
      <c r="I1128" t="s">
        <v>9648</v>
      </c>
      <c r="J1128" t="s">
        <v>9649</v>
      </c>
      <c r="K1128" t="s">
        <v>9650</v>
      </c>
      <c r="L1128" t="s">
        <v>9651</v>
      </c>
      <c r="M1128" t="s">
        <v>9652</v>
      </c>
      <c r="N1128" t="s">
        <v>9653</v>
      </c>
      <c r="O1128" t="s">
        <v>9654</v>
      </c>
      <c r="P1128" t="s">
        <v>9655</v>
      </c>
      <c r="Q1128" t="str">
        <f>'Main Category'!C1128</f>
        <v>DripCoffeeMachines</v>
      </c>
    </row>
    <row r="1129" spans="1:17" x14ac:dyDescent="0.35">
      <c r="A1129" t="s">
        <v>9656</v>
      </c>
      <c r="B1129" t="s">
        <v>9657</v>
      </c>
      <c r="C1129" t="s">
        <v>9319</v>
      </c>
      <c r="D1129" s="3">
        <v>160</v>
      </c>
      <c r="E1129" s="4">
        <v>299</v>
      </c>
      <c r="F1129" s="1">
        <v>0.46</v>
      </c>
      <c r="G1129">
        <v>4.5999999999999996</v>
      </c>
      <c r="H1129" s="2">
        <v>2781</v>
      </c>
      <c r="I1129" t="s">
        <v>9658</v>
      </c>
      <c r="J1129" t="s">
        <v>9659</v>
      </c>
      <c r="K1129" t="s">
        <v>9660</v>
      </c>
      <c r="L1129" t="s">
        <v>9661</v>
      </c>
      <c r="M1129" t="s">
        <v>9662</v>
      </c>
      <c r="N1129" t="s">
        <v>9663</v>
      </c>
      <c r="O1129" t="s">
        <v>9664</v>
      </c>
      <c r="P1129" t="s">
        <v>9665</v>
      </c>
      <c r="Q1129" t="str">
        <f>'Main Category'!C1129</f>
        <v>VacuumSealers</v>
      </c>
    </row>
    <row r="1130" spans="1:17" x14ac:dyDescent="0.35">
      <c r="A1130" t="s">
        <v>9666</v>
      </c>
      <c r="B1130" t="s">
        <v>9667</v>
      </c>
      <c r="C1130" t="s">
        <v>9668</v>
      </c>
      <c r="D1130" s="3">
        <v>600</v>
      </c>
      <c r="E1130" s="4">
        <v>600</v>
      </c>
      <c r="F1130" s="1">
        <v>0</v>
      </c>
      <c r="G1130">
        <v>4.0999999999999996</v>
      </c>
      <c r="H1130" s="2">
        <v>10907</v>
      </c>
      <c r="I1130" t="s">
        <v>9669</v>
      </c>
      <c r="J1130" t="s">
        <v>9670</v>
      </c>
      <c r="K1130" t="s">
        <v>9671</v>
      </c>
      <c r="L1130" t="s">
        <v>9672</v>
      </c>
      <c r="M1130" t="s">
        <v>9673</v>
      </c>
      <c r="N1130" t="s">
        <v>9674</v>
      </c>
      <c r="O1130" t="s">
        <v>9675</v>
      </c>
      <c r="P1130" t="s">
        <v>9676</v>
      </c>
      <c r="Q1130" t="str">
        <f>'Main Category'!C1130</f>
        <v>WaterPurifierAccessories</v>
      </c>
    </row>
    <row r="1131" spans="1:17" x14ac:dyDescent="0.35">
      <c r="A1131" t="s">
        <v>9677</v>
      </c>
      <c r="B1131" t="s">
        <v>9678</v>
      </c>
      <c r="C1131" t="s">
        <v>9679</v>
      </c>
      <c r="D1131" s="3">
        <v>1130</v>
      </c>
      <c r="E1131" s="4">
        <v>1130</v>
      </c>
      <c r="F1131" s="1">
        <v>0</v>
      </c>
      <c r="G1131">
        <v>4.2</v>
      </c>
      <c r="H1131" s="2">
        <v>13250</v>
      </c>
      <c r="I1131" t="s">
        <v>9680</v>
      </c>
      <c r="J1131" t="s">
        <v>9681</v>
      </c>
      <c r="K1131" t="s">
        <v>9682</v>
      </c>
      <c r="L1131" t="s">
        <v>9683</v>
      </c>
      <c r="M1131" t="s">
        <v>9684</v>
      </c>
      <c r="N1131" t="s">
        <v>9685</v>
      </c>
      <c r="O1131" t="s">
        <v>9686</v>
      </c>
      <c r="P1131" t="s">
        <v>9687</v>
      </c>
      <c r="Q1131" t="str">
        <f>'Main Category'!C1131</f>
        <v>WaterCartridges</v>
      </c>
    </row>
    <row r="1132" spans="1:17" x14ac:dyDescent="0.35">
      <c r="A1132" t="s">
        <v>9688</v>
      </c>
      <c r="B1132" t="s">
        <v>9689</v>
      </c>
      <c r="C1132" t="s">
        <v>8745</v>
      </c>
      <c r="D1132" s="3">
        <v>3249</v>
      </c>
      <c r="E1132" s="4">
        <v>6295</v>
      </c>
      <c r="F1132" s="1">
        <v>0.48</v>
      </c>
      <c r="G1132">
        <v>3.9</v>
      </c>
      <c r="H1132" s="2">
        <v>43070</v>
      </c>
      <c r="I1132" t="s">
        <v>9690</v>
      </c>
      <c r="J1132" t="s">
        <v>9691</v>
      </c>
      <c r="K1132" t="s">
        <v>9692</v>
      </c>
      <c r="L1132" t="s">
        <v>9693</v>
      </c>
      <c r="M1132" t="s">
        <v>9694</v>
      </c>
      <c r="N1132" t="s">
        <v>9695</v>
      </c>
      <c r="O1132" t="s">
        <v>9696</v>
      </c>
      <c r="P1132" t="s">
        <v>9697</v>
      </c>
      <c r="Q1132" t="str">
        <f>'Main Category'!C1132</f>
        <v>MixerGrinders</v>
      </c>
    </row>
    <row r="1133" spans="1:17" x14ac:dyDescent="0.35">
      <c r="A1133" t="s">
        <v>9698</v>
      </c>
      <c r="B1133" t="s">
        <v>9699</v>
      </c>
      <c r="C1133" t="s">
        <v>8745</v>
      </c>
      <c r="D1133" s="3">
        <v>3599</v>
      </c>
      <c r="E1133" s="4">
        <v>9455</v>
      </c>
      <c r="F1133" s="1">
        <v>0.62</v>
      </c>
      <c r="G1133">
        <v>4.0999999999999996</v>
      </c>
      <c r="H1133" s="2">
        <v>11828</v>
      </c>
      <c r="I1133" t="s">
        <v>9700</v>
      </c>
      <c r="J1133" t="s">
        <v>9701</v>
      </c>
      <c r="K1133" t="s">
        <v>9702</v>
      </c>
      <c r="L1133" t="s">
        <v>9703</v>
      </c>
      <c r="M1133" t="s">
        <v>9704</v>
      </c>
      <c r="N1133" t="s">
        <v>9705</v>
      </c>
      <c r="O1133" t="s">
        <v>9706</v>
      </c>
      <c r="P1133" t="s">
        <v>9707</v>
      </c>
      <c r="Q1133" t="str">
        <f>'Main Category'!C1133</f>
        <v>MixerGrinders</v>
      </c>
    </row>
    <row r="1134" spans="1:17" x14ac:dyDescent="0.35">
      <c r="A1134" t="s">
        <v>9708</v>
      </c>
      <c r="B1134" t="s">
        <v>9709</v>
      </c>
      <c r="C1134" t="s">
        <v>9065</v>
      </c>
      <c r="D1134" s="3">
        <v>368</v>
      </c>
      <c r="E1134" s="4">
        <v>699</v>
      </c>
      <c r="F1134" s="1">
        <v>0.47</v>
      </c>
      <c r="G1134">
        <v>4.0999999999999996</v>
      </c>
      <c r="H1134" s="2">
        <v>1240</v>
      </c>
      <c r="I1134" t="s">
        <v>9710</v>
      </c>
      <c r="J1134" t="s">
        <v>9711</v>
      </c>
      <c r="K1134" t="s">
        <v>9712</v>
      </c>
      <c r="L1134" t="s">
        <v>9713</v>
      </c>
      <c r="M1134" t="s">
        <v>9714</v>
      </c>
      <c r="N1134" t="s">
        <v>9715</v>
      </c>
      <c r="O1134" t="s">
        <v>9716</v>
      </c>
      <c r="P1134" t="s">
        <v>9717</v>
      </c>
      <c r="Q1134" t="str">
        <f>'Main Category'!C1134</f>
        <v>EggBoilers</v>
      </c>
    </row>
    <row r="1135" spans="1:17" x14ac:dyDescent="0.35">
      <c r="A1135" t="s">
        <v>9718</v>
      </c>
      <c r="B1135" t="s">
        <v>9719</v>
      </c>
      <c r="C1135" t="s">
        <v>8745</v>
      </c>
      <c r="D1135" s="3">
        <v>3199</v>
      </c>
      <c r="E1135" s="4">
        <v>4999</v>
      </c>
      <c r="F1135" s="1">
        <v>0.36</v>
      </c>
      <c r="G1135">
        <v>4</v>
      </c>
      <c r="H1135" s="2">
        <v>20869</v>
      </c>
      <c r="I1135" t="s">
        <v>9720</v>
      </c>
      <c r="J1135" t="s">
        <v>9721</v>
      </c>
      <c r="K1135" t="s">
        <v>9722</v>
      </c>
      <c r="L1135" t="s">
        <v>9723</v>
      </c>
      <c r="M1135" t="s">
        <v>9724</v>
      </c>
      <c r="N1135" t="s">
        <v>9725</v>
      </c>
      <c r="O1135" t="s">
        <v>9726</v>
      </c>
      <c r="P1135" t="s">
        <v>9727</v>
      </c>
      <c r="Q1135" t="str">
        <f>'Main Category'!C1135</f>
        <v>MixerGrinders</v>
      </c>
    </row>
    <row r="1136" spans="1:17" x14ac:dyDescent="0.35">
      <c r="A1136" t="s">
        <v>9728</v>
      </c>
      <c r="B1136" t="s">
        <v>9729</v>
      </c>
      <c r="C1136" t="s">
        <v>9730</v>
      </c>
      <c r="D1136" s="3">
        <v>1599</v>
      </c>
      <c r="E1136" s="4">
        <v>2900</v>
      </c>
      <c r="F1136" s="1">
        <v>0.45</v>
      </c>
      <c r="G1136">
        <v>3.7</v>
      </c>
      <c r="H1136">
        <v>441</v>
      </c>
      <c r="I1136" t="s">
        <v>9731</v>
      </c>
      <c r="J1136" t="s">
        <v>9732</v>
      </c>
      <c r="K1136" t="s">
        <v>9733</v>
      </c>
      <c r="L1136" t="s">
        <v>9734</v>
      </c>
      <c r="M1136" t="s">
        <v>9735</v>
      </c>
      <c r="N1136" t="s">
        <v>9736</v>
      </c>
      <c r="O1136" t="s">
        <v>9737</v>
      </c>
      <c r="P1136" t="s">
        <v>9738</v>
      </c>
      <c r="Q1136" t="str">
        <f>'Main Category'!C1136</f>
        <v>Rice&amp;PastaCookers</v>
      </c>
    </row>
    <row r="1137" spans="1:17" x14ac:dyDescent="0.35">
      <c r="A1137" t="s">
        <v>9739</v>
      </c>
      <c r="B1137" t="s">
        <v>9740</v>
      </c>
      <c r="C1137" t="s">
        <v>8723</v>
      </c>
      <c r="D1137" s="3">
        <v>1999</v>
      </c>
      <c r="E1137" s="4">
        <v>2499</v>
      </c>
      <c r="F1137" s="1">
        <v>0.2</v>
      </c>
      <c r="G1137">
        <v>4.0999999999999996</v>
      </c>
      <c r="H1137" s="2">
        <v>1034</v>
      </c>
      <c r="I1137" t="s">
        <v>9741</v>
      </c>
      <c r="J1137" t="s">
        <v>9742</v>
      </c>
      <c r="K1137" t="s">
        <v>9743</v>
      </c>
      <c r="L1137" t="s">
        <v>9744</v>
      </c>
      <c r="M1137" t="s">
        <v>9745</v>
      </c>
      <c r="N1137" t="s">
        <v>9746</v>
      </c>
      <c r="O1137" t="s">
        <v>9747</v>
      </c>
      <c r="P1137" t="s">
        <v>9748</v>
      </c>
      <c r="Q1137" t="str">
        <f>'Main Category'!C1137</f>
        <v>HandBlenders</v>
      </c>
    </row>
    <row r="1138" spans="1:17" x14ac:dyDescent="0.35">
      <c r="A1138" t="s">
        <v>9749</v>
      </c>
      <c r="B1138" t="s">
        <v>9750</v>
      </c>
      <c r="C1138" t="s">
        <v>8734</v>
      </c>
      <c r="D1138" s="3">
        <v>616</v>
      </c>
      <c r="E1138" s="4">
        <v>1190</v>
      </c>
      <c r="F1138" s="1">
        <v>0.48</v>
      </c>
      <c r="G1138">
        <v>4.0999999999999996</v>
      </c>
      <c r="H1138" s="2">
        <v>37126</v>
      </c>
      <c r="I1138" t="s">
        <v>9751</v>
      </c>
      <c r="J1138" t="s">
        <v>9752</v>
      </c>
      <c r="K1138" t="s">
        <v>9753</v>
      </c>
      <c r="L1138" t="s">
        <v>9754</v>
      </c>
      <c r="M1138" t="s">
        <v>9755</v>
      </c>
      <c r="N1138" t="s">
        <v>9756</v>
      </c>
      <c r="O1138" t="s">
        <v>9757</v>
      </c>
      <c r="P1138" t="s">
        <v>9758</v>
      </c>
      <c r="Q1138" t="str">
        <f>'Main Category'!C1138</f>
        <v>DryIrons</v>
      </c>
    </row>
    <row r="1139" spans="1:17" x14ac:dyDescent="0.35">
      <c r="A1139" t="s">
        <v>9759</v>
      </c>
      <c r="B1139" t="s">
        <v>9760</v>
      </c>
      <c r="C1139" t="s">
        <v>8723</v>
      </c>
      <c r="D1139" s="3">
        <v>1499</v>
      </c>
      <c r="E1139" s="4">
        <v>2100</v>
      </c>
      <c r="F1139" s="1">
        <v>0.28999999999999998</v>
      </c>
      <c r="G1139">
        <v>4.0999999999999996</v>
      </c>
      <c r="H1139" s="2">
        <v>6355</v>
      </c>
      <c r="I1139" t="s">
        <v>9761</v>
      </c>
      <c r="J1139" t="s">
        <v>9762</v>
      </c>
      <c r="K1139" t="s">
        <v>9763</v>
      </c>
      <c r="L1139" t="s">
        <v>9764</v>
      </c>
      <c r="M1139" t="s">
        <v>9765</v>
      </c>
      <c r="N1139" t="s">
        <v>9766</v>
      </c>
      <c r="O1139" t="s">
        <v>9767</v>
      </c>
      <c r="P1139" t="s">
        <v>9768</v>
      </c>
      <c r="Q1139" t="str">
        <f>'Main Category'!C1139</f>
        <v>HandBlenders</v>
      </c>
    </row>
    <row r="1140" spans="1:17" x14ac:dyDescent="0.35">
      <c r="A1140" t="s">
        <v>9769</v>
      </c>
      <c r="B1140" t="s">
        <v>9770</v>
      </c>
      <c r="C1140" t="s">
        <v>9319</v>
      </c>
      <c r="D1140" s="3">
        <v>199</v>
      </c>
      <c r="E1140" s="4">
        <v>499</v>
      </c>
      <c r="F1140" s="1">
        <v>0.6</v>
      </c>
      <c r="G1140">
        <v>3.3</v>
      </c>
      <c r="H1140">
        <v>12</v>
      </c>
      <c r="I1140" t="s">
        <v>9771</v>
      </c>
      <c r="J1140" t="s">
        <v>9772</v>
      </c>
      <c r="K1140" t="s">
        <v>9773</v>
      </c>
      <c r="L1140" t="s">
        <v>9774</v>
      </c>
      <c r="M1140" t="s">
        <v>9775</v>
      </c>
      <c r="N1140" t="s">
        <v>9776</v>
      </c>
      <c r="O1140" t="s">
        <v>9777</v>
      </c>
      <c r="P1140" t="s">
        <v>9778</v>
      </c>
      <c r="Q1140" t="str">
        <f>'Main Category'!C1140</f>
        <v>VacuumSealers</v>
      </c>
    </row>
    <row r="1141" spans="1:17" x14ac:dyDescent="0.35">
      <c r="A1141" t="s">
        <v>9779</v>
      </c>
      <c r="B1141" t="s">
        <v>9780</v>
      </c>
      <c r="C1141" t="s">
        <v>8879</v>
      </c>
      <c r="D1141" s="3">
        <v>610</v>
      </c>
      <c r="E1141" s="4">
        <v>825</v>
      </c>
      <c r="F1141" s="1">
        <v>0.26</v>
      </c>
      <c r="G1141">
        <v>4.0999999999999996</v>
      </c>
      <c r="H1141" s="2">
        <v>13165</v>
      </c>
      <c r="I1141" t="s">
        <v>9781</v>
      </c>
      <c r="J1141" t="s">
        <v>9782</v>
      </c>
      <c r="K1141" t="s">
        <v>9783</v>
      </c>
      <c r="L1141" t="s">
        <v>9784</v>
      </c>
      <c r="M1141" t="s">
        <v>9785</v>
      </c>
      <c r="N1141" t="s">
        <v>9786</v>
      </c>
      <c r="O1141" t="s">
        <v>9787</v>
      </c>
      <c r="P1141" t="s">
        <v>9788</v>
      </c>
      <c r="Q1141" t="str">
        <f>'Main Category'!C1141</f>
        <v>ImmersionRods</v>
      </c>
    </row>
    <row r="1142" spans="1:17" x14ac:dyDescent="0.35">
      <c r="A1142" t="s">
        <v>9789</v>
      </c>
      <c r="B1142" t="s">
        <v>9790</v>
      </c>
      <c r="C1142" t="s">
        <v>9227</v>
      </c>
      <c r="D1142" s="3">
        <v>999</v>
      </c>
      <c r="E1142" s="4">
        <v>1499</v>
      </c>
      <c r="F1142" s="1">
        <v>0.33</v>
      </c>
      <c r="G1142">
        <v>4.0999999999999996</v>
      </c>
      <c r="H1142" s="2">
        <v>1646</v>
      </c>
      <c r="I1142" t="s">
        <v>9791</v>
      </c>
      <c r="J1142" t="s">
        <v>9792</v>
      </c>
      <c r="K1142" t="s">
        <v>9793</v>
      </c>
      <c r="L1142" t="s">
        <v>9794</v>
      </c>
      <c r="M1142" t="s">
        <v>9795</v>
      </c>
      <c r="N1142" t="s">
        <v>9796</v>
      </c>
      <c r="O1142" t="s">
        <v>9797</v>
      </c>
      <c r="P1142" t="s">
        <v>9798</v>
      </c>
      <c r="Q1142" t="str">
        <f>'Main Category'!C1142</f>
        <v>MiniFoodProcessors&amp;Choppers</v>
      </c>
    </row>
    <row r="1143" spans="1:17" x14ac:dyDescent="0.35">
      <c r="A1143" t="s">
        <v>9799</v>
      </c>
      <c r="B1143" t="s">
        <v>9800</v>
      </c>
      <c r="C1143" t="s">
        <v>9361</v>
      </c>
      <c r="D1143" s="3">
        <v>8999</v>
      </c>
      <c r="E1143" s="4">
        <v>9995</v>
      </c>
      <c r="F1143" s="1">
        <v>0.1</v>
      </c>
      <c r="G1143">
        <v>4.4000000000000004</v>
      </c>
      <c r="H1143" s="2">
        <v>17994</v>
      </c>
      <c r="I1143" t="s">
        <v>9801</v>
      </c>
      <c r="J1143" t="s">
        <v>9802</v>
      </c>
      <c r="K1143" t="s">
        <v>9803</v>
      </c>
      <c r="L1143" t="s">
        <v>9804</v>
      </c>
      <c r="M1143" t="s">
        <v>9805</v>
      </c>
      <c r="N1143" t="s">
        <v>9806</v>
      </c>
      <c r="O1143" t="s">
        <v>9807</v>
      </c>
      <c r="P1143" t="s">
        <v>9808</v>
      </c>
      <c r="Q1143" t="str">
        <f>'Main Category'!C1143</f>
        <v>CanisterVacuums</v>
      </c>
    </row>
    <row r="1144" spans="1:17" x14ac:dyDescent="0.35">
      <c r="A1144" t="s">
        <v>9809</v>
      </c>
      <c r="B1144" t="s">
        <v>9810</v>
      </c>
      <c r="C1144" t="s">
        <v>8608</v>
      </c>
      <c r="D1144" s="3">
        <v>453</v>
      </c>
      <c r="E1144" s="4">
        <v>999</v>
      </c>
      <c r="F1144" s="1">
        <v>0.55000000000000004</v>
      </c>
      <c r="G1144">
        <v>4.3</v>
      </c>
      <c r="H1144">
        <v>610</v>
      </c>
      <c r="I1144" t="s">
        <v>9811</v>
      </c>
      <c r="J1144" t="s">
        <v>9812</v>
      </c>
      <c r="K1144" t="s">
        <v>9813</v>
      </c>
      <c r="L1144" t="s">
        <v>9814</v>
      </c>
      <c r="M1144" t="s">
        <v>9815</v>
      </c>
      <c r="N1144" t="s">
        <v>9816</v>
      </c>
      <c r="O1144" t="s">
        <v>9817</v>
      </c>
      <c r="P1144" t="s">
        <v>9818</v>
      </c>
      <c r="Q1144" t="str">
        <f>'Main Category'!C1144</f>
        <v>LintShavers</v>
      </c>
    </row>
    <row r="1145" spans="1:17" x14ac:dyDescent="0.35">
      <c r="A1145" t="s">
        <v>9819</v>
      </c>
      <c r="B1145" t="s">
        <v>9820</v>
      </c>
      <c r="C1145" t="s">
        <v>8745</v>
      </c>
      <c r="D1145" s="3">
        <v>2464</v>
      </c>
      <c r="E1145" s="4">
        <v>6000</v>
      </c>
      <c r="F1145" s="1">
        <v>0.59</v>
      </c>
      <c r="G1145">
        <v>4.0999999999999996</v>
      </c>
      <c r="H1145" s="2">
        <v>8866</v>
      </c>
      <c r="I1145" t="s">
        <v>9821</v>
      </c>
      <c r="J1145" t="s">
        <v>9822</v>
      </c>
      <c r="K1145" t="s">
        <v>9823</v>
      </c>
      <c r="L1145" t="s">
        <v>9824</v>
      </c>
      <c r="M1145" t="s">
        <v>9825</v>
      </c>
      <c r="N1145" t="s">
        <v>9826</v>
      </c>
      <c r="O1145" t="s">
        <v>9827</v>
      </c>
      <c r="P1145" t="s">
        <v>9828</v>
      </c>
      <c r="Q1145" t="str">
        <f>'Main Category'!C1145</f>
        <v>MixerGrinders</v>
      </c>
    </row>
    <row r="1146" spans="1:17" x14ac:dyDescent="0.35">
      <c r="A1146" t="s">
        <v>9829</v>
      </c>
      <c r="B1146" t="s">
        <v>9830</v>
      </c>
      <c r="C1146" t="s">
        <v>9730</v>
      </c>
      <c r="D1146" s="3">
        <v>2719</v>
      </c>
      <c r="E1146" s="4">
        <v>3945</v>
      </c>
      <c r="F1146" s="1">
        <v>0.31</v>
      </c>
      <c r="G1146">
        <v>3.7</v>
      </c>
      <c r="H1146" s="2">
        <v>13406</v>
      </c>
      <c r="I1146" t="s">
        <v>9831</v>
      </c>
      <c r="J1146" t="s">
        <v>9832</v>
      </c>
      <c r="K1146" t="s">
        <v>9833</v>
      </c>
      <c r="L1146" t="s">
        <v>9834</v>
      </c>
      <c r="M1146" t="s">
        <v>9835</v>
      </c>
      <c r="N1146" t="s">
        <v>9836</v>
      </c>
      <c r="O1146" t="s">
        <v>9837</v>
      </c>
      <c r="P1146" t="s">
        <v>9838</v>
      </c>
      <c r="Q1146" t="str">
        <f>'Main Category'!C1146</f>
        <v>Rice&amp;PastaCookers</v>
      </c>
    </row>
    <row r="1147" spans="1:17" x14ac:dyDescent="0.35">
      <c r="A1147" t="s">
        <v>9839</v>
      </c>
      <c r="B1147" t="s">
        <v>9840</v>
      </c>
      <c r="C1147" t="s">
        <v>8756</v>
      </c>
      <c r="D1147" s="3">
        <v>1439</v>
      </c>
      <c r="E1147" s="4">
        <v>1999</v>
      </c>
      <c r="F1147" s="1">
        <v>0.28000000000000003</v>
      </c>
      <c r="G1147">
        <v>4.8</v>
      </c>
      <c r="H1147" s="2">
        <v>53803</v>
      </c>
      <c r="I1147" t="s">
        <v>9841</v>
      </c>
      <c r="J1147" t="s">
        <v>9842</v>
      </c>
      <c r="K1147" t="s">
        <v>9843</v>
      </c>
      <c r="L1147" t="s">
        <v>9844</v>
      </c>
      <c r="M1147" t="s">
        <v>9845</v>
      </c>
      <c r="N1147" t="s">
        <v>9846</v>
      </c>
      <c r="O1147" t="s">
        <v>9847</v>
      </c>
      <c r="P1147" t="s">
        <v>9848</v>
      </c>
      <c r="Q1147" t="str">
        <f>'Main Category'!C1147</f>
        <v>InstantWaterHeaters</v>
      </c>
    </row>
    <row r="1148" spans="1:17" x14ac:dyDescent="0.35">
      <c r="A1148" t="s">
        <v>9849</v>
      </c>
      <c r="B1148" t="s">
        <v>9850</v>
      </c>
      <c r="C1148" t="s">
        <v>8723</v>
      </c>
      <c r="D1148" s="3">
        <v>2799</v>
      </c>
      <c r="E1148" s="4">
        <v>3499</v>
      </c>
      <c r="F1148" s="1">
        <v>0.2</v>
      </c>
      <c r="G1148">
        <v>4.5</v>
      </c>
      <c r="H1148">
        <v>546</v>
      </c>
      <c r="I1148" t="s">
        <v>9851</v>
      </c>
      <c r="J1148" t="s">
        <v>9852</v>
      </c>
      <c r="K1148" t="s">
        <v>9853</v>
      </c>
      <c r="L1148" t="s">
        <v>9854</v>
      </c>
      <c r="M1148" t="s">
        <v>9855</v>
      </c>
      <c r="N1148" t="s">
        <v>9856</v>
      </c>
      <c r="O1148" t="s">
        <v>9857</v>
      </c>
      <c r="P1148" t="s">
        <v>9858</v>
      </c>
      <c r="Q1148" t="str">
        <f>'Main Category'!C1148</f>
        <v>HandBlenders</v>
      </c>
    </row>
    <row r="1149" spans="1:17" x14ac:dyDescent="0.35">
      <c r="A1149" t="s">
        <v>9859</v>
      </c>
      <c r="B1149" t="s">
        <v>9860</v>
      </c>
      <c r="C1149" t="s">
        <v>8756</v>
      </c>
      <c r="D1149" s="3">
        <v>2088</v>
      </c>
      <c r="E1149" s="4">
        <v>5550</v>
      </c>
      <c r="F1149" s="1">
        <v>0.62</v>
      </c>
      <c r="G1149">
        <v>4</v>
      </c>
      <c r="H1149" s="2">
        <v>5292</v>
      </c>
      <c r="I1149" t="s">
        <v>9861</v>
      </c>
      <c r="J1149" t="s">
        <v>9862</v>
      </c>
      <c r="K1149" t="s">
        <v>9863</v>
      </c>
      <c r="L1149" t="s">
        <v>9864</v>
      </c>
      <c r="M1149" t="s">
        <v>9865</v>
      </c>
      <c r="N1149" t="s">
        <v>13309</v>
      </c>
      <c r="O1149" t="s">
        <v>9866</v>
      </c>
      <c r="P1149" t="s">
        <v>9867</v>
      </c>
      <c r="Q1149" t="str">
        <f>'Main Category'!C1149</f>
        <v>InstantWaterHeaters</v>
      </c>
    </row>
    <row r="1150" spans="1:17" x14ac:dyDescent="0.35">
      <c r="A1150" t="s">
        <v>9868</v>
      </c>
      <c r="B1150" t="s">
        <v>9869</v>
      </c>
      <c r="C1150" t="s">
        <v>8756</v>
      </c>
      <c r="D1150" s="3">
        <v>2399</v>
      </c>
      <c r="E1150" s="4">
        <v>4590</v>
      </c>
      <c r="F1150" s="1">
        <v>0.48</v>
      </c>
      <c r="G1150">
        <v>4.0999999999999996</v>
      </c>
      <c r="H1150">
        <v>444</v>
      </c>
      <c r="I1150" t="s">
        <v>9870</v>
      </c>
      <c r="J1150" t="s">
        <v>9871</v>
      </c>
      <c r="K1150" t="s">
        <v>9872</v>
      </c>
      <c r="L1150" t="s">
        <v>9873</v>
      </c>
      <c r="M1150" t="s">
        <v>9874</v>
      </c>
      <c r="N1150" t="s">
        <v>9875</v>
      </c>
      <c r="O1150" t="s">
        <v>9876</v>
      </c>
      <c r="P1150" t="s">
        <v>9877</v>
      </c>
      <c r="Q1150" t="str">
        <f>'Main Category'!C1150</f>
        <v>InstantWaterHeaters</v>
      </c>
    </row>
    <row r="1151" spans="1:17" x14ac:dyDescent="0.35">
      <c r="A1151" t="s">
        <v>9878</v>
      </c>
      <c r="B1151" t="s">
        <v>9879</v>
      </c>
      <c r="C1151" t="s">
        <v>8619</v>
      </c>
      <c r="D1151" s="3">
        <v>308</v>
      </c>
      <c r="E1151" s="4">
        <v>499</v>
      </c>
      <c r="F1151" s="1">
        <v>0.38</v>
      </c>
      <c r="G1151">
        <v>3.9</v>
      </c>
      <c r="H1151" s="2">
        <v>4584</v>
      </c>
      <c r="I1151" t="s">
        <v>9880</v>
      </c>
      <c r="J1151" t="s">
        <v>9881</v>
      </c>
      <c r="K1151" t="s">
        <v>9882</v>
      </c>
      <c r="L1151" t="s">
        <v>9883</v>
      </c>
      <c r="M1151" t="s">
        <v>9884</v>
      </c>
      <c r="N1151" t="s">
        <v>9885</v>
      </c>
      <c r="O1151" t="s">
        <v>9886</v>
      </c>
      <c r="P1151" t="s">
        <v>9887</v>
      </c>
      <c r="Q1151" t="str">
        <f>'Main Category'!C1151</f>
        <v>DigitalKitchenScales</v>
      </c>
    </row>
    <row r="1152" spans="1:17" x14ac:dyDescent="0.35">
      <c r="A1152" t="s">
        <v>9888</v>
      </c>
      <c r="B1152" t="s">
        <v>9889</v>
      </c>
      <c r="C1152" t="s">
        <v>8756</v>
      </c>
      <c r="D1152" s="3">
        <v>2599</v>
      </c>
      <c r="E1152" s="4">
        <v>4400</v>
      </c>
      <c r="F1152" s="1">
        <v>0.41</v>
      </c>
      <c r="G1152">
        <v>4.0999999999999996</v>
      </c>
      <c r="H1152" s="2">
        <v>14947</v>
      </c>
      <c r="I1152" t="s">
        <v>9890</v>
      </c>
      <c r="J1152" t="s">
        <v>9891</v>
      </c>
      <c r="K1152" t="s">
        <v>9892</v>
      </c>
      <c r="L1152" t="s">
        <v>9893</v>
      </c>
      <c r="M1152" t="s">
        <v>9894</v>
      </c>
      <c r="N1152" t="s">
        <v>9895</v>
      </c>
      <c r="O1152" t="s">
        <v>9896</v>
      </c>
      <c r="P1152" t="s">
        <v>9897</v>
      </c>
      <c r="Q1152" t="str">
        <f>'Main Category'!C1152</f>
        <v>InstantWaterHeaters</v>
      </c>
    </row>
    <row r="1153" spans="1:17" x14ac:dyDescent="0.35">
      <c r="A1153" t="s">
        <v>9898</v>
      </c>
      <c r="B1153" t="s">
        <v>9899</v>
      </c>
      <c r="C1153" t="s">
        <v>8734</v>
      </c>
      <c r="D1153" s="3">
        <v>479</v>
      </c>
      <c r="E1153" s="4">
        <v>1000</v>
      </c>
      <c r="F1153" s="1">
        <v>0.52</v>
      </c>
      <c r="G1153">
        <v>4.2</v>
      </c>
      <c r="H1153" s="2">
        <v>1559</v>
      </c>
      <c r="I1153" t="s">
        <v>9900</v>
      </c>
      <c r="J1153" t="s">
        <v>9901</v>
      </c>
      <c r="K1153" t="s">
        <v>9902</v>
      </c>
      <c r="L1153" t="s">
        <v>9903</v>
      </c>
      <c r="M1153" t="s">
        <v>9904</v>
      </c>
      <c r="N1153" t="s">
        <v>9905</v>
      </c>
      <c r="O1153" t="s">
        <v>9906</v>
      </c>
      <c r="P1153" t="s">
        <v>9907</v>
      </c>
      <c r="Q1153" t="str">
        <f>'Main Category'!C1153</f>
        <v>DryIrons</v>
      </c>
    </row>
    <row r="1154" spans="1:17" x14ac:dyDescent="0.35">
      <c r="A1154" t="s">
        <v>9908</v>
      </c>
      <c r="B1154" t="s">
        <v>9909</v>
      </c>
      <c r="C1154" t="s">
        <v>8608</v>
      </c>
      <c r="D1154" s="3">
        <v>245</v>
      </c>
      <c r="E1154" s="4">
        <v>299</v>
      </c>
      <c r="F1154" s="1">
        <v>0.18</v>
      </c>
      <c r="G1154">
        <v>4.0999999999999996</v>
      </c>
      <c r="H1154" s="2">
        <v>1660</v>
      </c>
      <c r="I1154" t="s">
        <v>9910</v>
      </c>
      <c r="J1154" t="s">
        <v>9911</v>
      </c>
      <c r="K1154" t="s">
        <v>9912</v>
      </c>
      <c r="L1154" t="s">
        <v>9913</v>
      </c>
      <c r="M1154" t="s">
        <v>9914</v>
      </c>
      <c r="N1154" t="s">
        <v>9915</v>
      </c>
      <c r="O1154" t="s">
        <v>9916</v>
      </c>
      <c r="P1154" t="s">
        <v>9917</v>
      </c>
      <c r="Q1154" t="str">
        <f>'Main Category'!C1154</f>
        <v>LintShavers</v>
      </c>
    </row>
    <row r="1155" spans="1:17" x14ac:dyDescent="0.35">
      <c r="A1155" t="s">
        <v>9918</v>
      </c>
      <c r="B1155" t="s">
        <v>9919</v>
      </c>
      <c r="C1155" t="s">
        <v>8608</v>
      </c>
      <c r="D1155" s="3">
        <v>179</v>
      </c>
      <c r="E1155" s="4">
        <v>799</v>
      </c>
      <c r="F1155" s="1">
        <v>0.78</v>
      </c>
      <c r="G1155">
        <v>3.5</v>
      </c>
      <c r="H1155">
        <v>132</v>
      </c>
      <c r="I1155" t="s">
        <v>9920</v>
      </c>
      <c r="J1155" t="s">
        <v>9921</v>
      </c>
      <c r="K1155" t="s">
        <v>9922</v>
      </c>
      <c r="L1155" t="s">
        <v>9923</v>
      </c>
      <c r="M1155" t="s">
        <v>9924</v>
      </c>
      <c r="N1155" t="s">
        <v>9925</v>
      </c>
      <c r="O1155" t="s">
        <v>9926</v>
      </c>
      <c r="P1155" t="s">
        <v>9927</v>
      </c>
      <c r="Q1155" t="str">
        <f>'Main Category'!C1155</f>
        <v>LintShavers</v>
      </c>
    </row>
    <row r="1156" spans="1:17" x14ac:dyDescent="0.35">
      <c r="A1156" t="s">
        <v>9928</v>
      </c>
      <c r="B1156" t="s">
        <v>9929</v>
      </c>
      <c r="C1156" t="s">
        <v>9330</v>
      </c>
      <c r="D1156" s="3">
        <v>3569</v>
      </c>
      <c r="E1156" s="4">
        <v>5190</v>
      </c>
      <c r="F1156" s="1">
        <v>0.31</v>
      </c>
      <c r="G1156">
        <v>4.3</v>
      </c>
      <c r="H1156" s="2">
        <v>28629</v>
      </c>
      <c r="I1156" t="s">
        <v>9930</v>
      </c>
      <c r="J1156" t="s">
        <v>9931</v>
      </c>
      <c r="K1156" t="s">
        <v>9932</v>
      </c>
      <c r="L1156" t="s">
        <v>9933</v>
      </c>
      <c r="M1156" t="s">
        <v>13310</v>
      </c>
      <c r="N1156" t="s">
        <v>13311</v>
      </c>
      <c r="O1156" t="s">
        <v>9934</v>
      </c>
      <c r="P1156" t="s">
        <v>9935</v>
      </c>
      <c r="Q1156" t="str">
        <f>'Main Category'!C1156</f>
        <v>CeilingFans</v>
      </c>
    </row>
    <row r="1157" spans="1:17" x14ac:dyDescent="0.35">
      <c r="A1157" t="s">
        <v>9936</v>
      </c>
      <c r="B1157" t="s">
        <v>9937</v>
      </c>
      <c r="C1157" t="s">
        <v>8574</v>
      </c>
      <c r="D1157" s="3">
        <v>699</v>
      </c>
      <c r="E1157" s="4">
        <v>1345</v>
      </c>
      <c r="F1157" s="1">
        <v>0.48</v>
      </c>
      <c r="G1157">
        <v>3.9</v>
      </c>
      <c r="H1157" s="2">
        <v>8446</v>
      </c>
      <c r="I1157" t="s">
        <v>9938</v>
      </c>
      <c r="J1157" t="s">
        <v>9939</v>
      </c>
      <c r="K1157" t="s">
        <v>9940</v>
      </c>
      <c r="L1157" t="s">
        <v>9941</v>
      </c>
      <c r="M1157" t="s">
        <v>9942</v>
      </c>
      <c r="N1157" t="s">
        <v>9943</v>
      </c>
      <c r="O1157" t="s">
        <v>9944</v>
      </c>
      <c r="P1157" t="s">
        <v>9945</v>
      </c>
      <c r="Q1157" t="str">
        <f>'Main Category'!C1157</f>
        <v>ElectricKettles</v>
      </c>
    </row>
    <row r="1158" spans="1:17" x14ac:dyDescent="0.35">
      <c r="A1158" t="s">
        <v>9946</v>
      </c>
      <c r="B1158" t="s">
        <v>9947</v>
      </c>
      <c r="C1158" t="s">
        <v>8682</v>
      </c>
      <c r="D1158" s="3">
        <v>2089</v>
      </c>
      <c r="E1158" s="4">
        <v>4000</v>
      </c>
      <c r="F1158" s="1">
        <v>0.48</v>
      </c>
      <c r="G1158">
        <v>4.2</v>
      </c>
      <c r="H1158" s="2">
        <v>11199</v>
      </c>
      <c r="I1158" t="s">
        <v>9948</v>
      </c>
      <c r="J1158" t="s">
        <v>9949</v>
      </c>
      <c r="K1158" t="s">
        <v>9950</v>
      </c>
      <c r="L1158" t="s">
        <v>9951</v>
      </c>
      <c r="M1158" t="s">
        <v>9952</v>
      </c>
      <c r="N1158" t="s">
        <v>9953</v>
      </c>
      <c r="O1158" t="s">
        <v>9954</v>
      </c>
      <c r="P1158" t="s">
        <v>9955</v>
      </c>
      <c r="Q1158" t="str">
        <f>'Main Category'!C1158</f>
        <v>InductionCooktop</v>
      </c>
    </row>
    <row r="1159" spans="1:17" x14ac:dyDescent="0.35">
      <c r="A1159" t="s">
        <v>9956</v>
      </c>
      <c r="B1159" t="s">
        <v>9957</v>
      </c>
      <c r="C1159" t="s">
        <v>9958</v>
      </c>
      <c r="D1159" s="3">
        <v>2339</v>
      </c>
      <c r="E1159" s="4">
        <v>4000</v>
      </c>
      <c r="F1159" s="1">
        <v>0.42</v>
      </c>
      <c r="G1159">
        <v>3.8</v>
      </c>
      <c r="H1159" s="2">
        <v>1118</v>
      </c>
      <c r="I1159" t="s">
        <v>9959</v>
      </c>
      <c r="J1159" t="s">
        <v>9960</v>
      </c>
      <c r="K1159" t="s">
        <v>9961</v>
      </c>
      <c r="L1159" t="s">
        <v>9962</v>
      </c>
      <c r="M1159" t="s">
        <v>9963</v>
      </c>
      <c r="N1159" t="s">
        <v>9964</v>
      </c>
      <c r="O1159" t="s">
        <v>9965</v>
      </c>
      <c r="P1159" t="s">
        <v>9966</v>
      </c>
      <c r="Q1159" t="str">
        <f>'Main Category'!C1159</f>
        <v>AirPurifiers&amp;Ionizers</v>
      </c>
    </row>
    <row r="1160" spans="1:17" x14ac:dyDescent="0.35">
      <c r="A1160" t="s">
        <v>9967</v>
      </c>
      <c r="B1160" t="s">
        <v>9968</v>
      </c>
      <c r="C1160" t="s">
        <v>8597</v>
      </c>
      <c r="D1160" s="3">
        <v>784</v>
      </c>
      <c r="E1160" s="4">
        <v>1599</v>
      </c>
      <c r="F1160" s="1">
        <v>0.51</v>
      </c>
      <c r="G1160">
        <v>4.5</v>
      </c>
      <c r="H1160">
        <v>11</v>
      </c>
      <c r="I1160" t="s">
        <v>9969</v>
      </c>
      <c r="J1160" t="s">
        <v>9970</v>
      </c>
      <c r="K1160" t="s">
        <v>9971</v>
      </c>
      <c r="L1160" t="s">
        <v>9972</v>
      </c>
      <c r="M1160" t="s">
        <v>9973</v>
      </c>
      <c r="N1160" t="s">
        <v>9974</v>
      </c>
      <c r="O1160" t="s">
        <v>9975</v>
      </c>
      <c r="P1160" t="s">
        <v>9976</v>
      </c>
      <c r="Q1160" t="str">
        <f>'Main Category'!C1160</f>
        <v>FanHeaters</v>
      </c>
    </row>
    <row r="1161" spans="1:17" x14ac:dyDescent="0.35">
      <c r="A1161" t="s">
        <v>9977</v>
      </c>
      <c r="B1161" t="s">
        <v>9978</v>
      </c>
      <c r="C1161" t="s">
        <v>9979</v>
      </c>
      <c r="D1161" s="3">
        <v>5499</v>
      </c>
      <c r="E1161" s="4">
        <v>9999</v>
      </c>
      <c r="F1161" s="1">
        <v>0.45</v>
      </c>
      <c r="G1161">
        <v>3.8</v>
      </c>
      <c r="H1161" s="2">
        <v>4353</v>
      </c>
      <c r="I1161" t="s">
        <v>9980</v>
      </c>
      <c r="J1161" t="s">
        <v>9981</v>
      </c>
      <c r="K1161" t="s">
        <v>9982</v>
      </c>
      <c r="L1161" t="s">
        <v>9983</v>
      </c>
      <c r="M1161" t="s">
        <v>9984</v>
      </c>
      <c r="N1161" t="s">
        <v>9985</v>
      </c>
      <c r="O1161" t="s">
        <v>9986</v>
      </c>
      <c r="P1161" t="s">
        <v>9987</v>
      </c>
      <c r="Q1161" t="str">
        <f>'Main Category'!C1161</f>
        <v>Wet-DryVacuums</v>
      </c>
    </row>
    <row r="1162" spans="1:17" x14ac:dyDescent="0.35">
      <c r="A1162" t="s">
        <v>9988</v>
      </c>
      <c r="B1162" t="s">
        <v>9989</v>
      </c>
      <c r="C1162" t="s">
        <v>8597</v>
      </c>
      <c r="D1162" s="3">
        <v>899</v>
      </c>
      <c r="E1162" s="4">
        <v>1990</v>
      </c>
      <c r="F1162" s="1">
        <v>0.55000000000000004</v>
      </c>
      <c r="G1162">
        <v>4.0999999999999996</v>
      </c>
      <c r="H1162">
        <v>185</v>
      </c>
      <c r="I1162" t="s">
        <v>9990</v>
      </c>
      <c r="J1162" t="s">
        <v>9991</v>
      </c>
      <c r="K1162" t="s">
        <v>9992</v>
      </c>
      <c r="L1162" t="s">
        <v>9993</v>
      </c>
      <c r="M1162" t="s">
        <v>9994</v>
      </c>
      <c r="N1162" t="s">
        <v>9995</v>
      </c>
      <c r="O1162" t="s">
        <v>9996</v>
      </c>
      <c r="P1162" t="s">
        <v>9997</v>
      </c>
      <c r="Q1162" t="str">
        <f>'Main Category'!C1162</f>
        <v>FanHeaters</v>
      </c>
    </row>
    <row r="1163" spans="1:17" x14ac:dyDescent="0.35">
      <c r="A1163" t="s">
        <v>9998</v>
      </c>
      <c r="B1163" t="s">
        <v>9999</v>
      </c>
      <c r="C1163" t="s">
        <v>8723</v>
      </c>
      <c r="D1163" s="3">
        <v>1695</v>
      </c>
      <c r="E1163" s="4">
        <v>1695</v>
      </c>
      <c r="F1163" s="1">
        <v>0</v>
      </c>
      <c r="G1163">
        <v>4.2</v>
      </c>
      <c r="H1163" s="2">
        <v>14290</v>
      </c>
      <c r="I1163" t="s">
        <v>10000</v>
      </c>
      <c r="J1163" t="s">
        <v>10001</v>
      </c>
      <c r="K1163" t="s">
        <v>10002</v>
      </c>
      <c r="L1163" t="s">
        <v>10003</v>
      </c>
      <c r="M1163" t="s">
        <v>10004</v>
      </c>
      <c r="N1163" t="s">
        <v>10005</v>
      </c>
      <c r="O1163" t="s">
        <v>10006</v>
      </c>
      <c r="P1163" t="s">
        <v>10007</v>
      </c>
      <c r="Q1163" t="str">
        <f>'Main Category'!C1163</f>
        <v>HandBlenders</v>
      </c>
    </row>
    <row r="1164" spans="1:17" x14ac:dyDescent="0.35">
      <c r="A1164" t="s">
        <v>10008</v>
      </c>
      <c r="B1164" t="s">
        <v>10009</v>
      </c>
      <c r="C1164" t="s">
        <v>8734</v>
      </c>
      <c r="D1164" s="3">
        <v>499</v>
      </c>
      <c r="E1164" s="4">
        <v>940</v>
      </c>
      <c r="F1164" s="1">
        <v>0.47</v>
      </c>
      <c r="G1164">
        <v>4.0999999999999996</v>
      </c>
      <c r="H1164" s="2">
        <v>3036</v>
      </c>
      <c r="I1164" t="s">
        <v>9402</v>
      </c>
      <c r="J1164" t="s">
        <v>10010</v>
      </c>
      <c r="K1164" t="s">
        <v>10011</v>
      </c>
      <c r="L1164" t="s">
        <v>10012</v>
      </c>
      <c r="M1164" t="s">
        <v>10013</v>
      </c>
      <c r="N1164" t="s">
        <v>10014</v>
      </c>
      <c r="O1164" t="s">
        <v>10015</v>
      </c>
      <c r="P1164" t="s">
        <v>10016</v>
      </c>
      <c r="Q1164" t="str">
        <f>'Main Category'!C1164</f>
        <v>DryIrons</v>
      </c>
    </row>
    <row r="1165" spans="1:17" x14ac:dyDescent="0.35">
      <c r="A1165" t="s">
        <v>10017</v>
      </c>
      <c r="B1165" t="s">
        <v>10018</v>
      </c>
      <c r="C1165" t="s">
        <v>8756</v>
      </c>
      <c r="D1165" s="3">
        <v>2699</v>
      </c>
      <c r="E1165" s="4">
        <v>4700</v>
      </c>
      <c r="F1165" s="1">
        <v>0.43</v>
      </c>
      <c r="G1165">
        <v>4.2</v>
      </c>
      <c r="H1165" s="2">
        <v>1296</v>
      </c>
      <c r="I1165" t="s">
        <v>10019</v>
      </c>
      <c r="J1165" t="s">
        <v>10020</v>
      </c>
      <c r="K1165" t="s">
        <v>10021</v>
      </c>
      <c r="L1165" t="s">
        <v>10022</v>
      </c>
      <c r="M1165" t="s">
        <v>10023</v>
      </c>
      <c r="N1165" t="s">
        <v>10024</v>
      </c>
      <c r="O1165" t="s">
        <v>10025</v>
      </c>
      <c r="P1165" t="s">
        <v>10026</v>
      </c>
      <c r="Q1165" t="str">
        <f>'Main Category'!C1165</f>
        <v>InstantWaterHeaters</v>
      </c>
    </row>
    <row r="1166" spans="1:17" x14ac:dyDescent="0.35">
      <c r="A1166" t="s">
        <v>10027</v>
      </c>
      <c r="B1166" t="s">
        <v>10028</v>
      </c>
      <c r="C1166" t="s">
        <v>8756</v>
      </c>
      <c r="D1166" s="3">
        <v>1448</v>
      </c>
      <c r="E1166" s="4">
        <v>2999</v>
      </c>
      <c r="F1166" s="1">
        <v>0.52</v>
      </c>
      <c r="G1166">
        <v>4.5</v>
      </c>
      <c r="H1166">
        <v>19</v>
      </c>
      <c r="I1166" t="s">
        <v>10029</v>
      </c>
      <c r="J1166" t="s">
        <v>10030</v>
      </c>
      <c r="K1166" t="s">
        <v>10031</v>
      </c>
      <c r="L1166" t="s">
        <v>10032</v>
      </c>
      <c r="M1166" t="s">
        <v>10033</v>
      </c>
      <c r="N1166" t="s">
        <v>10034</v>
      </c>
      <c r="O1166" t="s">
        <v>10035</v>
      </c>
      <c r="P1166" t="s">
        <v>10036</v>
      </c>
      <c r="Q1166" t="str">
        <f>'Main Category'!C1166</f>
        <v>InstantWaterHeaters</v>
      </c>
    </row>
    <row r="1167" spans="1:17" x14ac:dyDescent="0.35">
      <c r="A1167" t="s">
        <v>10037</v>
      </c>
      <c r="B1167" t="s">
        <v>10038</v>
      </c>
      <c r="C1167" t="s">
        <v>9319</v>
      </c>
      <c r="D1167" s="3">
        <v>79</v>
      </c>
      <c r="E1167" s="4">
        <v>79</v>
      </c>
      <c r="F1167" s="1">
        <v>0</v>
      </c>
      <c r="G1167">
        <v>4</v>
      </c>
      <c r="H1167">
        <v>97</v>
      </c>
      <c r="I1167" t="s">
        <v>10039</v>
      </c>
      <c r="J1167" t="s">
        <v>10040</v>
      </c>
      <c r="K1167" t="s">
        <v>10041</v>
      </c>
      <c r="L1167" t="s">
        <v>10042</v>
      </c>
      <c r="M1167" t="s">
        <v>10043</v>
      </c>
      <c r="N1167" t="s">
        <v>13312</v>
      </c>
      <c r="O1167" t="s">
        <v>10044</v>
      </c>
      <c r="P1167" t="s">
        <v>10045</v>
      </c>
      <c r="Q1167" t="str">
        <f>'Main Category'!C1167</f>
        <v>VacuumSealers</v>
      </c>
    </row>
    <row r="1168" spans="1:17" x14ac:dyDescent="0.35">
      <c r="A1168" t="s">
        <v>10046</v>
      </c>
      <c r="B1168" t="s">
        <v>10047</v>
      </c>
      <c r="C1168" t="s">
        <v>8808</v>
      </c>
      <c r="D1168" s="3">
        <v>6990</v>
      </c>
      <c r="E1168" s="4">
        <v>14290</v>
      </c>
      <c r="F1168" s="1">
        <v>0.51</v>
      </c>
      <c r="G1168">
        <v>4.4000000000000004</v>
      </c>
      <c r="H1168" s="2">
        <v>1771</v>
      </c>
      <c r="I1168" t="s">
        <v>10048</v>
      </c>
      <c r="J1168" t="s">
        <v>10049</v>
      </c>
      <c r="K1168" t="s">
        <v>10050</v>
      </c>
      <c r="L1168" t="s">
        <v>10051</v>
      </c>
      <c r="M1168" t="s">
        <v>10052</v>
      </c>
      <c r="N1168" t="s">
        <v>10053</v>
      </c>
      <c r="O1168" t="s">
        <v>10054</v>
      </c>
      <c r="P1168" t="s">
        <v>10055</v>
      </c>
      <c r="Q1168" t="str">
        <f>'Main Category'!C1168</f>
        <v>StorageWaterHeaters</v>
      </c>
    </row>
    <row r="1169" spans="1:17" x14ac:dyDescent="0.35">
      <c r="A1169" t="s">
        <v>10056</v>
      </c>
      <c r="B1169" t="s">
        <v>10057</v>
      </c>
      <c r="C1169" t="s">
        <v>8682</v>
      </c>
      <c r="D1169" s="3">
        <v>2698</v>
      </c>
      <c r="E1169" s="4">
        <v>3945</v>
      </c>
      <c r="F1169" s="1">
        <v>0.32</v>
      </c>
      <c r="G1169">
        <v>4</v>
      </c>
      <c r="H1169" s="2">
        <v>15034</v>
      </c>
      <c r="I1169" t="s">
        <v>10058</v>
      </c>
      <c r="J1169" t="s">
        <v>10059</v>
      </c>
      <c r="K1169" t="s">
        <v>10060</v>
      </c>
      <c r="L1169" t="s">
        <v>10061</v>
      </c>
      <c r="M1169" t="s">
        <v>10062</v>
      </c>
      <c r="N1169" t="s">
        <v>10063</v>
      </c>
      <c r="O1169" t="s">
        <v>10064</v>
      </c>
      <c r="P1169" t="s">
        <v>10065</v>
      </c>
      <c r="Q1169" t="str">
        <f>'Main Category'!C1169</f>
        <v>InductionCooktop</v>
      </c>
    </row>
    <row r="1170" spans="1:17" x14ac:dyDescent="0.35">
      <c r="A1170" t="s">
        <v>10066</v>
      </c>
      <c r="B1170" t="s">
        <v>10067</v>
      </c>
      <c r="C1170" t="s">
        <v>9979</v>
      </c>
      <c r="D1170" s="3">
        <v>3199</v>
      </c>
      <c r="E1170" s="4">
        <v>5999</v>
      </c>
      <c r="F1170" s="1">
        <v>0.47</v>
      </c>
      <c r="G1170">
        <v>4</v>
      </c>
      <c r="H1170" s="2">
        <v>3242</v>
      </c>
      <c r="I1170" t="s">
        <v>10068</v>
      </c>
      <c r="J1170" t="s">
        <v>10069</v>
      </c>
      <c r="K1170" t="s">
        <v>10070</v>
      </c>
      <c r="L1170" t="s">
        <v>10071</v>
      </c>
      <c r="M1170" t="s">
        <v>10072</v>
      </c>
      <c r="N1170" t="s">
        <v>10073</v>
      </c>
      <c r="O1170" t="s">
        <v>10074</v>
      </c>
      <c r="P1170" t="s">
        <v>10075</v>
      </c>
      <c r="Q1170" t="str">
        <f>'Main Category'!C1170</f>
        <v>Wet-DryVacuums</v>
      </c>
    </row>
    <row r="1171" spans="1:17" x14ac:dyDescent="0.35">
      <c r="A1171" t="s">
        <v>10076</v>
      </c>
      <c r="B1171" t="s">
        <v>10077</v>
      </c>
      <c r="C1171" t="s">
        <v>8797</v>
      </c>
      <c r="D1171" s="3">
        <v>1199</v>
      </c>
      <c r="E1171" s="4">
        <v>1950</v>
      </c>
      <c r="F1171" s="1">
        <v>0.39</v>
      </c>
      <c r="G1171">
        <v>3.9</v>
      </c>
      <c r="H1171" s="2">
        <v>2832</v>
      </c>
      <c r="I1171" t="s">
        <v>10078</v>
      </c>
      <c r="J1171" t="s">
        <v>10079</v>
      </c>
      <c r="K1171" t="s">
        <v>10080</v>
      </c>
      <c r="L1171" t="s">
        <v>10081</v>
      </c>
      <c r="M1171" t="s">
        <v>10082</v>
      </c>
      <c r="N1171" t="s">
        <v>10083</v>
      </c>
      <c r="O1171" t="s">
        <v>10084</v>
      </c>
      <c r="P1171" t="s">
        <v>10085</v>
      </c>
      <c r="Q1171" t="str">
        <f>'Main Category'!C1171</f>
        <v>Kettle&amp;ToasterSets</v>
      </c>
    </row>
    <row r="1172" spans="1:17" x14ac:dyDescent="0.35">
      <c r="A1172" t="s">
        <v>10086</v>
      </c>
      <c r="B1172" t="s">
        <v>10087</v>
      </c>
      <c r="C1172" t="s">
        <v>9227</v>
      </c>
      <c r="D1172" s="3">
        <v>1414</v>
      </c>
      <c r="E1172" s="4">
        <v>2799</v>
      </c>
      <c r="F1172" s="1">
        <v>0.49</v>
      </c>
      <c r="G1172">
        <v>4</v>
      </c>
      <c r="H1172" s="2">
        <v>1498</v>
      </c>
      <c r="I1172" t="s">
        <v>10088</v>
      </c>
      <c r="J1172" t="s">
        <v>10089</v>
      </c>
      <c r="K1172" t="s">
        <v>10090</v>
      </c>
      <c r="L1172" t="s">
        <v>10091</v>
      </c>
      <c r="M1172" t="s">
        <v>10092</v>
      </c>
      <c r="N1172" t="s">
        <v>10093</v>
      </c>
      <c r="O1172" t="s">
        <v>10094</v>
      </c>
      <c r="P1172" t="s">
        <v>10095</v>
      </c>
      <c r="Q1172" t="str">
        <f>'Main Category'!C1172</f>
        <v>MiniFoodProcessors&amp;Choppers</v>
      </c>
    </row>
    <row r="1173" spans="1:17" x14ac:dyDescent="0.35">
      <c r="A1173" t="s">
        <v>10096</v>
      </c>
      <c r="B1173" t="s">
        <v>10097</v>
      </c>
      <c r="C1173" t="s">
        <v>8574</v>
      </c>
      <c r="D1173" s="3">
        <v>999</v>
      </c>
      <c r="E1173" s="4">
        <v>1950</v>
      </c>
      <c r="F1173" s="1">
        <v>0.49</v>
      </c>
      <c r="G1173">
        <v>3.8</v>
      </c>
      <c r="H1173">
        <v>305</v>
      </c>
      <c r="I1173" t="s">
        <v>10098</v>
      </c>
      <c r="J1173" t="s">
        <v>10099</v>
      </c>
      <c r="K1173" t="s">
        <v>10100</v>
      </c>
      <c r="L1173" t="s">
        <v>10101</v>
      </c>
      <c r="M1173" t="s">
        <v>10102</v>
      </c>
      <c r="N1173" t="s">
        <v>10103</v>
      </c>
      <c r="O1173" t="s">
        <v>10104</v>
      </c>
      <c r="P1173" t="s">
        <v>10105</v>
      </c>
      <c r="Q1173" t="str">
        <f>'Main Category'!C1173</f>
        <v>ElectricKettles</v>
      </c>
    </row>
    <row r="1174" spans="1:17" x14ac:dyDescent="0.35">
      <c r="A1174" t="s">
        <v>10106</v>
      </c>
      <c r="B1174" t="s">
        <v>10107</v>
      </c>
      <c r="C1174" t="s">
        <v>9361</v>
      </c>
      <c r="D1174" s="3">
        <v>5999</v>
      </c>
      <c r="E1174" s="4">
        <v>9999</v>
      </c>
      <c r="F1174" s="1">
        <v>0.4</v>
      </c>
      <c r="G1174">
        <v>4.2</v>
      </c>
      <c r="H1174" s="2">
        <v>1191</v>
      </c>
      <c r="I1174" t="s">
        <v>10108</v>
      </c>
      <c r="J1174" t="s">
        <v>10109</v>
      </c>
      <c r="K1174" t="s">
        <v>10110</v>
      </c>
      <c r="L1174" t="s">
        <v>10111</v>
      </c>
      <c r="M1174" t="s">
        <v>10112</v>
      </c>
      <c r="N1174" t="s">
        <v>10113</v>
      </c>
      <c r="O1174" t="s">
        <v>10114</v>
      </c>
      <c r="P1174" t="s">
        <v>10115</v>
      </c>
      <c r="Q1174" t="str">
        <f>'Main Category'!C1174</f>
        <v>CanisterVacuums</v>
      </c>
    </row>
    <row r="1175" spans="1:17" x14ac:dyDescent="0.35">
      <c r="A1175" t="s">
        <v>10116</v>
      </c>
      <c r="B1175" t="s">
        <v>10117</v>
      </c>
      <c r="C1175" t="s">
        <v>10118</v>
      </c>
      <c r="D1175" s="3">
        <v>9970</v>
      </c>
      <c r="E1175" s="4">
        <v>12999</v>
      </c>
      <c r="F1175" s="1">
        <v>0.23</v>
      </c>
      <c r="G1175">
        <v>4.3</v>
      </c>
      <c r="H1175" s="2">
        <v>4049</v>
      </c>
      <c r="I1175" t="s">
        <v>10119</v>
      </c>
      <c r="J1175" t="s">
        <v>10120</v>
      </c>
      <c r="K1175" t="s">
        <v>10121</v>
      </c>
      <c r="L1175" t="s">
        <v>10122</v>
      </c>
      <c r="M1175" t="s">
        <v>10123</v>
      </c>
      <c r="N1175" t="s">
        <v>10124</v>
      </c>
      <c r="O1175" t="s">
        <v>10125</v>
      </c>
      <c r="P1175" t="s">
        <v>10126</v>
      </c>
      <c r="Q1175" t="str">
        <f>'Main Category'!C1175</f>
        <v>HEPAAirPurifiers</v>
      </c>
    </row>
    <row r="1176" spans="1:17" x14ac:dyDescent="0.35">
      <c r="A1176" t="s">
        <v>10127</v>
      </c>
      <c r="B1176" t="s">
        <v>10128</v>
      </c>
      <c r="C1176" t="s">
        <v>10129</v>
      </c>
      <c r="D1176" s="3">
        <v>698</v>
      </c>
      <c r="E1176" s="4">
        <v>699</v>
      </c>
      <c r="F1176" s="1">
        <v>0</v>
      </c>
      <c r="G1176">
        <v>4.2</v>
      </c>
      <c r="H1176" s="2">
        <v>3160</v>
      </c>
      <c r="I1176" t="s">
        <v>10130</v>
      </c>
      <c r="J1176" t="s">
        <v>10131</v>
      </c>
      <c r="K1176" t="s">
        <v>10132</v>
      </c>
      <c r="L1176" t="s">
        <v>10133</v>
      </c>
      <c r="M1176" t="s">
        <v>10134</v>
      </c>
      <c r="N1176" t="s">
        <v>10135</v>
      </c>
      <c r="O1176" t="s">
        <v>10136</v>
      </c>
      <c r="P1176" t="s">
        <v>10137</v>
      </c>
      <c r="Q1176" t="str">
        <f>'Main Category'!C1176</f>
        <v>WaterFilters&amp;Purifiers</v>
      </c>
    </row>
    <row r="1177" spans="1:17" x14ac:dyDescent="0.35">
      <c r="A1177" t="s">
        <v>10138</v>
      </c>
      <c r="B1177" t="s">
        <v>10139</v>
      </c>
      <c r="C1177" t="s">
        <v>9330</v>
      </c>
      <c r="D1177" s="3">
        <v>2199</v>
      </c>
      <c r="E1177" s="4">
        <v>3190</v>
      </c>
      <c r="F1177" s="1">
        <v>0.31</v>
      </c>
      <c r="G1177">
        <v>4.3</v>
      </c>
      <c r="H1177" s="2">
        <v>9650</v>
      </c>
      <c r="I1177" t="s">
        <v>10140</v>
      </c>
      <c r="J1177" t="s">
        <v>10141</v>
      </c>
      <c r="K1177" t="s">
        <v>10142</v>
      </c>
      <c r="L1177" t="s">
        <v>10143</v>
      </c>
      <c r="M1177" t="s">
        <v>10144</v>
      </c>
      <c r="N1177" t="s">
        <v>10145</v>
      </c>
      <c r="O1177" t="s">
        <v>10146</v>
      </c>
      <c r="P1177" t="s">
        <v>10147</v>
      </c>
      <c r="Q1177" t="str">
        <f>'Main Category'!C1177</f>
        <v>CeilingFans</v>
      </c>
    </row>
    <row r="1178" spans="1:17" x14ac:dyDescent="0.35">
      <c r="A1178" t="s">
        <v>10148</v>
      </c>
      <c r="B1178" t="s">
        <v>10149</v>
      </c>
      <c r="C1178" t="s">
        <v>10150</v>
      </c>
      <c r="D1178" s="3">
        <v>320</v>
      </c>
      <c r="E1178" s="4">
        <v>799</v>
      </c>
      <c r="F1178" s="1">
        <v>0.6</v>
      </c>
      <c r="G1178">
        <v>4.2</v>
      </c>
      <c r="H1178" s="2">
        <v>3846</v>
      </c>
      <c r="I1178" t="s">
        <v>10151</v>
      </c>
      <c r="J1178" t="s">
        <v>10152</v>
      </c>
      <c r="K1178" t="s">
        <v>10153</v>
      </c>
      <c r="L1178" t="s">
        <v>10154</v>
      </c>
      <c r="M1178" t="s">
        <v>10155</v>
      </c>
      <c r="N1178" t="s">
        <v>10156</v>
      </c>
      <c r="O1178" t="s">
        <v>10157</v>
      </c>
      <c r="P1178" t="s">
        <v>10158</v>
      </c>
      <c r="Q1178" t="str">
        <f>'Main Category'!C1178</f>
        <v>LaundryBags</v>
      </c>
    </row>
    <row r="1179" spans="1:17" x14ac:dyDescent="0.35">
      <c r="A1179" t="s">
        <v>10159</v>
      </c>
      <c r="B1179" t="s">
        <v>10160</v>
      </c>
      <c r="C1179" t="s">
        <v>8608</v>
      </c>
      <c r="D1179" s="3">
        <v>298</v>
      </c>
      <c r="E1179" s="4">
        <v>499</v>
      </c>
      <c r="F1179" s="1">
        <v>0.4</v>
      </c>
      <c r="G1179">
        <v>4.4000000000000004</v>
      </c>
      <c r="H1179">
        <v>290</v>
      </c>
      <c r="I1179" t="s">
        <v>10161</v>
      </c>
      <c r="J1179" t="s">
        <v>10162</v>
      </c>
      <c r="K1179" t="s">
        <v>10163</v>
      </c>
      <c r="L1179" t="s">
        <v>10164</v>
      </c>
      <c r="M1179" t="s">
        <v>10165</v>
      </c>
      <c r="N1179" t="s">
        <v>10166</v>
      </c>
      <c r="O1179" t="s">
        <v>10167</v>
      </c>
      <c r="P1179" t="s">
        <v>10168</v>
      </c>
      <c r="Q1179" t="str">
        <f>'Main Category'!C1179</f>
        <v>LintShavers</v>
      </c>
    </row>
    <row r="1180" spans="1:17" x14ac:dyDescent="0.35">
      <c r="A1180" t="s">
        <v>10169</v>
      </c>
      <c r="B1180" t="s">
        <v>10170</v>
      </c>
      <c r="C1180" t="s">
        <v>8973</v>
      </c>
      <c r="D1180" s="3">
        <v>1199</v>
      </c>
      <c r="E1180" s="4">
        <v>1499</v>
      </c>
      <c r="F1180" s="1">
        <v>0.2</v>
      </c>
      <c r="G1180">
        <v>3.8</v>
      </c>
      <c r="H1180" s="2">
        <v>2206</v>
      </c>
      <c r="I1180" t="s">
        <v>10171</v>
      </c>
      <c r="J1180" t="s">
        <v>10172</v>
      </c>
      <c r="K1180" t="s">
        <v>10173</v>
      </c>
      <c r="L1180" t="s">
        <v>10174</v>
      </c>
      <c r="M1180" t="s">
        <v>10175</v>
      </c>
      <c r="N1180" t="s">
        <v>10176</v>
      </c>
      <c r="O1180" t="s">
        <v>10177</v>
      </c>
      <c r="P1180" t="s">
        <v>10178</v>
      </c>
      <c r="Q1180" t="str">
        <f>'Main Category'!C1180</f>
        <v>JuicerMixerGrinders</v>
      </c>
    </row>
    <row r="1181" spans="1:17" x14ac:dyDescent="0.35">
      <c r="A1181" t="s">
        <v>10179</v>
      </c>
      <c r="B1181" t="s">
        <v>10180</v>
      </c>
      <c r="C1181" t="s">
        <v>9330</v>
      </c>
      <c r="D1181" s="3">
        <v>1399</v>
      </c>
      <c r="E1181" s="4">
        <v>2660</v>
      </c>
      <c r="F1181" s="1">
        <v>0.47</v>
      </c>
      <c r="G1181">
        <v>4.0999999999999996</v>
      </c>
      <c r="H1181" s="2">
        <v>9349</v>
      </c>
      <c r="I1181" t="s">
        <v>10181</v>
      </c>
      <c r="J1181" t="s">
        <v>10182</v>
      </c>
      <c r="K1181" t="s">
        <v>10183</v>
      </c>
      <c r="L1181" t="s">
        <v>10184</v>
      </c>
      <c r="M1181" t="s">
        <v>10185</v>
      </c>
      <c r="N1181" t="s">
        <v>10186</v>
      </c>
      <c r="O1181" t="s">
        <v>10187</v>
      </c>
      <c r="P1181" t="s">
        <v>10188</v>
      </c>
      <c r="Q1181" t="str">
        <f>'Main Category'!C1181</f>
        <v>CeilingFans</v>
      </c>
    </row>
    <row r="1182" spans="1:17" x14ac:dyDescent="0.35">
      <c r="A1182" t="s">
        <v>10189</v>
      </c>
      <c r="B1182" t="s">
        <v>10190</v>
      </c>
      <c r="C1182" t="s">
        <v>8619</v>
      </c>
      <c r="D1182" s="3">
        <v>599</v>
      </c>
      <c r="E1182" s="4">
        <v>2799</v>
      </c>
      <c r="F1182" s="1">
        <v>0.79</v>
      </c>
      <c r="G1182">
        <v>3.9</v>
      </c>
      <c r="H1182">
        <v>578</v>
      </c>
      <c r="I1182" t="s">
        <v>10191</v>
      </c>
      <c r="J1182" t="s">
        <v>10192</v>
      </c>
      <c r="K1182" t="s">
        <v>10193</v>
      </c>
      <c r="L1182" t="s">
        <v>10194</v>
      </c>
      <c r="M1182" t="s">
        <v>10195</v>
      </c>
      <c r="N1182" t="s">
        <v>10196</v>
      </c>
      <c r="O1182" t="s">
        <v>10197</v>
      </c>
      <c r="P1182" t="s">
        <v>10198</v>
      </c>
      <c r="Q1182" t="str">
        <f>'Main Category'!C1182</f>
        <v>DigitalKitchenScales</v>
      </c>
    </row>
    <row r="1183" spans="1:17" x14ac:dyDescent="0.35">
      <c r="A1183" t="s">
        <v>10199</v>
      </c>
      <c r="B1183" t="s">
        <v>10200</v>
      </c>
      <c r="C1183" t="s">
        <v>9493</v>
      </c>
      <c r="D1183" s="3">
        <v>1499</v>
      </c>
      <c r="E1183" s="4">
        <v>1499</v>
      </c>
      <c r="F1183" s="1">
        <v>0</v>
      </c>
      <c r="G1183">
        <v>4.3</v>
      </c>
      <c r="H1183" s="2">
        <v>9331</v>
      </c>
      <c r="I1183" t="s">
        <v>10201</v>
      </c>
      <c r="J1183" t="s">
        <v>10202</v>
      </c>
      <c r="K1183" t="s">
        <v>10203</v>
      </c>
      <c r="L1183" t="s">
        <v>10204</v>
      </c>
      <c r="M1183" t="s">
        <v>10205</v>
      </c>
      <c r="N1183" t="s">
        <v>10206</v>
      </c>
      <c r="O1183" t="s">
        <v>10207</v>
      </c>
      <c r="P1183" t="s">
        <v>10208</v>
      </c>
      <c r="Q1183" t="str">
        <f>'Main Category'!C1183</f>
        <v>Pop-upToasters</v>
      </c>
    </row>
    <row r="1184" spans="1:17" x14ac:dyDescent="0.35">
      <c r="A1184" t="s">
        <v>10209</v>
      </c>
      <c r="B1184" t="s">
        <v>10210</v>
      </c>
      <c r="C1184" t="s">
        <v>10118</v>
      </c>
      <c r="D1184" s="3">
        <v>14400</v>
      </c>
      <c r="E1184" s="4">
        <v>59900</v>
      </c>
      <c r="F1184" s="1">
        <v>0.76</v>
      </c>
      <c r="G1184">
        <v>4.4000000000000004</v>
      </c>
      <c r="H1184" s="2">
        <v>3837</v>
      </c>
      <c r="I1184" t="s">
        <v>10211</v>
      </c>
      <c r="J1184" t="s">
        <v>10212</v>
      </c>
      <c r="K1184" t="s">
        <v>10213</v>
      </c>
      <c r="L1184" t="s">
        <v>10214</v>
      </c>
      <c r="M1184" t="s">
        <v>10215</v>
      </c>
      <c r="N1184" t="s">
        <v>10216</v>
      </c>
      <c r="O1184" t="s">
        <v>10217</v>
      </c>
      <c r="P1184" t="s">
        <v>10218</v>
      </c>
      <c r="Q1184" t="str">
        <f>'Main Category'!C1184</f>
        <v>HEPAAirPurifiers</v>
      </c>
    </row>
    <row r="1185" spans="1:17" x14ac:dyDescent="0.35">
      <c r="A1185" t="s">
        <v>10219</v>
      </c>
      <c r="B1185" t="s">
        <v>10220</v>
      </c>
      <c r="C1185" t="s">
        <v>10129</v>
      </c>
      <c r="D1185" s="3">
        <v>1699</v>
      </c>
      <c r="E1185" s="4">
        <v>1900</v>
      </c>
      <c r="F1185" s="1">
        <v>0.11</v>
      </c>
      <c r="G1185">
        <v>3.6</v>
      </c>
      <c r="H1185" s="2">
        <v>11456</v>
      </c>
      <c r="I1185" t="s">
        <v>10221</v>
      </c>
      <c r="J1185" t="s">
        <v>10222</v>
      </c>
      <c r="K1185" t="s">
        <v>10223</v>
      </c>
      <c r="L1185" t="s">
        <v>10224</v>
      </c>
      <c r="M1185" t="s">
        <v>10225</v>
      </c>
      <c r="N1185" t="s">
        <v>10226</v>
      </c>
      <c r="O1185" t="s">
        <v>10227</v>
      </c>
      <c r="P1185" t="s">
        <v>10228</v>
      </c>
      <c r="Q1185" t="str">
        <f>'Main Category'!C1185</f>
        <v>WaterFilters&amp;Purifiers</v>
      </c>
    </row>
    <row r="1186" spans="1:17" x14ac:dyDescent="0.35">
      <c r="A1186" t="s">
        <v>10229</v>
      </c>
      <c r="B1186" t="s">
        <v>10230</v>
      </c>
      <c r="C1186" t="s">
        <v>8586</v>
      </c>
      <c r="D1186" s="3">
        <v>649</v>
      </c>
      <c r="E1186" s="4">
        <v>999</v>
      </c>
      <c r="F1186" s="1">
        <v>0.35</v>
      </c>
      <c r="G1186">
        <v>3.8</v>
      </c>
      <c r="H1186">
        <v>49</v>
      </c>
      <c r="I1186" t="s">
        <v>10231</v>
      </c>
      <c r="J1186" t="s">
        <v>10232</v>
      </c>
      <c r="K1186" t="s">
        <v>10233</v>
      </c>
      <c r="L1186" t="s">
        <v>10234</v>
      </c>
      <c r="M1186" t="s">
        <v>10235</v>
      </c>
      <c r="N1186" t="s">
        <v>10236</v>
      </c>
      <c r="O1186" t="s">
        <v>10237</v>
      </c>
      <c r="P1186" t="s">
        <v>10238</v>
      </c>
      <c r="Q1186" t="str">
        <f>'Main Category'!C1186</f>
        <v>ElectricHeaters</v>
      </c>
    </row>
    <row r="1187" spans="1:17" x14ac:dyDescent="0.35">
      <c r="A1187" t="s">
        <v>10239</v>
      </c>
      <c r="B1187" t="s">
        <v>10240</v>
      </c>
      <c r="C1187" t="s">
        <v>8745</v>
      </c>
      <c r="D1187" s="3">
        <v>3249</v>
      </c>
      <c r="E1187" s="4">
        <v>6375</v>
      </c>
      <c r="F1187" s="1">
        <v>0.49</v>
      </c>
      <c r="G1187">
        <v>4</v>
      </c>
      <c r="H1187" s="2">
        <v>4978</v>
      </c>
      <c r="I1187" t="s">
        <v>10241</v>
      </c>
      <c r="J1187" t="s">
        <v>10242</v>
      </c>
      <c r="K1187" t="s">
        <v>10243</v>
      </c>
      <c r="L1187" t="s">
        <v>10244</v>
      </c>
      <c r="M1187" t="s">
        <v>10245</v>
      </c>
      <c r="N1187" t="s">
        <v>10246</v>
      </c>
      <c r="O1187" t="s">
        <v>10247</v>
      </c>
      <c r="P1187" t="s">
        <v>10248</v>
      </c>
      <c r="Q1187" t="str">
        <f>'Main Category'!C1187</f>
        <v>MixerGrinders</v>
      </c>
    </row>
    <row r="1188" spans="1:17" x14ac:dyDescent="0.35">
      <c r="A1188" t="s">
        <v>10249</v>
      </c>
      <c r="B1188" t="s">
        <v>10250</v>
      </c>
      <c r="C1188" t="s">
        <v>8921</v>
      </c>
      <c r="D1188" s="3">
        <v>199</v>
      </c>
      <c r="E1188" s="4">
        <v>499</v>
      </c>
      <c r="F1188" s="1">
        <v>0.6</v>
      </c>
      <c r="G1188">
        <v>4.0999999999999996</v>
      </c>
      <c r="H1188" s="2">
        <v>1996</v>
      </c>
      <c r="I1188" t="s">
        <v>10251</v>
      </c>
      <c r="J1188" t="s">
        <v>10252</v>
      </c>
      <c r="K1188" t="s">
        <v>10253</v>
      </c>
      <c r="L1188" t="s">
        <v>10254</v>
      </c>
      <c r="M1188" t="s">
        <v>10255</v>
      </c>
      <c r="N1188" t="s">
        <v>10256</v>
      </c>
      <c r="O1188" t="s">
        <v>10257</v>
      </c>
      <c r="P1188" t="s">
        <v>10258</v>
      </c>
      <c r="Q1188" t="str">
        <f>'Main Category'!C1188</f>
        <v>LaundryBaskets</v>
      </c>
    </row>
    <row r="1189" spans="1:17" x14ac:dyDescent="0.35">
      <c r="A1189" t="s">
        <v>10259</v>
      </c>
      <c r="B1189" t="s">
        <v>10260</v>
      </c>
      <c r="C1189" t="s">
        <v>9065</v>
      </c>
      <c r="D1189" s="3">
        <v>1099</v>
      </c>
      <c r="E1189" s="4">
        <v>1899</v>
      </c>
      <c r="F1189" s="1">
        <v>0.42</v>
      </c>
      <c r="G1189">
        <v>4.3</v>
      </c>
      <c r="H1189" s="2">
        <v>1811</v>
      </c>
      <c r="I1189" t="s">
        <v>10261</v>
      </c>
      <c r="J1189" t="s">
        <v>10262</v>
      </c>
      <c r="K1189" t="s">
        <v>10263</v>
      </c>
      <c r="L1189" t="s">
        <v>10264</v>
      </c>
      <c r="M1189" t="s">
        <v>10265</v>
      </c>
      <c r="N1189" t="s">
        <v>10266</v>
      </c>
      <c r="O1189" t="s">
        <v>10267</v>
      </c>
      <c r="P1189" t="s">
        <v>10268</v>
      </c>
      <c r="Q1189" t="str">
        <f>'Main Category'!C1189</f>
        <v>EggBoilers</v>
      </c>
    </row>
    <row r="1190" spans="1:17" x14ac:dyDescent="0.35">
      <c r="A1190" t="s">
        <v>10269</v>
      </c>
      <c r="B1190" t="s">
        <v>10270</v>
      </c>
      <c r="C1190" t="s">
        <v>8574</v>
      </c>
      <c r="D1190" s="3">
        <v>664</v>
      </c>
      <c r="E1190" s="4">
        <v>1490</v>
      </c>
      <c r="F1190" s="1">
        <v>0.55000000000000004</v>
      </c>
      <c r="G1190">
        <v>4</v>
      </c>
      <c r="H1190" s="2">
        <v>2198</v>
      </c>
      <c r="I1190" t="s">
        <v>10271</v>
      </c>
      <c r="J1190" t="s">
        <v>10272</v>
      </c>
      <c r="K1190" t="s">
        <v>10273</v>
      </c>
      <c r="L1190" t="s">
        <v>10274</v>
      </c>
      <c r="M1190" t="s">
        <v>10275</v>
      </c>
      <c r="N1190" t="s">
        <v>10276</v>
      </c>
      <c r="O1190" t="s">
        <v>10277</v>
      </c>
      <c r="P1190" t="s">
        <v>10278</v>
      </c>
      <c r="Q1190" t="str">
        <f>'Main Category'!C1190</f>
        <v>ElectricKettles</v>
      </c>
    </row>
    <row r="1191" spans="1:17" x14ac:dyDescent="0.35">
      <c r="A1191" t="s">
        <v>10279</v>
      </c>
      <c r="B1191" t="s">
        <v>10280</v>
      </c>
      <c r="C1191" t="s">
        <v>9096</v>
      </c>
      <c r="D1191" s="3">
        <v>260</v>
      </c>
      <c r="E1191" s="4">
        <v>350</v>
      </c>
      <c r="F1191" s="1">
        <v>0.26</v>
      </c>
      <c r="G1191">
        <v>3.9</v>
      </c>
      <c r="H1191" s="2">
        <v>13127</v>
      </c>
      <c r="I1191" t="s">
        <v>10281</v>
      </c>
      <c r="J1191" t="s">
        <v>10282</v>
      </c>
      <c r="K1191" t="s">
        <v>10283</v>
      </c>
      <c r="L1191" t="s">
        <v>10284</v>
      </c>
      <c r="M1191" t="s">
        <v>10285</v>
      </c>
      <c r="N1191" t="s">
        <v>10286</v>
      </c>
      <c r="O1191" t="s">
        <v>10287</v>
      </c>
      <c r="P1191" t="s">
        <v>10288</v>
      </c>
      <c r="Q1191" t="str">
        <f>'Main Category'!C1191</f>
        <v>SandwichMakers</v>
      </c>
    </row>
    <row r="1192" spans="1:17" x14ac:dyDescent="0.35">
      <c r="A1192" t="s">
        <v>10289</v>
      </c>
      <c r="B1192" t="s">
        <v>10290</v>
      </c>
      <c r="C1192" t="s">
        <v>8808</v>
      </c>
      <c r="D1192" s="3">
        <v>6499</v>
      </c>
      <c r="E1192" s="4">
        <v>8500</v>
      </c>
      <c r="F1192" s="1">
        <v>0.24</v>
      </c>
      <c r="G1192">
        <v>4.4000000000000004</v>
      </c>
      <c r="H1192" s="2">
        <v>5865</v>
      </c>
      <c r="I1192" t="s">
        <v>10291</v>
      </c>
      <c r="J1192" t="s">
        <v>10292</v>
      </c>
      <c r="K1192" t="s">
        <v>10293</v>
      </c>
      <c r="L1192" t="s">
        <v>10294</v>
      </c>
      <c r="M1192" t="s">
        <v>10295</v>
      </c>
      <c r="N1192" t="s">
        <v>10296</v>
      </c>
      <c r="O1192" t="s">
        <v>10297</v>
      </c>
      <c r="P1192" t="s">
        <v>10298</v>
      </c>
      <c r="Q1192" t="str">
        <f>'Main Category'!C1192</f>
        <v>StorageWaterHeaters</v>
      </c>
    </row>
    <row r="1193" spans="1:17" x14ac:dyDescent="0.35">
      <c r="A1193" t="s">
        <v>10299</v>
      </c>
      <c r="B1193" t="s">
        <v>10300</v>
      </c>
      <c r="C1193" t="s">
        <v>10301</v>
      </c>
      <c r="D1193" s="3">
        <v>1484</v>
      </c>
      <c r="E1193" s="4">
        <v>2499</v>
      </c>
      <c r="F1193" s="1">
        <v>0.41</v>
      </c>
      <c r="G1193">
        <v>3.7</v>
      </c>
      <c r="H1193" s="2">
        <v>1067</v>
      </c>
      <c r="I1193" t="s">
        <v>10302</v>
      </c>
      <c r="J1193" t="s">
        <v>10303</v>
      </c>
      <c r="K1193" t="s">
        <v>10304</v>
      </c>
      <c r="L1193" t="s">
        <v>10305</v>
      </c>
      <c r="M1193" t="s">
        <v>10306</v>
      </c>
      <c r="N1193" t="s">
        <v>10307</v>
      </c>
      <c r="O1193" t="s">
        <v>10308</v>
      </c>
      <c r="P1193" t="s">
        <v>10309</v>
      </c>
      <c r="Q1193" t="str">
        <f>'Main Category'!C1193</f>
        <v>Sewing&amp;EmbroideryMachines</v>
      </c>
    </row>
    <row r="1194" spans="1:17" x14ac:dyDescent="0.35">
      <c r="A1194" t="s">
        <v>10310</v>
      </c>
      <c r="B1194" t="s">
        <v>10311</v>
      </c>
      <c r="C1194" t="s">
        <v>8932</v>
      </c>
      <c r="D1194" s="3">
        <v>999</v>
      </c>
      <c r="E1194" s="4">
        <v>1560</v>
      </c>
      <c r="F1194" s="1">
        <v>0.36</v>
      </c>
      <c r="G1194">
        <v>3.6</v>
      </c>
      <c r="H1194" s="2">
        <v>4881</v>
      </c>
      <c r="I1194" t="s">
        <v>10312</v>
      </c>
      <c r="J1194" t="s">
        <v>10313</v>
      </c>
      <c r="K1194" t="s">
        <v>10314</v>
      </c>
      <c r="L1194" t="s">
        <v>10315</v>
      </c>
      <c r="M1194" t="s">
        <v>10316</v>
      </c>
      <c r="N1194" t="s">
        <v>10317</v>
      </c>
      <c r="O1194" t="s">
        <v>10318</v>
      </c>
      <c r="P1194" t="s">
        <v>10319</v>
      </c>
      <c r="Q1194" t="str">
        <f>'Main Category'!C1194</f>
        <v>SteamIrons</v>
      </c>
    </row>
    <row r="1195" spans="1:17" x14ac:dyDescent="0.35">
      <c r="A1195" t="s">
        <v>10320</v>
      </c>
      <c r="B1195" t="s">
        <v>10321</v>
      </c>
      <c r="C1195" t="s">
        <v>8973</v>
      </c>
      <c r="D1195" s="3">
        <v>3299</v>
      </c>
      <c r="E1195" s="4">
        <v>6500</v>
      </c>
      <c r="F1195" s="1">
        <v>0.49</v>
      </c>
      <c r="G1195">
        <v>3.7</v>
      </c>
      <c r="H1195" s="2">
        <v>11217</v>
      </c>
      <c r="I1195" t="s">
        <v>10322</v>
      </c>
      <c r="J1195" t="s">
        <v>10323</v>
      </c>
      <c r="K1195" t="s">
        <v>10324</v>
      </c>
      <c r="L1195" t="s">
        <v>10325</v>
      </c>
      <c r="M1195" t="s">
        <v>10326</v>
      </c>
      <c r="N1195" t="s">
        <v>10327</v>
      </c>
      <c r="O1195" t="s">
        <v>10328</v>
      </c>
      <c r="P1195" t="s">
        <v>10329</v>
      </c>
      <c r="Q1195" t="str">
        <f>'Main Category'!C1195</f>
        <v>JuicerMixerGrinders</v>
      </c>
    </row>
    <row r="1196" spans="1:17" x14ac:dyDescent="0.35">
      <c r="A1196" t="s">
        <v>10330</v>
      </c>
      <c r="B1196" t="s">
        <v>10331</v>
      </c>
      <c r="C1196" t="s">
        <v>8723</v>
      </c>
      <c r="D1196" s="3">
        <v>259</v>
      </c>
      <c r="E1196" s="4">
        <v>999</v>
      </c>
      <c r="F1196" s="1">
        <v>0.74</v>
      </c>
      <c r="G1196">
        <v>4</v>
      </c>
      <c r="H1196">
        <v>43</v>
      </c>
      <c r="I1196" t="s">
        <v>10332</v>
      </c>
      <c r="J1196" t="s">
        <v>10333</v>
      </c>
      <c r="K1196" t="s">
        <v>10334</v>
      </c>
      <c r="L1196" t="s">
        <v>10335</v>
      </c>
      <c r="M1196" t="s">
        <v>10336</v>
      </c>
      <c r="N1196" t="s">
        <v>10337</v>
      </c>
      <c r="O1196" t="s">
        <v>10338</v>
      </c>
      <c r="P1196" t="s">
        <v>10339</v>
      </c>
      <c r="Q1196" t="str">
        <f>'Main Category'!C1196</f>
        <v>HandBlenders</v>
      </c>
    </row>
    <row r="1197" spans="1:17" x14ac:dyDescent="0.35">
      <c r="A1197" t="s">
        <v>10340</v>
      </c>
      <c r="B1197" t="s">
        <v>10341</v>
      </c>
      <c r="C1197" t="s">
        <v>8745</v>
      </c>
      <c r="D1197" s="3">
        <v>3249</v>
      </c>
      <c r="E1197" s="4">
        <v>7795</v>
      </c>
      <c r="F1197" s="1">
        <v>0.57999999999999996</v>
      </c>
      <c r="G1197">
        <v>4.2</v>
      </c>
      <c r="H1197" s="2">
        <v>4664</v>
      </c>
      <c r="I1197" t="s">
        <v>10342</v>
      </c>
      <c r="J1197" t="s">
        <v>10343</v>
      </c>
      <c r="K1197" t="s">
        <v>10344</v>
      </c>
      <c r="L1197" t="s">
        <v>10345</v>
      </c>
      <c r="M1197" t="s">
        <v>10346</v>
      </c>
      <c r="N1197" t="s">
        <v>10347</v>
      </c>
      <c r="O1197" t="s">
        <v>10348</v>
      </c>
      <c r="P1197" t="s">
        <v>10349</v>
      </c>
      <c r="Q1197" t="str">
        <f>'Main Category'!C1197</f>
        <v>MixerGrinders</v>
      </c>
    </row>
    <row r="1198" spans="1:17" x14ac:dyDescent="0.35">
      <c r="A1198" t="s">
        <v>10350</v>
      </c>
      <c r="B1198" t="s">
        <v>10351</v>
      </c>
      <c r="C1198" t="s">
        <v>8932</v>
      </c>
      <c r="D1198" s="3">
        <v>4280</v>
      </c>
      <c r="E1198" s="4">
        <v>5995</v>
      </c>
      <c r="F1198" s="1">
        <v>0.28999999999999998</v>
      </c>
      <c r="G1198">
        <v>3.8</v>
      </c>
      <c r="H1198" s="2">
        <v>2112</v>
      </c>
      <c r="I1198" t="s">
        <v>10352</v>
      </c>
      <c r="J1198" t="s">
        <v>10353</v>
      </c>
      <c r="K1198" t="s">
        <v>10354</v>
      </c>
      <c r="L1198" t="s">
        <v>10355</v>
      </c>
      <c r="M1198" t="s">
        <v>10356</v>
      </c>
      <c r="N1198" t="s">
        <v>10357</v>
      </c>
      <c r="O1198" t="s">
        <v>10358</v>
      </c>
      <c r="P1198" t="s">
        <v>10359</v>
      </c>
      <c r="Q1198" t="str">
        <f>'Main Category'!C1198</f>
        <v>SteamIrons</v>
      </c>
    </row>
    <row r="1199" spans="1:17" x14ac:dyDescent="0.35">
      <c r="A1199" t="s">
        <v>10360</v>
      </c>
      <c r="B1199" t="s">
        <v>10361</v>
      </c>
      <c r="C1199" t="s">
        <v>10362</v>
      </c>
      <c r="D1199" s="3">
        <v>189</v>
      </c>
      <c r="E1199" s="4">
        <v>299</v>
      </c>
      <c r="F1199" s="1">
        <v>0.37</v>
      </c>
      <c r="G1199">
        <v>4.2</v>
      </c>
      <c r="H1199" s="2">
        <v>2737</v>
      </c>
      <c r="I1199" t="s">
        <v>10363</v>
      </c>
      <c r="J1199" t="s">
        <v>10364</v>
      </c>
      <c r="K1199" t="s">
        <v>10365</v>
      </c>
      <c r="L1199" t="s">
        <v>10366</v>
      </c>
      <c r="M1199" t="s">
        <v>10367</v>
      </c>
      <c r="N1199" t="s">
        <v>10368</v>
      </c>
      <c r="O1199" t="s">
        <v>10369</v>
      </c>
      <c r="P1199" t="s">
        <v>10370</v>
      </c>
      <c r="Q1199" t="str">
        <f>'Main Category'!C1199</f>
        <v>SprayBottles</v>
      </c>
    </row>
    <row r="1200" spans="1:17" x14ac:dyDescent="0.35">
      <c r="A1200" t="s">
        <v>10371</v>
      </c>
      <c r="B1200" t="s">
        <v>10372</v>
      </c>
      <c r="C1200" t="s">
        <v>9330</v>
      </c>
      <c r="D1200" s="3">
        <v>1449</v>
      </c>
      <c r="E1200" s="4">
        <v>2349</v>
      </c>
      <c r="F1200" s="1">
        <v>0.38</v>
      </c>
      <c r="G1200">
        <v>3.9</v>
      </c>
      <c r="H1200" s="2">
        <v>9019</v>
      </c>
      <c r="I1200" t="s">
        <v>10373</v>
      </c>
      <c r="J1200" t="s">
        <v>10374</v>
      </c>
      <c r="K1200" t="s">
        <v>10375</v>
      </c>
      <c r="L1200" t="s">
        <v>10376</v>
      </c>
      <c r="M1200" t="s">
        <v>10377</v>
      </c>
      <c r="N1200" t="s">
        <v>10378</v>
      </c>
      <c r="O1200" t="s">
        <v>10379</v>
      </c>
      <c r="P1200" t="s">
        <v>10380</v>
      </c>
      <c r="Q1200" t="str">
        <f>'Main Category'!C1200</f>
        <v>CeilingFans</v>
      </c>
    </row>
    <row r="1201" spans="1:17" x14ac:dyDescent="0.35">
      <c r="A1201" t="s">
        <v>10381</v>
      </c>
      <c r="B1201" t="s">
        <v>10382</v>
      </c>
      <c r="C1201" t="s">
        <v>8921</v>
      </c>
      <c r="D1201" s="3">
        <v>199</v>
      </c>
      <c r="E1201" s="4">
        <v>499</v>
      </c>
      <c r="F1201" s="1">
        <v>0.6</v>
      </c>
      <c r="G1201">
        <v>4</v>
      </c>
      <c r="H1201" s="2">
        <v>10234</v>
      </c>
      <c r="I1201" t="s">
        <v>10383</v>
      </c>
      <c r="J1201" t="s">
        <v>10384</v>
      </c>
      <c r="K1201" t="s">
        <v>10385</v>
      </c>
      <c r="L1201" t="s">
        <v>10386</v>
      </c>
      <c r="M1201" t="s">
        <v>10387</v>
      </c>
      <c r="N1201" t="s">
        <v>10388</v>
      </c>
      <c r="O1201" t="s">
        <v>10389</v>
      </c>
      <c r="P1201" t="s">
        <v>10390</v>
      </c>
      <c r="Q1201" t="str">
        <f>'Main Category'!C1201</f>
        <v>LaundryBaskets</v>
      </c>
    </row>
    <row r="1202" spans="1:17" x14ac:dyDescent="0.35">
      <c r="A1202" t="s">
        <v>10391</v>
      </c>
      <c r="B1202" t="s">
        <v>10392</v>
      </c>
      <c r="C1202" t="s">
        <v>10393</v>
      </c>
      <c r="D1202" s="3">
        <v>474</v>
      </c>
      <c r="E1202" s="4">
        <v>1299</v>
      </c>
      <c r="F1202" s="1">
        <v>0.64</v>
      </c>
      <c r="G1202">
        <v>4.0999999999999996</v>
      </c>
      <c r="H1202">
        <v>550</v>
      </c>
      <c r="I1202" t="s">
        <v>10394</v>
      </c>
      <c r="J1202" t="s">
        <v>10395</v>
      </c>
      <c r="K1202" t="s">
        <v>10396</v>
      </c>
      <c r="L1202" t="s">
        <v>10397</v>
      </c>
      <c r="M1202" t="s">
        <v>10398</v>
      </c>
      <c r="N1202" t="s">
        <v>10399</v>
      </c>
      <c r="O1202" t="s">
        <v>10400</v>
      </c>
      <c r="P1202" t="s">
        <v>10401</v>
      </c>
      <c r="Q1202" t="str">
        <f>'Main Category'!C1202</f>
        <v>HandMixers</v>
      </c>
    </row>
    <row r="1203" spans="1:17" x14ac:dyDescent="0.35">
      <c r="A1203" t="s">
        <v>10402</v>
      </c>
      <c r="B1203" t="s">
        <v>10403</v>
      </c>
      <c r="C1203" t="s">
        <v>8723</v>
      </c>
      <c r="D1203" s="3">
        <v>279</v>
      </c>
      <c r="E1203" s="4">
        <v>499</v>
      </c>
      <c r="F1203" s="1">
        <v>0.44</v>
      </c>
      <c r="G1203">
        <v>4.8</v>
      </c>
      <c r="H1203">
        <v>28</v>
      </c>
      <c r="I1203" t="s">
        <v>10404</v>
      </c>
      <c r="J1203" t="s">
        <v>10405</v>
      </c>
      <c r="K1203" t="s">
        <v>10406</v>
      </c>
      <c r="L1203" t="s">
        <v>10407</v>
      </c>
      <c r="M1203" t="s">
        <v>10408</v>
      </c>
      <c r="N1203" t="s">
        <v>10409</v>
      </c>
      <c r="O1203" t="s">
        <v>10410</v>
      </c>
      <c r="P1203" t="s">
        <v>10411</v>
      </c>
      <c r="Q1203" t="str">
        <f>'Main Category'!C1203</f>
        <v>HandBlenders</v>
      </c>
    </row>
    <row r="1204" spans="1:17" x14ac:dyDescent="0.35">
      <c r="A1204" t="s">
        <v>10412</v>
      </c>
      <c r="B1204" t="s">
        <v>10413</v>
      </c>
      <c r="C1204" t="s">
        <v>9330</v>
      </c>
      <c r="D1204" s="3">
        <v>1999</v>
      </c>
      <c r="E1204" s="4">
        <v>4775</v>
      </c>
      <c r="F1204" s="1">
        <v>0.57999999999999996</v>
      </c>
      <c r="G1204">
        <v>4.2</v>
      </c>
      <c r="H1204" s="2">
        <v>1353</v>
      </c>
      <c r="I1204" t="s">
        <v>10414</v>
      </c>
      <c r="J1204" t="s">
        <v>10415</v>
      </c>
      <c r="K1204" t="s">
        <v>10416</v>
      </c>
      <c r="L1204" t="s">
        <v>10417</v>
      </c>
      <c r="M1204" t="s">
        <v>10418</v>
      </c>
      <c r="N1204" t="s">
        <v>10419</v>
      </c>
      <c r="O1204" t="s">
        <v>10420</v>
      </c>
      <c r="P1204" t="s">
        <v>10421</v>
      </c>
      <c r="Q1204" t="str">
        <f>'Main Category'!C1204</f>
        <v>CeilingFans</v>
      </c>
    </row>
    <row r="1205" spans="1:17" x14ac:dyDescent="0.35">
      <c r="A1205" t="s">
        <v>10422</v>
      </c>
      <c r="B1205" t="s">
        <v>10423</v>
      </c>
      <c r="C1205" t="s">
        <v>8608</v>
      </c>
      <c r="D1205" s="3">
        <v>799</v>
      </c>
      <c r="E1205" s="4">
        <v>1230</v>
      </c>
      <c r="F1205" s="1">
        <v>0.35</v>
      </c>
      <c r="G1205">
        <v>4.0999999999999996</v>
      </c>
      <c r="H1205" s="2">
        <v>2138</v>
      </c>
      <c r="I1205" t="s">
        <v>10424</v>
      </c>
      <c r="J1205" t="s">
        <v>10425</v>
      </c>
      <c r="K1205" t="s">
        <v>10426</v>
      </c>
      <c r="L1205" t="s">
        <v>10427</v>
      </c>
      <c r="M1205" t="s">
        <v>10428</v>
      </c>
      <c r="N1205" t="s">
        <v>10429</v>
      </c>
      <c r="O1205" t="s">
        <v>10430</v>
      </c>
      <c r="P1205" t="s">
        <v>10431</v>
      </c>
      <c r="Q1205" t="str">
        <f>'Main Category'!C1205</f>
        <v>LintShavers</v>
      </c>
    </row>
    <row r="1206" spans="1:17" x14ac:dyDescent="0.35">
      <c r="A1206" t="s">
        <v>10432</v>
      </c>
      <c r="B1206" t="s">
        <v>10433</v>
      </c>
      <c r="C1206" t="s">
        <v>9227</v>
      </c>
      <c r="D1206" s="3">
        <v>949</v>
      </c>
      <c r="E1206" s="4">
        <v>1999</v>
      </c>
      <c r="F1206" s="1">
        <v>0.53</v>
      </c>
      <c r="G1206">
        <v>4</v>
      </c>
      <c r="H1206" s="2">
        <v>1679</v>
      </c>
      <c r="I1206" t="s">
        <v>10434</v>
      </c>
      <c r="J1206" t="s">
        <v>10435</v>
      </c>
      <c r="K1206" t="s">
        <v>10436</v>
      </c>
      <c r="L1206" t="s">
        <v>10437</v>
      </c>
      <c r="M1206" t="s">
        <v>10438</v>
      </c>
      <c r="N1206" t="s">
        <v>10439</v>
      </c>
      <c r="O1206" t="s">
        <v>10440</v>
      </c>
      <c r="P1206" t="s">
        <v>10441</v>
      </c>
      <c r="Q1206" t="str">
        <f>'Main Category'!C1206</f>
        <v>MiniFoodProcessors&amp;Choppers</v>
      </c>
    </row>
    <row r="1207" spans="1:17" x14ac:dyDescent="0.35">
      <c r="A1207" t="s">
        <v>10442</v>
      </c>
      <c r="B1207" t="s">
        <v>10443</v>
      </c>
      <c r="C1207" t="s">
        <v>10444</v>
      </c>
      <c r="D1207" s="3">
        <v>3657.66</v>
      </c>
      <c r="E1207" s="4">
        <v>5156</v>
      </c>
      <c r="F1207" s="1">
        <v>0.28999999999999998</v>
      </c>
      <c r="G1207">
        <v>3.9</v>
      </c>
      <c r="H1207" s="2">
        <v>12837</v>
      </c>
      <c r="I1207" t="s">
        <v>10445</v>
      </c>
      <c r="J1207" t="s">
        <v>10446</v>
      </c>
      <c r="K1207" t="s">
        <v>10447</v>
      </c>
      <c r="L1207" t="s">
        <v>10448</v>
      </c>
      <c r="M1207" t="s">
        <v>10449</v>
      </c>
      <c r="N1207" t="s">
        <v>10450</v>
      </c>
      <c r="O1207" t="s">
        <v>10451</v>
      </c>
      <c r="P1207" t="s">
        <v>10452</v>
      </c>
      <c r="Q1207" t="str">
        <f>'Main Category'!C1207</f>
        <v>WetGrinders</v>
      </c>
    </row>
    <row r="1208" spans="1:17" x14ac:dyDescent="0.35">
      <c r="A1208" t="s">
        <v>10453</v>
      </c>
      <c r="B1208" t="s">
        <v>10454</v>
      </c>
      <c r="C1208" t="s">
        <v>10455</v>
      </c>
      <c r="D1208" s="3">
        <v>1699</v>
      </c>
      <c r="E1208" s="4">
        <v>1999</v>
      </c>
      <c r="F1208" s="1">
        <v>0.15</v>
      </c>
      <c r="G1208">
        <v>4.0999999999999996</v>
      </c>
      <c r="H1208" s="2">
        <v>8873</v>
      </c>
      <c r="I1208" t="s">
        <v>10456</v>
      </c>
      <c r="J1208" t="s">
        <v>10457</v>
      </c>
      <c r="K1208" t="s">
        <v>10458</v>
      </c>
      <c r="L1208" t="s">
        <v>10459</v>
      </c>
      <c r="M1208" t="s">
        <v>10460</v>
      </c>
      <c r="N1208" t="s">
        <v>10461</v>
      </c>
      <c r="O1208" t="s">
        <v>10462</v>
      </c>
      <c r="P1208" t="s">
        <v>10463</v>
      </c>
      <c r="Q1208" t="str">
        <f>'Main Category'!C1208</f>
        <v>OvenToasterGrills</v>
      </c>
    </row>
    <row r="1209" spans="1:17" x14ac:dyDescent="0.35">
      <c r="A1209" t="s">
        <v>10464</v>
      </c>
      <c r="B1209" t="s">
        <v>10465</v>
      </c>
      <c r="C1209" t="s">
        <v>8932</v>
      </c>
      <c r="D1209" s="3">
        <v>1849</v>
      </c>
      <c r="E1209" s="4">
        <v>2095</v>
      </c>
      <c r="F1209" s="1">
        <v>0.12</v>
      </c>
      <c r="G1209">
        <v>4.3</v>
      </c>
      <c r="H1209" s="2">
        <v>7681</v>
      </c>
      <c r="I1209" t="s">
        <v>10466</v>
      </c>
      <c r="J1209" t="s">
        <v>10467</v>
      </c>
      <c r="K1209" t="s">
        <v>10468</v>
      </c>
      <c r="L1209" t="s">
        <v>10469</v>
      </c>
      <c r="M1209" t="s">
        <v>10470</v>
      </c>
      <c r="N1209" t="s">
        <v>10471</v>
      </c>
      <c r="O1209" t="s">
        <v>10472</v>
      </c>
      <c r="P1209" t="s">
        <v>10473</v>
      </c>
      <c r="Q1209" t="str">
        <f>'Main Category'!C1209</f>
        <v>SteamIrons</v>
      </c>
    </row>
    <row r="1210" spans="1:17" x14ac:dyDescent="0.35">
      <c r="A1210" t="s">
        <v>10474</v>
      </c>
      <c r="B1210" t="s">
        <v>10475</v>
      </c>
      <c r="C1210" t="s">
        <v>8597</v>
      </c>
      <c r="D1210" s="3">
        <v>12499</v>
      </c>
      <c r="E1210" s="4">
        <v>19825</v>
      </c>
      <c r="F1210" s="1">
        <v>0.37</v>
      </c>
      <c r="G1210">
        <v>4.0999999999999996</v>
      </c>
      <c r="H1210">
        <v>322</v>
      </c>
      <c r="I1210" t="s">
        <v>10476</v>
      </c>
      <c r="J1210" t="s">
        <v>10477</v>
      </c>
      <c r="K1210" t="s">
        <v>10478</v>
      </c>
      <c r="L1210" t="s">
        <v>10479</v>
      </c>
      <c r="M1210" t="s">
        <v>10480</v>
      </c>
      <c r="N1210" t="s">
        <v>10481</v>
      </c>
      <c r="O1210" t="s">
        <v>10482</v>
      </c>
      <c r="P1210" t="s">
        <v>10483</v>
      </c>
      <c r="Q1210" t="str">
        <f>'Main Category'!C1210</f>
        <v>FanHeaters</v>
      </c>
    </row>
    <row r="1211" spans="1:17" x14ac:dyDescent="0.35">
      <c r="A1211" t="s">
        <v>10484</v>
      </c>
      <c r="B1211" t="s">
        <v>10485</v>
      </c>
      <c r="C1211" t="s">
        <v>8734</v>
      </c>
      <c r="D1211" s="3">
        <v>1099</v>
      </c>
      <c r="E1211" s="4">
        <v>1920</v>
      </c>
      <c r="F1211" s="1">
        <v>0.43</v>
      </c>
      <c r="G1211">
        <v>4.2</v>
      </c>
      <c r="H1211" s="2">
        <v>9772</v>
      </c>
      <c r="I1211" t="s">
        <v>10486</v>
      </c>
      <c r="J1211" t="s">
        <v>10487</v>
      </c>
      <c r="K1211" t="s">
        <v>10488</v>
      </c>
      <c r="L1211" t="s">
        <v>10489</v>
      </c>
      <c r="M1211" t="s">
        <v>10490</v>
      </c>
      <c r="N1211" t="s">
        <v>10491</v>
      </c>
      <c r="O1211" t="s">
        <v>10492</v>
      </c>
      <c r="P1211" t="s">
        <v>10493</v>
      </c>
      <c r="Q1211" t="str">
        <f>'Main Category'!C1211</f>
        <v>DryIrons</v>
      </c>
    </row>
    <row r="1212" spans="1:17" x14ac:dyDescent="0.35">
      <c r="A1212" t="s">
        <v>10494</v>
      </c>
      <c r="B1212" t="s">
        <v>10495</v>
      </c>
      <c r="C1212" t="s">
        <v>10129</v>
      </c>
      <c r="D1212" s="3">
        <v>8199</v>
      </c>
      <c r="E1212" s="4">
        <v>16000</v>
      </c>
      <c r="F1212" s="1">
        <v>0.49</v>
      </c>
      <c r="G1212">
        <v>3.9</v>
      </c>
      <c r="H1212" s="2">
        <v>18497</v>
      </c>
      <c r="I1212" t="s">
        <v>10496</v>
      </c>
      <c r="J1212" t="s">
        <v>10497</v>
      </c>
      <c r="K1212" t="s">
        <v>10498</v>
      </c>
      <c r="L1212" t="s">
        <v>10499</v>
      </c>
      <c r="M1212" t="s">
        <v>10500</v>
      </c>
      <c r="N1212" t="s">
        <v>10501</v>
      </c>
      <c r="O1212" t="s">
        <v>10502</v>
      </c>
      <c r="P1212" t="s">
        <v>10503</v>
      </c>
      <c r="Q1212" t="str">
        <f>'Main Category'!C1212</f>
        <v>WaterFilters&amp;Purifiers</v>
      </c>
    </row>
    <row r="1213" spans="1:17" x14ac:dyDescent="0.35">
      <c r="A1213" t="s">
        <v>10504</v>
      </c>
      <c r="B1213" t="s">
        <v>10505</v>
      </c>
      <c r="C1213" t="s">
        <v>8973</v>
      </c>
      <c r="D1213" s="3">
        <v>499</v>
      </c>
      <c r="E1213" s="4">
        <v>2199</v>
      </c>
      <c r="F1213" s="1">
        <v>0.77</v>
      </c>
      <c r="G1213">
        <v>3.7</v>
      </c>
      <c r="H1213">
        <v>53</v>
      </c>
      <c r="I1213" t="s">
        <v>10506</v>
      </c>
      <c r="J1213" t="s">
        <v>10507</v>
      </c>
      <c r="K1213" t="s">
        <v>10508</v>
      </c>
      <c r="L1213" t="s">
        <v>10509</v>
      </c>
      <c r="M1213" t="s">
        <v>10510</v>
      </c>
      <c r="N1213" t="s">
        <v>10511</v>
      </c>
      <c r="O1213" t="s">
        <v>10512</v>
      </c>
      <c r="P1213" t="s">
        <v>10513</v>
      </c>
      <c r="Q1213" t="str">
        <f>'Main Category'!C1213</f>
        <v>JuicerMixerGrinders</v>
      </c>
    </row>
    <row r="1214" spans="1:17" x14ac:dyDescent="0.35">
      <c r="A1214" t="s">
        <v>10514</v>
      </c>
      <c r="B1214" t="s">
        <v>10515</v>
      </c>
      <c r="C1214" t="s">
        <v>9004</v>
      </c>
      <c r="D1214" s="3">
        <v>6999</v>
      </c>
      <c r="E1214" s="4">
        <v>14999</v>
      </c>
      <c r="F1214" s="1">
        <v>0.53</v>
      </c>
      <c r="G1214">
        <v>4.0999999999999996</v>
      </c>
      <c r="H1214" s="2">
        <v>1728</v>
      </c>
      <c r="I1214" t="s">
        <v>10516</v>
      </c>
      <c r="J1214" t="s">
        <v>10517</v>
      </c>
      <c r="K1214" t="s">
        <v>10518</v>
      </c>
      <c r="L1214" t="s">
        <v>10519</v>
      </c>
      <c r="M1214" t="s">
        <v>10520</v>
      </c>
      <c r="N1214" t="s">
        <v>10521</v>
      </c>
      <c r="O1214" t="s">
        <v>10522</v>
      </c>
      <c r="P1214" t="s">
        <v>10523</v>
      </c>
      <c r="Q1214" t="str">
        <f>'Main Category'!C1214</f>
        <v>HandheldVacuums</v>
      </c>
    </row>
    <row r="1215" spans="1:17" x14ac:dyDescent="0.35">
      <c r="A1215" t="s">
        <v>10524</v>
      </c>
      <c r="B1215" t="s">
        <v>10525</v>
      </c>
      <c r="C1215" t="s">
        <v>9319</v>
      </c>
      <c r="D1215" s="3">
        <v>1595</v>
      </c>
      <c r="E1215" s="4">
        <v>1799</v>
      </c>
      <c r="F1215" s="1">
        <v>0.11</v>
      </c>
      <c r="G1215">
        <v>4</v>
      </c>
      <c r="H1215" s="2">
        <v>2877</v>
      </c>
      <c r="I1215" t="s">
        <v>10526</v>
      </c>
      <c r="J1215" t="s">
        <v>10527</v>
      </c>
      <c r="K1215" t="s">
        <v>10528</v>
      </c>
      <c r="L1215" t="s">
        <v>10529</v>
      </c>
      <c r="M1215" t="s">
        <v>10530</v>
      </c>
      <c r="N1215" t="s">
        <v>10531</v>
      </c>
      <c r="O1215" t="s">
        <v>10532</v>
      </c>
      <c r="P1215" t="s">
        <v>10533</v>
      </c>
      <c r="Q1215" t="str">
        <f>'Main Category'!C1215</f>
        <v>VacuumSealers</v>
      </c>
    </row>
    <row r="1216" spans="1:17" x14ac:dyDescent="0.35">
      <c r="A1216" t="s">
        <v>10534</v>
      </c>
      <c r="B1216" t="s">
        <v>10535</v>
      </c>
      <c r="C1216" t="s">
        <v>8734</v>
      </c>
      <c r="D1216" s="3">
        <v>1049</v>
      </c>
      <c r="E1216" s="4">
        <v>1950</v>
      </c>
      <c r="F1216" s="1">
        <v>0.46</v>
      </c>
      <c r="G1216">
        <v>3.8</v>
      </c>
      <c r="H1216">
        <v>250</v>
      </c>
      <c r="I1216" t="s">
        <v>10536</v>
      </c>
      <c r="J1216" t="s">
        <v>10537</v>
      </c>
      <c r="K1216" t="s">
        <v>10538</v>
      </c>
      <c r="L1216" t="s">
        <v>10539</v>
      </c>
      <c r="M1216" t="s">
        <v>10540</v>
      </c>
      <c r="N1216" t="s">
        <v>10541</v>
      </c>
      <c r="O1216" t="s">
        <v>10542</v>
      </c>
      <c r="P1216" t="s">
        <v>10543</v>
      </c>
      <c r="Q1216" t="str">
        <f>'Main Category'!C1216</f>
        <v>DryIrons</v>
      </c>
    </row>
    <row r="1217" spans="1:17" x14ac:dyDescent="0.35">
      <c r="A1217" t="s">
        <v>10544</v>
      </c>
      <c r="B1217" t="s">
        <v>10545</v>
      </c>
      <c r="C1217" t="s">
        <v>8797</v>
      </c>
      <c r="D1217" s="3">
        <v>1182</v>
      </c>
      <c r="E1217" s="4">
        <v>2995</v>
      </c>
      <c r="F1217" s="1">
        <v>0.61</v>
      </c>
      <c r="G1217">
        <v>4.2</v>
      </c>
      <c r="H1217" s="2">
        <v>5178</v>
      </c>
      <c r="I1217" t="s">
        <v>10546</v>
      </c>
      <c r="J1217" t="s">
        <v>10547</v>
      </c>
      <c r="K1217" t="s">
        <v>10548</v>
      </c>
      <c r="L1217" t="s">
        <v>10549</v>
      </c>
      <c r="M1217" t="s">
        <v>10550</v>
      </c>
      <c r="N1217" t="s">
        <v>10551</v>
      </c>
      <c r="O1217" t="s">
        <v>10552</v>
      </c>
      <c r="P1217" t="s">
        <v>10553</v>
      </c>
      <c r="Q1217" t="str">
        <f>'Main Category'!C1217</f>
        <v>Kettle&amp;ToasterSets</v>
      </c>
    </row>
    <row r="1218" spans="1:17" x14ac:dyDescent="0.35">
      <c r="A1218" t="s">
        <v>10554</v>
      </c>
      <c r="B1218" t="s">
        <v>10555</v>
      </c>
      <c r="C1218" t="s">
        <v>8608</v>
      </c>
      <c r="D1218" s="3">
        <v>499</v>
      </c>
      <c r="E1218" s="4">
        <v>999</v>
      </c>
      <c r="F1218" s="1">
        <v>0.5</v>
      </c>
      <c r="G1218">
        <v>4.5999999999999996</v>
      </c>
      <c r="H1218">
        <v>79</v>
      </c>
      <c r="I1218" t="s">
        <v>10556</v>
      </c>
      <c r="J1218" t="s">
        <v>10557</v>
      </c>
      <c r="K1218" t="s">
        <v>10558</v>
      </c>
      <c r="L1218" t="s">
        <v>10559</v>
      </c>
      <c r="M1218" t="s">
        <v>10560</v>
      </c>
      <c r="N1218" t="s">
        <v>10561</v>
      </c>
      <c r="O1218" t="s">
        <v>10562</v>
      </c>
      <c r="P1218" t="s">
        <v>10563</v>
      </c>
      <c r="Q1218" t="str">
        <f>'Main Category'!C1218</f>
        <v>LintShavers</v>
      </c>
    </row>
    <row r="1219" spans="1:17" x14ac:dyDescent="0.35">
      <c r="A1219" t="s">
        <v>10564</v>
      </c>
      <c r="B1219" t="s">
        <v>10565</v>
      </c>
      <c r="C1219" t="s">
        <v>10118</v>
      </c>
      <c r="D1219" s="3">
        <v>8799</v>
      </c>
      <c r="E1219" s="4">
        <v>11995</v>
      </c>
      <c r="F1219" s="1">
        <v>0.27</v>
      </c>
      <c r="G1219">
        <v>4.0999999999999996</v>
      </c>
      <c r="H1219" s="2">
        <v>4157</v>
      </c>
      <c r="I1219" t="s">
        <v>10566</v>
      </c>
      <c r="J1219" t="s">
        <v>10567</v>
      </c>
      <c r="K1219" t="s">
        <v>10568</v>
      </c>
      <c r="L1219" t="s">
        <v>10569</v>
      </c>
      <c r="M1219" t="s">
        <v>10570</v>
      </c>
      <c r="N1219" t="s">
        <v>10571</v>
      </c>
      <c r="O1219" t="s">
        <v>10572</v>
      </c>
      <c r="P1219" t="s">
        <v>10573</v>
      </c>
      <c r="Q1219" t="str">
        <f>'Main Category'!C1219</f>
        <v>HEPAAirPurifiers</v>
      </c>
    </row>
    <row r="1220" spans="1:17" x14ac:dyDescent="0.35">
      <c r="A1220" t="s">
        <v>10574</v>
      </c>
      <c r="B1220" t="s">
        <v>10575</v>
      </c>
      <c r="C1220" t="s">
        <v>8586</v>
      </c>
      <c r="D1220" s="3">
        <v>1529</v>
      </c>
      <c r="E1220" s="4">
        <v>2999</v>
      </c>
      <c r="F1220" s="1">
        <v>0.49</v>
      </c>
      <c r="G1220">
        <v>3.3</v>
      </c>
      <c r="H1220">
        <v>29</v>
      </c>
      <c r="I1220" t="s">
        <v>10576</v>
      </c>
      <c r="J1220" t="s">
        <v>10577</v>
      </c>
      <c r="K1220" t="s">
        <v>10578</v>
      </c>
      <c r="L1220" t="s">
        <v>10579</v>
      </c>
      <c r="M1220" t="s">
        <v>10580</v>
      </c>
      <c r="N1220" t="s">
        <v>10581</v>
      </c>
      <c r="O1220" t="s">
        <v>10582</v>
      </c>
      <c r="P1220" t="s">
        <v>10583</v>
      </c>
      <c r="Q1220" t="str">
        <f>'Main Category'!C1220</f>
        <v>ElectricHeaters</v>
      </c>
    </row>
    <row r="1221" spans="1:17" x14ac:dyDescent="0.35">
      <c r="A1221" t="s">
        <v>10584</v>
      </c>
      <c r="B1221" t="s">
        <v>10585</v>
      </c>
      <c r="C1221" t="s">
        <v>8734</v>
      </c>
      <c r="D1221" s="3">
        <v>1199</v>
      </c>
      <c r="E1221" s="4">
        <v>1690</v>
      </c>
      <c r="F1221" s="1">
        <v>0.28999999999999998</v>
      </c>
      <c r="G1221">
        <v>4.2</v>
      </c>
      <c r="H1221" s="2">
        <v>4580</v>
      </c>
      <c r="I1221" t="s">
        <v>10586</v>
      </c>
      <c r="J1221" t="s">
        <v>10587</v>
      </c>
      <c r="K1221" t="s">
        <v>10588</v>
      </c>
      <c r="L1221" t="s">
        <v>10589</v>
      </c>
      <c r="M1221" t="s">
        <v>10590</v>
      </c>
      <c r="N1221" t="s">
        <v>10591</v>
      </c>
      <c r="O1221" t="s">
        <v>10592</v>
      </c>
      <c r="P1221" t="s">
        <v>10593</v>
      </c>
      <c r="Q1221" t="str">
        <f>'Main Category'!C1221</f>
        <v>DryIrons</v>
      </c>
    </row>
    <row r="1222" spans="1:17" x14ac:dyDescent="0.35">
      <c r="A1222" t="s">
        <v>10594</v>
      </c>
      <c r="B1222" t="s">
        <v>10595</v>
      </c>
      <c r="C1222" t="s">
        <v>9065</v>
      </c>
      <c r="D1222" s="3">
        <v>1052</v>
      </c>
      <c r="E1222" s="4">
        <v>1790</v>
      </c>
      <c r="F1222" s="1">
        <v>0.41</v>
      </c>
      <c r="G1222">
        <v>4.3</v>
      </c>
      <c r="H1222" s="2">
        <v>1404</v>
      </c>
      <c r="I1222" t="s">
        <v>10596</v>
      </c>
      <c r="J1222" t="s">
        <v>10597</v>
      </c>
      <c r="K1222" t="s">
        <v>10598</v>
      </c>
      <c r="L1222" t="s">
        <v>10599</v>
      </c>
      <c r="M1222" t="s">
        <v>10600</v>
      </c>
      <c r="N1222" t="s">
        <v>10601</v>
      </c>
      <c r="O1222" t="s">
        <v>10602</v>
      </c>
      <c r="P1222" t="s">
        <v>10603</v>
      </c>
      <c r="Q1222" t="str">
        <f>'Main Category'!C1222</f>
        <v>EggBoilers</v>
      </c>
    </row>
    <row r="1223" spans="1:17" x14ac:dyDescent="0.35">
      <c r="A1223" t="s">
        <v>10604</v>
      </c>
      <c r="B1223" t="s">
        <v>10605</v>
      </c>
      <c r="C1223" t="s">
        <v>10606</v>
      </c>
      <c r="D1223" s="3">
        <v>6499</v>
      </c>
      <c r="E1223" s="4">
        <v>8995</v>
      </c>
      <c r="F1223" s="1">
        <v>0.28000000000000003</v>
      </c>
      <c r="G1223">
        <v>4.3</v>
      </c>
      <c r="H1223" s="2">
        <v>2810</v>
      </c>
      <c r="I1223" t="s">
        <v>10607</v>
      </c>
      <c r="J1223" t="s">
        <v>10608</v>
      </c>
      <c r="K1223" t="s">
        <v>10609</v>
      </c>
      <c r="L1223" t="s">
        <v>10610</v>
      </c>
      <c r="M1223" t="s">
        <v>10611</v>
      </c>
      <c r="N1223" t="s">
        <v>10612</v>
      </c>
      <c r="O1223" t="s">
        <v>10613</v>
      </c>
      <c r="P1223" t="s">
        <v>10614</v>
      </c>
      <c r="Q1223" t="str">
        <f>'Main Category'!C1223</f>
        <v>Juicers</v>
      </c>
    </row>
    <row r="1224" spans="1:17" x14ac:dyDescent="0.35">
      <c r="A1224" t="s">
        <v>10615</v>
      </c>
      <c r="B1224" t="s">
        <v>10616</v>
      </c>
      <c r="C1224" t="s">
        <v>9278</v>
      </c>
      <c r="D1224" s="3">
        <v>239</v>
      </c>
      <c r="E1224" s="4">
        <v>239</v>
      </c>
      <c r="F1224" s="1">
        <v>0</v>
      </c>
      <c r="G1224">
        <v>4.3</v>
      </c>
      <c r="H1224">
        <v>7</v>
      </c>
      <c r="I1224" t="s">
        <v>10617</v>
      </c>
      <c r="J1224" t="s">
        <v>10618</v>
      </c>
      <c r="K1224" t="s">
        <v>10619</v>
      </c>
      <c r="L1224" t="s">
        <v>10620</v>
      </c>
      <c r="M1224" t="s">
        <v>10621</v>
      </c>
      <c r="N1224" t="s">
        <v>10622</v>
      </c>
      <c r="O1224" t="s">
        <v>10623</v>
      </c>
      <c r="P1224" t="s">
        <v>10624</v>
      </c>
      <c r="Q1224" t="str">
        <f>'Main Category'!C1224</f>
        <v>DigitalScales</v>
      </c>
    </row>
    <row r="1225" spans="1:17" x14ac:dyDescent="0.35">
      <c r="A1225" t="s">
        <v>10625</v>
      </c>
      <c r="B1225" t="s">
        <v>10626</v>
      </c>
      <c r="C1225" t="s">
        <v>8723</v>
      </c>
      <c r="D1225" s="3">
        <v>699</v>
      </c>
      <c r="E1225" s="4">
        <v>1599</v>
      </c>
      <c r="F1225" s="1">
        <v>0.56000000000000005</v>
      </c>
      <c r="G1225">
        <v>4.7</v>
      </c>
      <c r="H1225" s="2">
        <v>1729</v>
      </c>
      <c r="I1225" t="s">
        <v>10627</v>
      </c>
      <c r="J1225" t="s">
        <v>10628</v>
      </c>
      <c r="K1225" t="s">
        <v>10629</v>
      </c>
      <c r="L1225" t="s">
        <v>10630</v>
      </c>
      <c r="M1225" t="s">
        <v>10631</v>
      </c>
      <c r="N1225" t="s">
        <v>10632</v>
      </c>
      <c r="O1225" t="s">
        <v>10633</v>
      </c>
      <c r="P1225" t="s">
        <v>10634</v>
      </c>
      <c r="Q1225" t="str">
        <f>'Main Category'!C1225</f>
        <v>HandBlenders</v>
      </c>
    </row>
    <row r="1226" spans="1:17" x14ac:dyDescent="0.35">
      <c r="A1226" t="s">
        <v>10635</v>
      </c>
      <c r="B1226" t="s">
        <v>10636</v>
      </c>
      <c r="C1226" t="s">
        <v>10637</v>
      </c>
      <c r="D1226" s="3">
        <v>2599</v>
      </c>
      <c r="E1226" s="4">
        <v>4290</v>
      </c>
      <c r="F1226" s="1">
        <v>0.39</v>
      </c>
      <c r="G1226">
        <v>4.4000000000000004</v>
      </c>
      <c r="H1226" s="2">
        <v>2116</v>
      </c>
      <c r="I1226" t="s">
        <v>10638</v>
      </c>
      <c r="J1226" t="s">
        <v>10639</v>
      </c>
      <c r="K1226" t="s">
        <v>10640</v>
      </c>
      <c r="L1226" t="s">
        <v>10641</v>
      </c>
      <c r="M1226" t="s">
        <v>10642</v>
      </c>
      <c r="N1226" t="s">
        <v>10643</v>
      </c>
      <c r="O1226" t="s">
        <v>10644</v>
      </c>
      <c r="P1226" t="s">
        <v>10645</v>
      </c>
      <c r="Q1226" t="str">
        <f>'Main Category'!C1226</f>
        <v>SmallKitchenAppliances</v>
      </c>
    </row>
    <row r="1227" spans="1:17" x14ac:dyDescent="0.35">
      <c r="A1227" t="s">
        <v>10646</v>
      </c>
      <c r="B1227" t="s">
        <v>10647</v>
      </c>
      <c r="C1227" t="s">
        <v>9004</v>
      </c>
      <c r="D1227" s="3">
        <v>1547</v>
      </c>
      <c r="E1227" s="4">
        <v>2890</v>
      </c>
      <c r="F1227" s="1">
        <v>0.46</v>
      </c>
      <c r="G1227">
        <v>3.9</v>
      </c>
      <c r="H1227">
        <v>463</v>
      </c>
      <c r="I1227" t="s">
        <v>10648</v>
      </c>
      <c r="J1227" t="s">
        <v>10649</v>
      </c>
      <c r="K1227" t="s">
        <v>10650</v>
      </c>
      <c r="L1227" t="s">
        <v>10651</v>
      </c>
      <c r="M1227" t="s">
        <v>10652</v>
      </c>
      <c r="N1227" t="s">
        <v>10653</v>
      </c>
      <c r="O1227" t="s">
        <v>10654</v>
      </c>
      <c r="P1227" t="s">
        <v>10655</v>
      </c>
      <c r="Q1227" t="str">
        <f>'Main Category'!C1227</f>
        <v>HandheldVacuums</v>
      </c>
    </row>
    <row r="1228" spans="1:17" x14ac:dyDescent="0.35">
      <c r="A1228" t="s">
        <v>10656</v>
      </c>
      <c r="B1228" t="s">
        <v>10657</v>
      </c>
      <c r="C1228" t="s">
        <v>8723</v>
      </c>
      <c r="D1228" s="3">
        <v>499</v>
      </c>
      <c r="E1228" s="4">
        <v>1299</v>
      </c>
      <c r="F1228" s="1">
        <v>0.62</v>
      </c>
      <c r="G1228">
        <v>4.7</v>
      </c>
      <c r="H1228">
        <v>54</v>
      </c>
      <c r="I1228" t="s">
        <v>10658</v>
      </c>
      <c r="J1228" t="s">
        <v>10659</v>
      </c>
      <c r="K1228" t="s">
        <v>10660</v>
      </c>
      <c r="L1228" t="s">
        <v>10661</v>
      </c>
      <c r="M1228" t="s">
        <v>10662</v>
      </c>
      <c r="N1228" t="s">
        <v>10663</v>
      </c>
      <c r="O1228" t="s">
        <v>10664</v>
      </c>
      <c r="P1228" t="s">
        <v>10665</v>
      </c>
      <c r="Q1228" t="str">
        <f>'Main Category'!C1228</f>
        <v>HandBlenders</v>
      </c>
    </row>
    <row r="1229" spans="1:17" x14ac:dyDescent="0.35">
      <c r="A1229" t="s">
        <v>10666</v>
      </c>
      <c r="B1229" t="s">
        <v>10667</v>
      </c>
      <c r="C1229" t="s">
        <v>8879</v>
      </c>
      <c r="D1229" s="3">
        <v>510</v>
      </c>
      <c r="E1229" s="4">
        <v>640</v>
      </c>
      <c r="F1229" s="1">
        <v>0.2</v>
      </c>
      <c r="G1229">
        <v>4.0999999999999996</v>
      </c>
      <c r="H1229" s="2">
        <v>7229</v>
      </c>
      <c r="I1229" t="s">
        <v>10668</v>
      </c>
      <c r="J1229" t="s">
        <v>10669</v>
      </c>
      <c r="K1229" t="s">
        <v>10670</v>
      </c>
      <c r="L1229" t="s">
        <v>10671</v>
      </c>
      <c r="M1229" t="s">
        <v>10672</v>
      </c>
      <c r="N1229" t="s">
        <v>10673</v>
      </c>
      <c r="O1229" t="s">
        <v>10674</v>
      </c>
      <c r="P1229" t="s">
        <v>10675</v>
      </c>
      <c r="Q1229" t="str">
        <f>'Main Category'!C1229</f>
        <v>ImmersionRods</v>
      </c>
    </row>
    <row r="1230" spans="1:17" x14ac:dyDescent="0.35">
      <c r="A1230" t="s">
        <v>10676</v>
      </c>
      <c r="B1230" t="s">
        <v>10677</v>
      </c>
      <c r="C1230" t="s">
        <v>8756</v>
      </c>
      <c r="D1230" s="3">
        <v>1899</v>
      </c>
      <c r="E1230" s="4">
        <v>3790</v>
      </c>
      <c r="F1230" s="1">
        <v>0.5</v>
      </c>
      <c r="G1230">
        <v>3.8</v>
      </c>
      <c r="H1230" s="2">
        <v>3842</v>
      </c>
      <c r="I1230" t="s">
        <v>10678</v>
      </c>
      <c r="J1230" t="s">
        <v>10679</v>
      </c>
      <c r="K1230" t="s">
        <v>10680</v>
      </c>
      <c r="L1230" t="s">
        <v>10681</v>
      </c>
      <c r="M1230" t="s">
        <v>10682</v>
      </c>
      <c r="N1230" t="s">
        <v>10683</v>
      </c>
      <c r="O1230" t="s">
        <v>10684</v>
      </c>
      <c r="P1230" t="s">
        <v>10685</v>
      </c>
      <c r="Q1230" t="str">
        <f>'Main Category'!C1230</f>
        <v>InstantWaterHeaters</v>
      </c>
    </row>
    <row r="1231" spans="1:17" x14ac:dyDescent="0.35">
      <c r="A1231" t="s">
        <v>10686</v>
      </c>
      <c r="B1231" t="s">
        <v>10687</v>
      </c>
      <c r="C1231" t="s">
        <v>8756</v>
      </c>
      <c r="D1231" s="3">
        <v>2599</v>
      </c>
      <c r="E1231" s="4">
        <v>4560</v>
      </c>
      <c r="F1231" s="1">
        <v>0.43</v>
      </c>
      <c r="G1231">
        <v>4.4000000000000004</v>
      </c>
      <c r="H1231">
        <v>646</v>
      </c>
      <c r="I1231" t="s">
        <v>10688</v>
      </c>
      <c r="J1231" t="s">
        <v>10689</v>
      </c>
      <c r="K1231" t="s">
        <v>10690</v>
      </c>
      <c r="L1231" t="s">
        <v>10691</v>
      </c>
      <c r="M1231" t="s">
        <v>10692</v>
      </c>
      <c r="N1231" t="s">
        <v>10693</v>
      </c>
      <c r="O1231" t="s">
        <v>8763</v>
      </c>
      <c r="P1231" t="s">
        <v>10694</v>
      </c>
      <c r="Q1231" t="str">
        <f>'Main Category'!C1231</f>
        <v>InstantWaterHeaters</v>
      </c>
    </row>
    <row r="1232" spans="1:17" x14ac:dyDescent="0.35">
      <c r="A1232" t="s">
        <v>10695</v>
      </c>
      <c r="B1232" t="s">
        <v>10696</v>
      </c>
      <c r="C1232" t="s">
        <v>9065</v>
      </c>
      <c r="D1232" s="3">
        <v>1199</v>
      </c>
      <c r="E1232" s="4">
        <v>3500</v>
      </c>
      <c r="F1232" s="1">
        <v>0.66</v>
      </c>
      <c r="G1232">
        <v>4.3</v>
      </c>
      <c r="H1232" s="2">
        <v>1802</v>
      </c>
      <c r="I1232" t="s">
        <v>10697</v>
      </c>
      <c r="J1232" t="s">
        <v>10698</v>
      </c>
      <c r="K1232" t="s">
        <v>10699</v>
      </c>
      <c r="L1232" t="s">
        <v>10700</v>
      </c>
      <c r="M1232" t="s">
        <v>10701</v>
      </c>
      <c r="N1232" t="s">
        <v>10702</v>
      </c>
      <c r="O1232" t="s">
        <v>10703</v>
      </c>
      <c r="P1232" t="s">
        <v>10704</v>
      </c>
      <c r="Q1232" t="str">
        <f>'Main Category'!C1232</f>
        <v>EggBoilers</v>
      </c>
    </row>
    <row r="1233" spans="1:17" x14ac:dyDescent="0.35">
      <c r="A1233" t="s">
        <v>10705</v>
      </c>
      <c r="B1233" t="s">
        <v>10706</v>
      </c>
      <c r="C1233" t="s">
        <v>8756</v>
      </c>
      <c r="D1233" s="3">
        <v>999</v>
      </c>
      <c r="E1233" s="4">
        <v>2600</v>
      </c>
      <c r="F1233" s="1">
        <v>0.62</v>
      </c>
      <c r="G1233">
        <v>3.4</v>
      </c>
      <c r="H1233">
        <v>252</v>
      </c>
      <c r="I1233" t="s">
        <v>10707</v>
      </c>
      <c r="J1233" t="s">
        <v>10708</v>
      </c>
      <c r="K1233" t="s">
        <v>10709</v>
      </c>
      <c r="L1233" t="s">
        <v>10710</v>
      </c>
      <c r="M1233" t="s">
        <v>10711</v>
      </c>
      <c r="N1233" t="s">
        <v>10712</v>
      </c>
      <c r="O1233" t="s">
        <v>10713</v>
      </c>
      <c r="P1233" t="s">
        <v>10714</v>
      </c>
      <c r="Q1233" t="str">
        <f>'Main Category'!C1233</f>
        <v>InstantWaterHeaters</v>
      </c>
    </row>
    <row r="1234" spans="1:17" x14ac:dyDescent="0.35">
      <c r="A1234" t="s">
        <v>10715</v>
      </c>
      <c r="B1234" t="s">
        <v>10716</v>
      </c>
      <c r="C1234" t="s">
        <v>8682</v>
      </c>
      <c r="D1234" s="3">
        <v>1999</v>
      </c>
      <c r="E1234" s="4">
        <v>3300</v>
      </c>
      <c r="F1234" s="1">
        <v>0.39</v>
      </c>
      <c r="G1234">
        <v>4.2</v>
      </c>
      <c r="H1234">
        <v>780</v>
      </c>
      <c r="I1234" t="s">
        <v>10717</v>
      </c>
      <c r="J1234" t="s">
        <v>10718</v>
      </c>
      <c r="K1234" t="s">
        <v>10719</v>
      </c>
      <c r="L1234" t="s">
        <v>10720</v>
      </c>
      <c r="M1234" t="s">
        <v>10721</v>
      </c>
      <c r="N1234" t="s">
        <v>10722</v>
      </c>
      <c r="O1234" t="s">
        <v>10723</v>
      </c>
      <c r="P1234" t="s">
        <v>10724</v>
      </c>
      <c r="Q1234" t="str">
        <f>'Main Category'!C1234</f>
        <v>InductionCooktop</v>
      </c>
    </row>
    <row r="1235" spans="1:17" x14ac:dyDescent="0.35">
      <c r="A1235" t="s">
        <v>10725</v>
      </c>
      <c r="B1235" t="s">
        <v>10726</v>
      </c>
      <c r="C1235" t="s">
        <v>8723</v>
      </c>
      <c r="D1235" s="3">
        <v>210</v>
      </c>
      <c r="E1235" s="4">
        <v>699</v>
      </c>
      <c r="F1235" s="1">
        <v>0.7</v>
      </c>
      <c r="G1235">
        <v>3.7</v>
      </c>
      <c r="H1235">
        <v>74</v>
      </c>
      <c r="I1235" t="s">
        <v>10727</v>
      </c>
      <c r="J1235" t="s">
        <v>10728</v>
      </c>
      <c r="K1235" t="s">
        <v>10729</v>
      </c>
      <c r="L1235" t="s">
        <v>10730</v>
      </c>
      <c r="M1235" t="s">
        <v>10731</v>
      </c>
      <c r="N1235" t="s">
        <v>10732</v>
      </c>
      <c r="O1235" t="s">
        <v>10733</v>
      </c>
      <c r="P1235" t="s">
        <v>10734</v>
      </c>
      <c r="Q1235" t="str">
        <f>'Main Category'!C1235</f>
        <v>HandBlenders</v>
      </c>
    </row>
    <row r="1236" spans="1:17" x14ac:dyDescent="0.35">
      <c r="A1236" t="s">
        <v>10735</v>
      </c>
      <c r="B1236" t="s">
        <v>10736</v>
      </c>
      <c r="C1236" t="s">
        <v>10118</v>
      </c>
      <c r="D1236" s="3">
        <v>14499</v>
      </c>
      <c r="E1236" s="4">
        <v>23559</v>
      </c>
      <c r="F1236" s="1">
        <v>0.38</v>
      </c>
      <c r="G1236">
        <v>4.3</v>
      </c>
      <c r="H1236" s="2">
        <v>2026</v>
      </c>
      <c r="I1236" t="s">
        <v>10737</v>
      </c>
      <c r="J1236" t="s">
        <v>10738</v>
      </c>
      <c r="K1236" t="s">
        <v>10739</v>
      </c>
      <c r="L1236" t="s">
        <v>10740</v>
      </c>
      <c r="M1236" t="s">
        <v>10741</v>
      </c>
      <c r="N1236" t="s">
        <v>10742</v>
      </c>
      <c r="O1236" t="s">
        <v>10743</v>
      </c>
      <c r="P1236" t="s">
        <v>10744</v>
      </c>
      <c r="Q1236" t="str">
        <f>'Main Category'!C1236</f>
        <v>HEPAAirPurifiers</v>
      </c>
    </row>
    <row r="1237" spans="1:17" x14ac:dyDescent="0.35">
      <c r="A1237" t="s">
        <v>10745</v>
      </c>
      <c r="B1237" t="s">
        <v>10746</v>
      </c>
      <c r="C1237" t="s">
        <v>8921</v>
      </c>
      <c r="D1237" s="3">
        <v>950</v>
      </c>
      <c r="E1237" s="4">
        <v>1599</v>
      </c>
      <c r="F1237" s="1">
        <v>0.41</v>
      </c>
      <c r="G1237">
        <v>4.3</v>
      </c>
      <c r="H1237" s="2">
        <v>5911</v>
      </c>
      <c r="I1237" t="s">
        <v>10747</v>
      </c>
      <c r="J1237" t="s">
        <v>10748</v>
      </c>
      <c r="K1237" t="s">
        <v>10749</v>
      </c>
      <c r="L1237" t="s">
        <v>10750</v>
      </c>
      <c r="M1237" t="s">
        <v>10751</v>
      </c>
      <c r="N1237" t="s">
        <v>10752</v>
      </c>
      <c r="O1237" t="s">
        <v>10753</v>
      </c>
      <c r="P1237" t="s">
        <v>10754</v>
      </c>
      <c r="Q1237" t="str">
        <f>'Main Category'!C1237</f>
        <v>LaundryBaskets</v>
      </c>
    </row>
    <row r="1238" spans="1:17" x14ac:dyDescent="0.35">
      <c r="A1238" t="s">
        <v>10755</v>
      </c>
      <c r="B1238" t="s">
        <v>10756</v>
      </c>
      <c r="C1238" t="s">
        <v>8910</v>
      </c>
      <c r="D1238" s="3">
        <v>7199</v>
      </c>
      <c r="E1238" s="4">
        <v>9995</v>
      </c>
      <c r="F1238" s="1">
        <v>0.28000000000000003</v>
      </c>
      <c r="G1238">
        <v>4.4000000000000004</v>
      </c>
      <c r="H1238" s="2">
        <v>1964</v>
      </c>
      <c r="I1238" t="s">
        <v>10757</v>
      </c>
      <c r="J1238" t="s">
        <v>10758</v>
      </c>
      <c r="K1238" t="s">
        <v>10759</v>
      </c>
      <c r="L1238" t="s">
        <v>10760</v>
      </c>
      <c r="M1238" t="s">
        <v>10761</v>
      </c>
      <c r="N1238" t="s">
        <v>10762</v>
      </c>
      <c r="O1238" t="s">
        <v>10763</v>
      </c>
      <c r="P1238" t="s">
        <v>10764</v>
      </c>
      <c r="Q1238" t="str">
        <f>'Main Category'!C1238</f>
        <v>AirFryers</v>
      </c>
    </row>
    <row r="1239" spans="1:17" x14ac:dyDescent="0.35">
      <c r="A1239" t="s">
        <v>10765</v>
      </c>
      <c r="B1239" t="s">
        <v>10766</v>
      </c>
      <c r="C1239" t="s">
        <v>8586</v>
      </c>
      <c r="D1239" s="3">
        <v>2439</v>
      </c>
      <c r="E1239" s="4">
        <v>2545</v>
      </c>
      <c r="F1239" s="1">
        <v>0.04</v>
      </c>
      <c r="G1239">
        <v>4.0999999999999996</v>
      </c>
      <c r="H1239">
        <v>25</v>
      </c>
      <c r="I1239" t="s">
        <v>10767</v>
      </c>
      <c r="J1239" t="s">
        <v>10768</v>
      </c>
      <c r="K1239" t="s">
        <v>10769</v>
      </c>
      <c r="L1239" t="s">
        <v>10770</v>
      </c>
      <c r="M1239" t="s">
        <v>10771</v>
      </c>
      <c r="N1239" t="s">
        <v>10772</v>
      </c>
      <c r="O1239" t="s">
        <v>10773</v>
      </c>
      <c r="P1239" t="s">
        <v>10774</v>
      </c>
      <c r="Q1239" t="str">
        <f>'Main Category'!C1239</f>
        <v>ElectricHeaters</v>
      </c>
    </row>
    <row r="1240" spans="1:17" x14ac:dyDescent="0.35">
      <c r="A1240" t="s">
        <v>10775</v>
      </c>
      <c r="B1240" t="s">
        <v>10776</v>
      </c>
      <c r="C1240" t="s">
        <v>8932</v>
      </c>
      <c r="D1240" s="3">
        <v>7799</v>
      </c>
      <c r="E1240" s="4">
        <v>8995</v>
      </c>
      <c r="F1240" s="1">
        <v>0.13</v>
      </c>
      <c r="G1240">
        <v>4</v>
      </c>
      <c r="H1240" s="2">
        <v>3160</v>
      </c>
      <c r="I1240" t="s">
        <v>10777</v>
      </c>
      <c r="J1240" t="s">
        <v>10778</v>
      </c>
      <c r="K1240" t="s">
        <v>10779</v>
      </c>
      <c r="L1240" t="s">
        <v>10780</v>
      </c>
      <c r="M1240" t="s">
        <v>10781</v>
      </c>
      <c r="N1240" t="s">
        <v>10782</v>
      </c>
      <c r="O1240" t="s">
        <v>10783</v>
      </c>
      <c r="P1240" t="s">
        <v>10784</v>
      </c>
      <c r="Q1240" t="str">
        <f>'Main Category'!C1240</f>
        <v>SteamIrons</v>
      </c>
    </row>
    <row r="1241" spans="1:17" x14ac:dyDescent="0.35">
      <c r="A1241" t="s">
        <v>10785</v>
      </c>
      <c r="B1241" t="s">
        <v>10786</v>
      </c>
      <c r="C1241" t="s">
        <v>9227</v>
      </c>
      <c r="D1241" s="3">
        <v>1599</v>
      </c>
      <c r="E1241" s="4">
        <v>1999</v>
      </c>
      <c r="F1241" s="1">
        <v>0.2</v>
      </c>
      <c r="G1241">
        <v>4.4000000000000004</v>
      </c>
      <c r="H1241" s="2">
        <v>1558</v>
      </c>
      <c r="I1241" t="s">
        <v>10787</v>
      </c>
      <c r="J1241" t="s">
        <v>10788</v>
      </c>
      <c r="K1241" t="s">
        <v>10789</v>
      </c>
      <c r="L1241" t="s">
        <v>10790</v>
      </c>
      <c r="M1241" t="s">
        <v>10791</v>
      </c>
      <c r="N1241" t="s">
        <v>10792</v>
      </c>
      <c r="O1241" t="s">
        <v>10793</v>
      </c>
      <c r="P1241" t="s">
        <v>10794</v>
      </c>
      <c r="Q1241" t="str">
        <f>'Main Category'!C1241</f>
        <v>MiniFoodProcessors&amp;Choppers</v>
      </c>
    </row>
    <row r="1242" spans="1:17" x14ac:dyDescent="0.35">
      <c r="A1242" t="s">
        <v>10795</v>
      </c>
      <c r="B1242" t="s">
        <v>10796</v>
      </c>
      <c r="C1242" t="s">
        <v>8745</v>
      </c>
      <c r="D1242" s="3">
        <v>2899</v>
      </c>
      <c r="E1242" s="4">
        <v>5500</v>
      </c>
      <c r="F1242" s="1">
        <v>0.47</v>
      </c>
      <c r="G1242">
        <v>3.8</v>
      </c>
      <c r="H1242" s="2">
        <v>8958</v>
      </c>
      <c r="I1242" t="s">
        <v>10797</v>
      </c>
      <c r="J1242" t="s">
        <v>10798</v>
      </c>
      <c r="K1242" t="s">
        <v>10799</v>
      </c>
      <c r="L1242" t="s">
        <v>10800</v>
      </c>
      <c r="M1242" t="s">
        <v>10801</v>
      </c>
      <c r="N1242" t="s">
        <v>10802</v>
      </c>
      <c r="O1242" t="s">
        <v>10803</v>
      </c>
      <c r="P1242" t="s">
        <v>10804</v>
      </c>
      <c r="Q1242" t="str">
        <f>'Main Category'!C1242</f>
        <v>MixerGrinders</v>
      </c>
    </row>
    <row r="1243" spans="1:17" x14ac:dyDescent="0.35">
      <c r="A1243" t="s">
        <v>10805</v>
      </c>
      <c r="B1243" t="s">
        <v>10806</v>
      </c>
      <c r="C1243" t="s">
        <v>10301</v>
      </c>
      <c r="D1243" s="3">
        <v>9799</v>
      </c>
      <c r="E1243" s="4">
        <v>12150</v>
      </c>
      <c r="F1243" s="1">
        <v>0.19</v>
      </c>
      <c r="G1243">
        <v>4.3</v>
      </c>
      <c r="H1243" s="2">
        <v>13251</v>
      </c>
      <c r="I1243" t="s">
        <v>13313</v>
      </c>
      <c r="J1243" t="s">
        <v>10807</v>
      </c>
      <c r="K1243" t="s">
        <v>10808</v>
      </c>
      <c r="L1243" t="s">
        <v>10809</v>
      </c>
      <c r="M1243" t="s">
        <v>10810</v>
      </c>
      <c r="N1243" t="s">
        <v>10811</v>
      </c>
      <c r="O1243" t="s">
        <v>10812</v>
      </c>
      <c r="P1243" t="s">
        <v>10813</v>
      </c>
      <c r="Q1243" t="str">
        <f>'Main Category'!C1243</f>
        <v>Sewing&amp;EmbroideryMachines</v>
      </c>
    </row>
    <row r="1244" spans="1:17" x14ac:dyDescent="0.35">
      <c r="A1244" t="s">
        <v>10814</v>
      </c>
      <c r="B1244" t="s">
        <v>10815</v>
      </c>
      <c r="C1244" t="s">
        <v>8932</v>
      </c>
      <c r="D1244" s="3">
        <v>3299</v>
      </c>
      <c r="E1244" s="4">
        <v>4995</v>
      </c>
      <c r="F1244" s="1">
        <v>0.34</v>
      </c>
      <c r="G1244">
        <v>3.8</v>
      </c>
      <c r="H1244" s="2">
        <v>1393</v>
      </c>
      <c r="I1244" t="s">
        <v>10816</v>
      </c>
      <c r="J1244" t="s">
        <v>10817</v>
      </c>
      <c r="K1244" t="s">
        <v>10818</v>
      </c>
      <c r="L1244" t="s">
        <v>10819</v>
      </c>
      <c r="M1244" t="s">
        <v>10820</v>
      </c>
      <c r="N1244" t="s">
        <v>10821</v>
      </c>
      <c r="O1244" t="s">
        <v>10822</v>
      </c>
      <c r="P1244" t="s">
        <v>10823</v>
      </c>
      <c r="Q1244" t="str">
        <f>'Main Category'!C1244</f>
        <v>SteamIrons</v>
      </c>
    </row>
    <row r="1245" spans="1:17" x14ac:dyDescent="0.35">
      <c r="A1245" t="s">
        <v>10824</v>
      </c>
      <c r="B1245" t="s">
        <v>10825</v>
      </c>
      <c r="C1245" t="s">
        <v>8723</v>
      </c>
      <c r="D1245" s="3">
        <v>669</v>
      </c>
      <c r="E1245" s="4">
        <v>1499</v>
      </c>
      <c r="F1245" s="1">
        <v>0.55000000000000004</v>
      </c>
      <c r="G1245">
        <v>2.2999999999999998</v>
      </c>
      <c r="H1245">
        <v>13</v>
      </c>
      <c r="I1245" t="s">
        <v>10826</v>
      </c>
      <c r="J1245" t="s">
        <v>10827</v>
      </c>
      <c r="K1245" t="s">
        <v>10828</v>
      </c>
      <c r="L1245" t="s">
        <v>10829</v>
      </c>
      <c r="M1245" t="s">
        <v>10830</v>
      </c>
      <c r="N1245" t="s">
        <v>10831</v>
      </c>
      <c r="O1245" t="s">
        <v>10832</v>
      </c>
      <c r="P1245" t="s">
        <v>10833</v>
      </c>
      <c r="Q1245" t="str">
        <f>'Main Category'!C1245</f>
        <v>HandBlenders</v>
      </c>
    </row>
    <row r="1246" spans="1:17" x14ac:dyDescent="0.35">
      <c r="A1246" t="s">
        <v>10834</v>
      </c>
      <c r="B1246" t="s">
        <v>10835</v>
      </c>
      <c r="C1246" t="s">
        <v>8973</v>
      </c>
      <c r="D1246" s="3">
        <v>5890</v>
      </c>
      <c r="E1246" s="4">
        <v>7506</v>
      </c>
      <c r="F1246" s="1">
        <v>0.22</v>
      </c>
      <c r="G1246">
        <v>4.5</v>
      </c>
      <c r="H1246" s="2">
        <v>7241</v>
      </c>
      <c r="I1246" t="s">
        <v>10836</v>
      </c>
      <c r="J1246" t="s">
        <v>10837</v>
      </c>
      <c r="K1246" t="s">
        <v>10838</v>
      </c>
      <c r="L1246" t="s">
        <v>10839</v>
      </c>
      <c r="M1246" t="s">
        <v>10840</v>
      </c>
      <c r="N1246" t="s">
        <v>10841</v>
      </c>
      <c r="O1246" t="s">
        <v>10842</v>
      </c>
      <c r="P1246" t="s">
        <v>10843</v>
      </c>
      <c r="Q1246" t="str">
        <f>'Main Category'!C1246</f>
        <v>JuicerMixerGrinders</v>
      </c>
    </row>
    <row r="1247" spans="1:17" x14ac:dyDescent="0.35">
      <c r="A1247" t="s">
        <v>10844</v>
      </c>
      <c r="B1247" t="s">
        <v>10845</v>
      </c>
      <c r="C1247" t="s">
        <v>10129</v>
      </c>
      <c r="D1247" s="3">
        <v>9199</v>
      </c>
      <c r="E1247" s="4">
        <v>18000</v>
      </c>
      <c r="F1247" s="1">
        <v>0.49</v>
      </c>
      <c r="G1247">
        <v>4</v>
      </c>
      <c r="H1247" s="2">
        <v>16020</v>
      </c>
      <c r="I1247" t="s">
        <v>10846</v>
      </c>
      <c r="J1247" t="s">
        <v>10847</v>
      </c>
      <c r="K1247" t="s">
        <v>10848</v>
      </c>
      <c r="L1247" t="s">
        <v>10849</v>
      </c>
      <c r="M1247" t="s">
        <v>10850</v>
      </c>
      <c r="N1247" t="s">
        <v>10851</v>
      </c>
      <c r="O1247" t="s">
        <v>10852</v>
      </c>
      <c r="P1247" t="s">
        <v>10853</v>
      </c>
      <c r="Q1247" t="str">
        <f>'Main Category'!C1247</f>
        <v>WaterFilters&amp;Purifiers</v>
      </c>
    </row>
    <row r="1248" spans="1:17" x14ac:dyDescent="0.35">
      <c r="A1248" t="s">
        <v>10854</v>
      </c>
      <c r="B1248" t="s">
        <v>10855</v>
      </c>
      <c r="C1248" t="s">
        <v>8921</v>
      </c>
      <c r="D1248" s="3">
        <v>351</v>
      </c>
      <c r="E1248" s="4">
        <v>1099</v>
      </c>
      <c r="F1248" s="1">
        <v>0.68</v>
      </c>
      <c r="G1248">
        <v>3.7</v>
      </c>
      <c r="H1248" s="2">
        <v>1470</v>
      </c>
      <c r="I1248" t="s">
        <v>10856</v>
      </c>
      <c r="J1248" t="s">
        <v>10857</v>
      </c>
      <c r="K1248" t="s">
        <v>10858</v>
      </c>
      <c r="L1248" t="s">
        <v>10859</v>
      </c>
      <c r="M1248" t="s">
        <v>10860</v>
      </c>
      <c r="N1248" t="s">
        <v>10861</v>
      </c>
      <c r="O1248" t="s">
        <v>10862</v>
      </c>
      <c r="P1248" t="s">
        <v>10863</v>
      </c>
      <c r="Q1248" t="str">
        <f>'Main Category'!C1248</f>
        <v>LaundryBaskets</v>
      </c>
    </row>
    <row r="1249" spans="1:17" x14ac:dyDescent="0.35">
      <c r="A1249" t="s">
        <v>10864</v>
      </c>
      <c r="B1249" t="s">
        <v>10865</v>
      </c>
      <c r="C1249" t="s">
        <v>10866</v>
      </c>
      <c r="D1249" s="3">
        <v>899</v>
      </c>
      <c r="E1249" s="4">
        <v>1900</v>
      </c>
      <c r="F1249" s="1">
        <v>0.53</v>
      </c>
      <c r="G1249">
        <v>4</v>
      </c>
      <c r="H1249" s="2">
        <v>3663</v>
      </c>
      <c r="I1249" t="s">
        <v>10867</v>
      </c>
      <c r="J1249" t="s">
        <v>10868</v>
      </c>
      <c r="K1249" t="s">
        <v>10869</v>
      </c>
      <c r="L1249" t="s">
        <v>10870</v>
      </c>
      <c r="M1249" t="s">
        <v>10871</v>
      </c>
      <c r="N1249" t="s">
        <v>10872</v>
      </c>
      <c r="O1249" t="s">
        <v>10873</v>
      </c>
      <c r="P1249" t="s">
        <v>10874</v>
      </c>
      <c r="Q1249" t="str">
        <f>'Main Category'!C1249</f>
        <v>DigitalBathroomScales</v>
      </c>
    </row>
    <row r="1250" spans="1:17" x14ac:dyDescent="0.35">
      <c r="A1250" t="s">
        <v>10875</v>
      </c>
      <c r="B1250" t="s">
        <v>10876</v>
      </c>
      <c r="C1250" t="s">
        <v>8797</v>
      </c>
      <c r="D1250" s="3">
        <v>1349</v>
      </c>
      <c r="E1250" s="4">
        <v>1850</v>
      </c>
      <c r="F1250" s="1">
        <v>0.27</v>
      </c>
      <c r="G1250">
        <v>4.4000000000000004</v>
      </c>
      <c r="H1250">
        <v>638</v>
      </c>
      <c r="I1250" t="s">
        <v>10877</v>
      </c>
      <c r="J1250" t="s">
        <v>10878</v>
      </c>
      <c r="K1250" t="s">
        <v>10879</v>
      </c>
      <c r="L1250" t="s">
        <v>10880</v>
      </c>
      <c r="M1250" t="s">
        <v>10881</v>
      </c>
      <c r="N1250" t="s">
        <v>10882</v>
      </c>
      <c r="O1250" t="s">
        <v>10883</v>
      </c>
      <c r="P1250" t="s">
        <v>10884</v>
      </c>
      <c r="Q1250" t="str">
        <f>'Main Category'!C1250</f>
        <v>Kettle&amp;ToasterSets</v>
      </c>
    </row>
    <row r="1251" spans="1:17" x14ac:dyDescent="0.35">
      <c r="A1251" t="s">
        <v>10885</v>
      </c>
      <c r="B1251" t="s">
        <v>10886</v>
      </c>
      <c r="C1251" t="s">
        <v>9979</v>
      </c>
      <c r="D1251" s="3">
        <v>6236</v>
      </c>
      <c r="E1251" s="4">
        <v>9999</v>
      </c>
      <c r="F1251" s="1">
        <v>0.38</v>
      </c>
      <c r="G1251">
        <v>4.0999999999999996</v>
      </c>
      <c r="H1251" s="2">
        <v>3552</v>
      </c>
      <c r="I1251" t="s">
        <v>10887</v>
      </c>
      <c r="J1251" t="s">
        <v>10888</v>
      </c>
      <c r="K1251" t="s">
        <v>10889</v>
      </c>
      <c r="L1251" t="s">
        <v>10890</v>
      </c>
      <c r="M1251" t="s">
        <v>10891</v>
      </c>
      <c r="N1251" t="s">
        <v>10892</v>
      </c>
      <c r="O1251" t="s">
        <v>10893</v>
      </c>
      <c r="P1251" t="s">
        <v>10894</v>
      </c>
      <c r="Q1251" t="str">
        <f>'Main Category'!C1251</f>
        <v>Wet-DryVacuums</v>
      </c>
    </row>
    <row r="1252" spans="1:17" x14ac:dyDescent="0.35">
      <c r="A1252" t="s">
        <v>10895</v>
      </c>
      <c r="B1252" t="s">
        <v>10896</v>
      </c>
      <c r="C1252" t="s">
        <v>8723</v>
      </c>
      <c r="D1252" s="3">
        <v>2742</v>
      </c>
      <c r="E1252" s="4">
        <v>3995</v>
      </c>
      <c r="F1252" s="1">
        <v>0.31</v>
      </c>
      <c r="G1252">
        <v>4.4000000000000004</v>
      </c>
      <c r="H1252" s="2">
        <v>11148</v>
      </c>
      <c r="I1252" t="s">
        <v>10897</v>
      </c>
      <c r="J1252" t="s">
        <v>10898</v>
      </c>
      <c r="K1252" t="s">
        <v>10899</v>
      </c>
      <c r="L1252" t="s">
        <v>10900</v>
      </c>
      <c r="M1252" t="s">
        <v>10901</v>
      </c>
      <c r="N1252" t="s">
        <v>10902</v>
      </c>
      <c r="O1252" t="s">
        <v>10903</v>
      </c>
      <c r="P1252" t="s">
        <v>10904</v>
      </c>
      <c r="Q1252" t="str">
        <f>'Main Category'!C1252</f>
        <v>HandBlenders</v>
      </c>
    </row>
    <row r="1253" spans="1:17" x14ac:dyDescent="0.35">
      <c r="A1253" t="s">
        <v>10905</v>
      </c>
      <c r="B1253" t="s">
        <v>10906</v>
      </c>
      <c r="C1253" t="s">
        <v>10301</v>
      </c>
      <c r="D1253" s="3">
        <v>721</v>
      </c>
      <c r="E1253" s="4">
        <v>1499</v>
      </c>
      <c r="F1253" s="1">
        <v>0.52</v>
      </c>
      <c r="G1253">
        <v>3.1</v>
      </c>
      <c r="H1253" s="2">
        <v>2449</v>
      </c>
      <c r="I1253" t="s">
        <v>10907</v>
      </c>
      <c r="J1253" t="s">
        <v>10908</v>
      </c>
      <c r="K1253" t="s">
        <v>10909</v>
      </c>
      <c r="L1253" t="s">
        <v>10910</v>
      </c>
      <c r="M1253" t="s">
        <v>10911</v>
      </c>
      <c r="N1253" t="s">
        <v>10912</v>
      </c>
      <c r="O1253" t="s">
        <v>10913</v>
      </c>
      <c r="P1253" t="s">
        <v>10914</v>
      </c>
      <c r="Q1253" t="str">
        <f>'Main Category'!C1253</f>
        <v>Sewing&amp;EmbroideryMachines</v>
      </c>
    </row>
    <row r="1254" spans="1:17" x14ac:dyDescent="0.35">
      <c r="A1254" t="s">
        <v>10915</v>
      </c>
      <c r="B1254" t="s">
        <v>10916</v>
      </c>
      <c r="C1254" t="s">
        <v>8932</v>
      </c>
      <c r="D1254" s="3">
        <v>2903</v>
      </c>
      <c r="E1254" s="4">
        <v>3295</v>
      </c>
      <c r="F1254" s="1">
        <v>0.12</v>
      </c>
      <c r="G1254">
        <v>4.3</v>
      </c>
      <c r="H1254" s="2">
        <v>2299</v>
      </c>
      <c r="I1254" t="s">
        <v>10917</v>
      </c>
      <c r="J1254" t="s">
        <v>10918</v>
      </c>
      <c r="K1254" t="s">
        <v>10919</v>
      </c>
      <c r="L1254" t="s">
        <v>10920</v>
      </c>
      <c r="M1254" t="s">
        <v>10921</v>
      </c>
      <c r="N1254" t="s">
        <v>10922</v>
      </c>
      <c r="O1254" t="s">
        <v>10923</v>
      </c>
      <c r="P1254" t="s">
        <v>10924</v>
      </c>
      <c r="Q1254" t="str">
        <f>'Main Category'!C1254</f>
        <v>SteamIrons</v>
      </c>
    </row>
    <row r="1255" spans="1:17" x14ac:dyDescent="0.35">
      <c r="A1255" t="s">
        <v>10925</v>
      </c>
      <c r="B1255" t="s">
        <v>10926</v>
      </c>
      <c r="C1255" t="s">
        <v>9227</v>
      </c>
      <c r="D1255" s="3">
        <v>1656</v>
      </c>
      <c r="E1255" s="4">
        <v>2695</v>
      </c>
      <c r="F1255" s="1">
        <v>0.39</v>
      </c>
      <c r="G1255">
        <v>4.4000000000000004</v>
      </c>
      <c r="H1255" s="2">
        <v>6027</v>
      </c>
      <c r="I1255" t="s">
        <v>10927</v>
      </c>
      <c r="J1255" t="s">
        <v>10928</v>
      </c>
      <c r="K1255" t="s">
        <v>10929</v>
      </c>
      <c r="L1255" t="s">
        <v>10930</v>
      </c>
      <c r="M1255" t="s">
        <v>10931</v>
      </c>
      <c r="N1255" t="s">
        <v>10932</v>
      </c>
      <c r="O1255" t="s">
        <v>10933</v>
      </c>
      <c r="P1255" t="s">
        <v>10934</v>
      </c>
      <c r="Q1255" t="str">
        <f>'Main Category'!C1255</f>
        <v>MiniFoodProcessors&amp;Choppers</v>
      </c>
    </row>
    <row r="1256" spans="1:17" x14ac:dyDescent="0.35">
      <c r="A1256" t="s">
        <v>10935</v>
      </c>
      <c r="B1256" t="s">
        <v>10936</v>
      </c>
      <c r="C1256" t="s">
        <v>9065</v>
      </c>
      <c r="D1256" s="3">
        <v>1399</v>
      </c>
      <c r="E1256" s="4">
        <v>2290</v>
      </c>
      <c r="F1256" s="1">
        <v>0.39</v>
      </c>
      <c r="G1256">
        <v>4.4000000000000004</v>
      </c>
      <c r="H1256">
        <v>461</v>
      </c>
      <c r="I1256" t="s">
        <v>10937</v>
      </c>
      <c r="J1256" t="s">
        <v>10938</v>
      </c>
      <c r="K1256" t="s">
        <v>10939</v>
      </c>
      <c r="L1256" t="s">
        <v>10940</v>
      </c>
      <c r="M1256" t="s">
        <v>10941</v>
      </c>
      <c r="N1256" t="s">
        <v>10942</v>
      </c>
      <c r="O1256" t="s">
        <v>10943</v>
      </c>
      <c r="P1256" t="s">
        <v>10944</v>
      </c>
      <c r="Q1256" t="str">
        <f>'Main Category'!C1256</f>
        <v>EggBoilers</v>
      </c>
    </row>
    <row r="1257" spans="1:17" x14ac:dyDescent="0.35">
      <c r="A1257" t="s">
        <v>10945</v>
      </c>
      <c r="B1257" t="s">
        <v>10946</v>
      </c>
      <c r="C1257" t="s">
        <v>9096</v>
      </c>
      <c r="D1257" s="3">
        <v>2079</v>
      </c>
      <c r="E1257" s="4">
        <v>3099</v>
      </c>
      <c r="F1257" s="1">
        <v>0.33</v>
      </c>
      <c r="G1257">
        <v>4.0999999999999996</v>
      </c>
      <c r="H1257">
        <v>282</v>
      </c>
      <c r="I1257" t="s">
        <v>10947</v>
      </c>
      <c r="J1257" t="s">
        <v>10948</v>
      </c>
      <c r="K1257" t="s">
        <v>10949</v>
      </c>
      <c r="L1257" t="s">
        <v>10950</v>
      </c>
      <c r="M1257" t="s">
        <v>10951</v>
      </c>
      <c r="N1257" t="s">
        <v>10952</v>
      </c>
      <c r="O1257" t="s">
        <v>10953</v>
      </c>
      <c r="P1257" t="s">
        <v>10954</v>
      </c>
      <c r="Q1257" t="str">
        <f>'Main Category'!C1257</f>
        <v>SandwichMakers</v>
      </c>
    </row>
    <row r="1258" spans="1:17" x14ac:dyDescent="0.35">
      <c r="A1258" t="s">
        <v>10955</v>
      </c>
      <c r="B1258" t="s">
        <v>10956</v>
      </c>
      <c r="C1258" t="s">
        <v>8879</v>
      </c>
      <c r="D1258" s="3">
        <v>999</v>
      </c>
      <c r="E1258" s="4">
        <v>1075</v>
      </c>
      <c r="F1258" s="1">
        <v>7.0000000000000007E-2</v>
      </c>
      <c r="G1258">
        <v>4.0999999999999996</v>
      </c>
      <c r="H1258" s="2">
        <v>9275</v>
      </c>
      <c r="I1258" t="s">
        <v>10957</v>
      </c>
      <c r="J1258" t="s">
        <v>10958</v>
      </c>
      <c r="K1258" t="s">
        <v>10959</v>
      </c>
      <c r="L1258" t="s">
        <v>10960</v>
      </c>
      <c r="M1258" t="s">
        <v>10961</v>
      </c>
      <c r="N1258" t="s">
        <v>10962</v>
      </c>
      <c r="O1258" t="s">
        <v>10963</v>
      </c>
      <c r="P1258" t="s">
        <v>10964</v>
      </c>
      <c r="Q1258" t="str">
        <f>'Main Category'!C1258</f>
        <v>ImmersionRods</v>
      </c>
    </row>
    <row r="1259" spans="1:17" x14ac:dyDescent="0.35">
      <c r="A1259" t="s">
        <v>10965</v>
      </c>
      <c r="B1259" t="s">
        <v>10966</v>
      </c>
      <c r="C1259" t="s">
        <v>9004</v>
      </c>
      <c r="D1259" s="3">
        <v>3179</v>
      </c>
      <c r="E1259" s="4">
        <v>6999</v>
      </c>
      <c r="F1259" s="1">
        <v>0.55000000000000004</v>
      </c>
      <c r="G1259">
        <v>4</v>
      </c>
      <c r="H1259">
        <v>743</v>
      </c>
      <c r="I1259" t="s">
        <v>10967</v>
      </c>
      <c r="J1259" t="s">
        <v>10968</v>
      </c>
      <c r="K1259" t="s">
        <v>10969</v>
      </c>
      <c r="L1259" t="s">
        <v>10970</v>
      </c>
      <c r="M1259" t="s">
        <v>10971</v>
      </c>
      <c r="N1259" t="s">
        <v>10972</v>
      </c>
      <c r="O1259" t="s">
        <v>10973</v>
      </c>
      <c r="P1259" t="s">
        <v>10974</v>
      </c>
      <c r="Q1259" t="str">
        <f>'Main Category'!C1259</f>
        <v>HandheldVacuums</v>
      </c>
    </row>
    <row r="1260" spans="1:17" x14ac:dyDescent="0.35">
      <c r="A1260" t="s">
        <v>10975</v>
      </c>
      <c r="B1260" t="s">
        <v>10976</v>
      </c>
      <c r="C1260" t="s">
        <v>8756</v>
      </c>
      <c r="D1260" s="3">
        <v>1049</v>
      </c>
      <c r="E1260" s="4">
        <v>2499</v>
      </c>
      <c r="F1260" s="1">
        <v>0.57999999999999996</v>
      </c>
      <c r="G1260">
        <v>3.6</v>
      </c>
      <c r="H1260">
        <v>328</v>
      </c>
      <c r="I1260" t="s">
        <v>10977</v>
      </c>
      <c r="J1260" t="s">
        <v>10978</v>
      </c>
      <c r="K1260" t="s">
        <v>10979</v>
      </c>
      <c r="L1260" t="s">
        <v>10980</v>
      </c>
      <c r="M1260" t="s">
        <v>10981</v>
      </c>
      <c r="N1260" t="s">
        <v>10982</v>
      </c>
      <c r="O1260" t="s">
        <v>10983</v>
      </c>
      <c r="P1260" t="s">
        <v>10984</v>
      </c>
      <c r="Q1260" t="str">
        <f>'Main Category'!C1260</f>
        <v>InstantWaterHeaters</v>
      </c>
    </row>
    <row r="1261" spans="1:17" x14ac:dyDescent="0.35">
      <c r="A1261" t="s">
        <v>10985</v>
      </c>
      <c r="B1261" t="s">
        <v>10986</v>
      </c>
      <c r="C1261" t="s">
        <v>8756</v>
      </c>
      <c r="D1261" s="3">
        <v>3599</v>
      </c>
      <c r="E1261" s="4">
        <v>7290</v>
      </c>
      <c r="F1261" s="1">
        <v>0.51</v>
      </c>
      <c r="G1261">
        <v>3.9</v>
      </c>
      <c r="H1261">
        <v>942</v>
      </c>
      <c r="I1261" t="s">
        <v>10987</v>
      </c>
      <c r="J1261" t="s">
        <v>10988</v>
      </c>
      <c r="K1261" t="s">
        <v>10989</v>
      </c>
      <c r="L1261" t="s">
        <v>10990</v>
      </c>
      <c r="M1261" t="s">
        <v>10991</v>
      </c>
      <c r="N1261" t="s">
        <v>10992</v>
      </c>
      <c r="O1261" t="s">
        <v>10993</v>
      </c>
      <c r="P1261" t="s">
        <v>10994</v>
      </c>
      <c r="Q1261" t="str">
        <f>'Main Category'!C1261</f>
        <v>InstantWaterHeaters</v>
      </c>
    </row>
    <row r="1262" spans="1:17" x14ac:dyDescent="0.35">
      <c r="A1262" t="s">
        <v>10995</v>
      </c>
      <c r="B1262" t="s">
        <v>10996</v>
      </c>
      <c r="C1262" t="s">
        <v>10997</v>
      </c>
      <c r="D1262" s="3">
        <v>4799</v>
      </c>
      <c r="E1262" s="4">
        <v>5795</v>
      </c>
      <c r="F1262" s="1">
        <v>0.17</v>
      </c>
      <c r="G1262">
        <v>3.9</v>
      </c>
      <c r="H1262" s="2">
        <v>3815</v>
      </c>
      <c r="I1262" t="s">
        <v>10998</v>
      </c>
      <c r="J1262" t="s">
        <v>10999</v>
      </c>
      <c r="K1262" t="s">
        <v>11000</v>
      </c>
      <c r="L1262" t="s">
        <v>11001</v>
      </c>
      <c r="M1262" t="s">
        <v>11002</v>
      </c>
      <c r="N1262" t="s">
        <v>11003</v>
      </c>
      <c r="O1262" t="s">
        <v>11004</v>
      </c>
      <c r="P1262" t="s">
        <v>11005</v>
      </c>
      <c r="Q1262" t="str">
        <f>'Main Category'!C1262</f>
        <v>EspressoMachines</v>
      </c>
    </row>
    <row r="1263" spans="1:17" x14ac:dyDescent="0.35">
      <c r="A1263" t="s">
        <v>11006</v>
      </c>
      <c r="B1263" t="s">
        <v>11007</v>
      </c>
      <c r="C1263" t="s">
        <v>8745</v>
      </c>
      <c r="D1263" s="3">
        <v>1699</v>
      </c>
      <c r="E1263" s="4">
        <v>3398</v>
      </c>
      <c r="F1263" s="1">
        <v>0.5</v>
      </c>
      <c r="G1263">
        <v>3.8</v>
      </c>
      <c r="H1263" s="2">
        <v>7988</v>
      </c>
      <c r="I1263" t="s">
        <v>11008</v>
      </c>
      <c r="J1263" t="s">
        <v>11009</v>
      </c>
      <c r="K1263" t="s">
        <v>11010</v>
      </c>
      <c r="L1263" t="s">
        <v>11011</v>
      </c>
      <c r="M1263" t="s">
        <v>11012</v>
      </c>
      <c r="N1263" t="s">
        <v>11013</v>
      </c>
      <c r="O1263" t="s">
        <v>11014</v>
      </c>
      <c r="P1263" t="s">
        <v>11015</v>
      </c>
      <c r="Q1263" t="str">
        <f>'Main Category'!C1263</f>
        <v>MixerGrinders</v>
      </c>
    </row>
    <row r="1264" spans="1:17" x14ac:dyDescent="0.35">
      <c r="A1264" t="s">
        <v>11016</v>
      </c>
      <c r="B1264" t="s">
        <v>11017</v>
      </c>
      <c r="C1264" t="s">
        <v>8797</v>
      </c>
      <c r="D1264" s="3">
        <v>664</v>
      </c>
      <c r="E1264" s="4">
        <v>1490</v>
      </c>
      <c r="F1264" s="1">
        <v>0.55000000000000004</v>
      </c>
      <c r="G1264">
        <v>4.0999999999999996</v>
      </c>
      <c r="H1264">
        <v>925</v>
      </c>
      <c r="I1264" t="s">
        <v>11018</v>
      </c>
      <c r="J1264" t="s">
        <v>11019</v>
      </c>
      <c r="K1264" t="s">
        <v>11020</v>
      </c>
      <c r="L1264" t="s">
        <v>11021</v>
      </c>
      <c r="M1264" t="s">
        <v>11022</v>
      </c>
      <c r="N1264" t="s">
        <v>11023</v>
      </c>
      <c r="O1264" t="s">
        <v>11024</v>
      </c>
      <c r="P1264" t="s">
        <v>11025</v>
      </c>
      <c r="Q1264" t="str">
        <f>'Main Category'!C1264</f>
        <v>Kettle&amp;ToasterSets</v>
      </c>
    </row>
    <row r="1265" spans="1:17" x14ac:dyDescent="0.35">
      <c r="A1265" t="s">
        <v>11026</v>
      </c>
      <c r="B1265" t="s">
        <v>11027</v>
      </c>
      <c r="C1265" t="s">
        <v>11028</v>
      </c>
      <c r="D1265" s="3">
        <v>948</v>
      </c>
      <c r="E1265" s="4">
        <v>1620</v>
      </c>
      <c r="F1265" s="1">
        <v>0.41</v>
      </c>
      <c r="G1265">
        <v>4.0999999999999996</v>
      </c>
      <c r="H1265" s="2">
        <v>4370</v>
      </c>
      <c r="I1265" t="s">
        <v>11029</v>
      </c>
      <c r="J1265" t="s">
        <v>11030</v>
      </c>
      <c r="K1265" t="s">
        <v>11031</v>
      </c>
      <c r="L1265" t="s">
        <v>11032</v>
      </c>
      <c r="M1265" t="s">
        <v>11033</v>
      </c>
      <c r="N1265" t="s">
        <v>11034</v>
      </c>
      <c r="O1265" t="s">
        <v>11035</v>
      </c>
      <c r="P1265" t="s">
        <v>11036</v>
      </c>
      <c r="Q1265" t="str">
        <f>'Main Category'!C1265</f>
        <v>TableFans</v>
      </c>
    </row>
    <row r="1266" spans="1:17" x14ac:dyDescent="0.35">
      <c r="A1266" t="s">
        <v>11037</v>
      </c>
      <c r="B1266" t="s">
        <v>11038</v>
      </c>
      <c r="C1266" t="s">
        <v>8734</v>
      </c>
      <c r="D1266" s="3">
        <v>850</v>
      </c>
      <c r="E1266" s="4">
        <v>1000</v>
      </c>
      <c r="F1266" s="1">
        <v>0.15</v>
      </c>
      <c r="G1266">
        <v>4.0999999999999996</v>
      </c>
      <c r="H1266" s="2">
        <v>7619</v>
      </c>
      <c r="I1266" t="s">
        <v>11039</v>
      </c>
      <c r="J1266" t="s">
        <v>11040</v>
      </c>
      <c r="K1266" t="s">
        <v>11041</v>
      </c>
      <c r="L1266" t="s">
        <v>11042</v>
      </c>
      <c r="M1266" t="s">
        <v>11043</v>
      </c>
      <c r="N1266" t="s">
        <v>11044</v>
      </c>
      <c r="O1266" t="s">
        <v>11045</v>
      </c>
      <c r="P1266" t="s">
        <v>11046</v>
      </c>
      <c r="Q1266" t="str">
        <f>'Main Category'!C1266</f>
        <v>DryIrons</v>
      </c>
    </row>
    <row r="1267" spans="1:17" x14ac:dyDescent="0.35">
      <c r="A1267" t="s">
        <v>11047</v>
      </c>
      <c r="B1267" t="s">
        <v>11048</v>
      </c>
      <c r="C1267" t="s">
        <v>9679</v>
      </c>
      <c r="D1267" s="3">
        <v>600</v>
      </c>
      <c r="E1267" s="4">
        <v>640</v>
      </c>
      <c r="F1267" s="1">
        <v>0.06</v>
      </c>
      <c r="G1267">
        <v>3.8</v>
      </c>
      <c r="H1267" s="2">
        <v>2593</v>
      </c>
      <c r="I1267" t="s">
        <v>11049</v>
      </c>
      <c r="J1267" t="s">
        <v>11050</v>
      </c>
      <c r="K1267" t="s">
        <v>11051</v>
      </c>
      <c r="L1267" t="s">
        <v>11052</v>
      </c>
      <c r="M1267" t="s">
        <v>11053</v>
      </c>
      <c r="N1267" t="s">
        <v>11054</v>
      </c>
      <c r="O1267" t="s">
        <v>11055</v>
      </c>
      <c r="P1267" t="s">
        <v>11056</v>
      </c>
      <c r="Q1267" t="str">
        <f>'Main Category'!C1267</f>
        <v>WaterCartridges</v>
      </c>
    </row>
    <row r="1268" spans="1:17" x14ac:dyDescent="0.35">
      <c r="A1268" t="s">
        <v>11057</v>
      </c>
      <c r="B1268" t="s">
        <v>11058</v>
      </c>
      <c r="C1268" t="s">
        <v>8586</v>
      </c>
      <c r="D1268" s="3">
        <v>3711</v>
      </c>
      <c r="E1268" s="4">
        <v>4495</v>
      </c>
      <c r="F1268" s="1">
        <v>0.17</v>
      </c>
      <c r="G1268">
        <v>4.3</v>
      </c>
      <c r="H1268">
        <v>356</v>
      </c>
      <c r="I1268" t="s">
        <v>11059</v>
      </c>
      <c r="J1268" t="s">
        <v>11060</v>
      </c>
      <c r="K1268" t="s">
        <v>11061</v>
      </c>
      <c r="L1268" t="s">
        <v>11062</v>
      </c>
      <c r="M1268" t="s">
        <v>11063</v>
      </c>
      <c r="N1268" t="s">
        <v>11064</v>
      </c>
      <c r="O1268" t="s">
        <v>11065</v>
      </c>
      <c r="P1268" t="s">
        <v>11066</v>
      </c>
      <c r="Q1268" t="str">
        <f>'Main Category'!C1268</f>
        <v>ElectricHeaters</v>
      </c>
    </row>
    <row r="1269" spans="1:17" x14ac:dyDescent="0.35">
      <c r="A1269" t="s">
        <v>11067</v>
      </c>
      <c r="B1269" t="s">
        <v>11068</v>
      </c>
      <c r="C1269" t="s">
        <v>8619</v>
      </c>
      <c r="D1269" s="3">
        <v>799</v>
      </c>
      <c r="E1269" s="4">
        <v>2999</v>
      </c>
      <c r="F1269" s="1">
        <v>0.73</v>
      </c>
      <c r="G1269">
        <v>4.5</v>
      </c>
      <c r="H1269">
        <v>63</v>
      </c>
      <c r="I1269" t="s">
        <v>11069</v>
      </c>
      <c r="J1269" t="s">
        <v>11070</v>
      </c>
      <c r="K1269" t="s">
        <v>11071</v>
      </c>
      <c r="L1269" t="s">
        <v>11072</v>
      </c>
      <c r="M1269" t="s">
        <v>11073</v>
      </c>
      <c r="N1269" t="s">
        <v>11074</v>
      </c>
      <c r="O1269" t="s">
        <v>11075</v>
      </c>
      <c r="P1269" t="s">
        <v>11076</v>
      </c>
      <c r="Q1269" t="str">
        <f>'Main Category'!C1269</f>
        <v>DigitalKitchenScales</v>
      </c>
    </row>
    <row r="1270" spans="1:17" x14ac:dyDescent="0.35">
      <c r="A1270" t="s">
        <v>11077</v>
      </c>
      <c r="B1270" t="s">
        <v>11078</v>
      </c>
      <c r="C1270" t="s">
        <v>9668</v>
      </c>
      <c r="D1270" s="3">
        <v>980</v>
      </c>
      <c r="E1270" s="4">
        <v>980</v>
      </c>
      <c r="F1270" s="1">
        <v>0</v>
      </c>
      <c r="G1270">
        <v>4.2</v>
      </c>
      <c r="H1270" s="2">
        <v>4740</v>
      </c>
      <c r="I1270" t="s">
        <v>11079</v>
      </c>
      <c r="J1270" t="s">
        <v>11080</v>
      </c>
      <c r="K1270" t="s">
        <v>11081</v>
      </c>
      <c r="L1270" t="s">
        <v>11082</v>
      </c>
      <c r="M1270" t="s">
        <v>11083</v>
      </c>
      <c r="N1270" t="s">
        <v>11084</v>
      </c>
      <c r="O1270" t="s">
        <v>11085</v>
      </c>
      <c r="P1270" t="s">
        <v>11086</v>
      </c>
      <c r="Q1270" t="str">
        <f>'Main Category'!C1270</f>
        <v>WaterPurifierAccessories</v>
      </c>
    </row>
    <row r="1271" spans="1:17" x14ac:dyDescent="0.35">
      <c r="A1271" t="s">
        <v>11087</v>
      </c>
      <c r="B1271" t="s">
        <v>11088</v>
      </c>
      <c r="C1271" t="s">
        <v>8921</v>
      </c>
      <c r="D1271" s="3">
        <v>351</v>
      </c>
      <c r="E1271" s="4">
        <v>899</v>
      </c>
      <c r="F1271" s="1">
        <v>0.61</v>
      </c>
      <c r="G1271">
        <v>3.9</v>
      </c>
      <c r="H1271">
        <v>296</v>
      </c>
      <c r="I1271" t="s">
        <v>11089</v>
      </c>
      <c r="J1271" t="s">
        <v>11090</v>
      </c>
      <c r="K1271" t="s">
        <v>11091</v>
      </c>
      <c r="L1271" t="s">
        <v>11092</v>
      </c>
      <c r="M1271" t="s">
        <v>11093</v>
      </c>
      <c r="N1271" t="s">
        <v>11094</v>
      </c>
      <c r="O1271" t="s">
        <v>11095</v>
      </c>
      <c r="P1271" t="s">
        <v>11096</v>
      </c>
      <c r="Q1271" t="str">
        <f>'Main Category'!C1271</f>
        <v>LaundryBaskets</v>
      </c>
    </row>
    <row r="1272" spans="1:17" x14ac:dyDescent="0.35">
      <c r="A1272" t="s">
        <v>11097</v>
      </c>
      <c r="B1272" t="s">
        <v>11098</v>
      </c>
      <c r="C1272" t="s">
        <v>11099</v>
      </c>
      <c r="D1272" s="3">
        <v>229</v>
      </c>
      <c r="E1272" s="4">
        <v>499</v>
      </c>
      <c r="F1272" s="1">
        <v>0.54</v>
      </c>
      <c r="G1272">
        <v>3.5</v>
      </c>
      <c r="H1272">
        <v>185</v>
      </c>
      <c r="I1272" t="s">
        <v>11100</v>
      </c>
      <c r="J1272" t="s">
        <v>11101</v>
      </c>
      <c r="K1272" t="s">
        <v>11102</v>
      </c>
      <c r="L1272" t="s">
        <v>11103</v>
      </c>
      <c r="M1272" t="s">
        <v>11104</v>
      </c>
      <c r="N1272" t="s">
        <v>11105</v>
      </c>
      <c r="O1272" t="s">
        <v>11106</v>
      </c>
      <c r="P1272" t="s">
        <v>11107</v>
      </c>
      <c r="Q1272" t="str">
        <f>'Main Category'!C1272</f>
        <v>MilkFrothers</v>
      </c>
    </row>
    <row r="1273" spans="1:17" x14ac:dyDescent="0.35">
      <c r="A1273" t="s">
        <v>11108</v>
      </c>
      <c r="B1273" t="s">
        <v>11109</v>
      </c>
      <c r="C1273" t="s">
        <v>8932</v>
      </c>
      <c r="D1273" s="3">
        <v>3349</v>
      </c>
      <c r="E1273" s="4">
        <v>3995</v>
      </c>
      <c r="F1273" s="1">
        <v>0.16</v>
      </c>
      <c r="G1273">
        <v>4.3</v>
      </c>
      <c r="H1273" s="2">
        <v>1954</v>
      </c>
      <c r="I1273" t="s">
        <v>11110</v>
      </c>
      <c r="J1273" t="s">
        <v>11111</v>
      </c>
      <c r="K1273" t="s">
        <v>11112</v>
      </c>
      <c r="L1273" t="s">
        <v>11113</v>
      </c>
      <c r="M1273" t="s">
        <v>11114</v>
      </c>
      <c r="N1273" t="s">
        <v>11115</v>
      </c>
      <c r="O1273" t="s">
        <v>11116</v>
      </c>
      <c r="P1273" t="s">
        <v>11117</v>
      </c>
      <c r="Q1273" t="str">
        <f>'Main Category'!C1273</f>
        <v>SteamIrons</v>
      </c>
    </row>
    <row r="1274" spans="1:17" x14ac:dyDescent="0.35">
      <c r="A1274" t="s">
        <v>11118</v>
      </c>
      <c r="B1274" t="s">
        <v>11119</v>
      </c>
      <c r="C1274" t="s">
        <v>8808</v>
      </c>
      <c r="D1274" s="3">
        <v>5499</v>
      </c>
      <c r="E1274" s="4">
        <v>11500</v>
      </c>
      <c r="F1274" s="1">
        <v>0.52</v>
      </c>
      <c r="G1274">
        <v>3.9</v>
      </c>
      <c r="H1274">
        <v>959</v>
      </c>
      <c r="I1274" t="s">
        <v>11120</v>
      </c>
      <c r="J1274" t="s">
        <v>11121</v>
      </c>
      <c r="K1274" t="s">
        <v>11122</v>
      </c>
      <c r="L1274" t="s">
        <v>11123</v>
      </c>
      <c r="M1274" t="s">
        <v>11124</v>
      </c>
      <c r="N1274" t="s">
        <v>11125</v>
      </c>
      <c r="O1274" t="s">
        <v>11126</v>
      </c>
      <c r="P1274" t="s">
        <v>11127</v>
      </c>
      <c r="Q1274" t="str">
        <f>'Main Category'!C1274</f>
        <v>StorageWaterHeaters</v>
      </c>
    </row>
    <row r="1275" spans="1:17" x14ac:dyDescent="0.35">
      <c r="A1275" t="s">
        <v>11128</v>
      </c>
      <c r="B1275" t="s">
        <v>11129</v>
      </c>
      <c r="C1275" t="s">
        <v>8608</v>
      </c>
      <c r="D1275" s="3">
        <v>299</v>
      </c>
      <c r="E1275" s="4">
        <v>499</v>
      </c>
      <c r="F1275" s="1">
        <v>0.4</v>
      </c>
      <c r="G1275">
        <v>3.9</v>
      </c>
      <c r="H1275" s="2">
        <v>1015</v>
      </c>
      <c r="I1275" t="s">
        <v>11130</v>
      </c>
      <c r="J1275" t="s">
        <v>11131</v>
      </c>
      <c r="K1275" t="s">
        <v>11132</v>
      </c>
      <c r="L1275" t="s">
        <v>11133</v>
      </c>
      <c r="M1275" t="s">
        <v>11134</v>
      </c>
      <c r="N1275" t="s">
        <v>11135</v>
      </c>
      <c r="O1275" t="s">
        <v>11136</v>
      </c>
      <c r="P1275" t="s">
        <v>11137</v>
      </c>
      <c r="Q1275" t="str">
        <f>'Main Category'!C1275</f>
        <v>LintShavers</v>
      </c>
    </row>
    <row r="1276" spans="1:17" x14ac:dyDescent="0.35">
      <c r="A1276" t="s">
        <v>11138</v>
      </c>
      <c r="B1276" t="s">
        <v>11139</v>
      </c>
      <c r="C1276" t="s">
        <v>11140</v>
      </c>
      <c r="D1276" s="3">
        <v>2249</v>
      </c>
      <c r="E1276" s="4">
        <v>3550</v>
      </c>
      <c r="F1276" s="1">
        <v>0.37</v>
      </c>
      <c r="G1276">
        <v>4</v>
      </c>
      <c r="H1276" s="2">
        <v>3973</v>
      </c>
      <c r="I1276" t="s">
        <v>11141</v>
      </c>
      <c r="J1276" t="s">
        <v>11142</v>
      </c>
      <c r="K1276" t="s">
        <v>11143</v>
      </c>
      <c r="L1276" t="s">
        <v>11144</v>
      </c>
      <c r="M1276" t="s">
        <v>11145</v>
      </c>
      <c r="N1276" t="s">
        <v>11146</v>
      </c>
      <c r="O1276" t="s">
        <v>11147</v>
      </c>
      <c r="P1276" t="s">
        <v>11148</v>
      </c>
      <c r="Q1276" t="str">
        <f>'Main Category'!C1276</f>
        <v>Humidifiers</v>
      </c>
    </row>
    <row r="1277" spans="1:17" x14ac:dyDescent="0.35">
      <c r="A1277" t="s">
        <v>11149</v>
      </c>
      <c r="B1277" t="s">
        <v>11150</v>
      </c>
      <c r="C1277" t="s">
        <v>9065</v>
      </c>
      <c r="D1277" s="3">
        <v>699</v>
      </c>
      <c r="E1277" s="4">
        <v>1599</v>
      </c>
      <c r="F1277" s="1">
        <v>0.56000000000000005</v>
      </c>
      <c r="G1277">
        <v>4.7</v>
      </c>
      <c r="H1277" s="2">
        <v>2300</v>
      </c>
      <c r="I1277" t="s">
        <v>11151</v>
      </c>
      <c r="J1277" t="s">
        <v>11152</v>
      </c>
      <c r="K1277" t="s">
        <v>11153</v>
      </c>
      <c r="L1277" t="s">
        <v>11154</v>
      </c>
      <c r="M1277" t="s">
        <v>11155</v>
      </c>
      <c r="N1277" t="s">
        <v>11156</v>
      </c>
      <c r="O1277" t="s">
        <v>11157</v>
      </c>
      <c r="P1277" t="s">
        <v>11158</v>
      </c>
      <c r="Q1277" t="str">
        <f>'Main Category'!C1277</f>
        <v>EggBoilers</v>
      </c>
    </row>
    <row r="1278" spans="1:17" x14ac:dyDescent="0.35">
      <c r="A1278" t="s">
        <v>11159</v>
      </c>
      <c r="B1278" t="s">
        <v>11160</v>
      </c>
      <c r="C1278" t="s">
        <v>8586</v>
      </c>
      <c r="D1278" s="3">
        <v>1235</v>
      </c>
      <c r="E1278" s="4">
        <v>1499</v>
      </c>
      <c r="F1278" s="1">
        <v>0.18</v>
      </c>
      <c r="G1278">
        <v>4.0999999999999996</v>
      </c>
      <c r="H1278">
        <v>203</v>
      </c>
      <c r="I1278" t="s">
        <v>11161</v>
      </c>
      <c r="J1278" t="s">
        <v>11162</v>
      </c>
      <c r="K1278" t="s">
        <v>11163</v>
      </c>
      <c r="L1278" t="s">
        <v>11164</v>
      </c>
      <c r="M1278" t="s">
        <v>11165</v>
      </c>
      <c r="N1278" t="s">
        <v>11166</v>
      </c>
      <c r="O1278" t="s">
        <v>11167</v>
      </c>
      <c r="P1278" t="s">
        <v>11168</v>
      </c>
      <c r="Q1278" t="str">
        <f>'Main Category'!C1278</f>
        <v>ElectricHeaters</v>
      </c>
    </row>
    <row r="1279" spans="1:17" x14ac:dyDescent="0.35">
      <c r="A1279" t="s">
        <v>11169</v>
      </c>
      <c r="B1279" t="s">
        <v>11170</v>
      </c>
      <c r="C1279" t="s">
        <v>9227</v>
      </c>
      <c r="D1279" s="3">
        <v>1349</v>
      </c>
      <c r="E1279" s="4">
        <v>2999</v>
      </c>
      <c r="F1279" s="1">
        <v>0.55000000000000004</v>
      </c>
      <c r="G1279">
        <v>3.8</v>
      </c>
      <c r="H1279">
        <v>441</v>
      </c>
      <c r="I1279" t="s">
        <v>11171</v>
      </c>
      <c r="J1279" t="s">
        <v>11172</v>
      </c>
      <c r="K1279" t="s">
        <v>11173</v>
      </c>
      <c r="L1279" t="s">
        <v>11174</v>
      </c>
      <c r="M1279" t="s">
        <v>11175</v>
      </c>
      <c r="N1279" t="s">
        <v>11176</v>
      </c>
      <c r="O1279" t="s">
        <v>11177</v>
      </c>
      <c r="P1279" t="s">
        <v>11178</v>
      </c>
      <c r="Q1279" t="str">
        <f>'Main Category'!C1279</f>
        <v>MiniFoodProcessors&amp;Choppers</v>
      </c>
    </row>
    <row r="1280" spans="1:17" x14ac:dyDescent="0.35">
      <c r="A1280" t="s">
        <v>11179</v>
      </c>
      <c r="B1280" t="s">
        <v>11180</v>
      </c>
      <c r="C1280" t="s">
        <v>8808</v>
      </c>
      <c r="D1280" s="3">
        <v>6800</v>
      </c>
      <c r="E1280" s="4">
        <v>11500</v>
      </c>
      <c r="F1280" s="1">
        <v>0.41</v>
      </c>
      <c r="G1280">
        <v>4.0999999999999996</v>
      </c>
      <c r="H1280" s="2">
        <v>10308</v>
      </c>
      <c r="I1280" t="s">
        <v>11181</v>
      </c>
      <c r="J1280" t="s">
        <v>11182</v>
      </c>
      <c r="K1280" t="s">
        <v>11183</v>
      </c>
      <c r="L1280" t="s">
        <v>11184</v>
      </c>
      <c r="M1280" t="s">
        <v>11185</v>
      </c>
      <c r="N1280" t="s">
        <v>11186</v>
      </c>
      <c r="O1280" t="s">
        <v>11187</v>
      </c>
      <c r="P1280" t="s">
        <v>11188</v>
      </c>
      <c r="Q1280" t="str">
        <f>'Main Category'!C1280</f>
        <v>StorageWaterHeaters</v>
      </c>
    </row>
    <row r="1281" spans="1:17" x14ac:dyDescent="0.35">
      <c r="A1281" t="s">
        <v>11189</v>
      </c>
      <c r="B1281" t="s">
        <v>11190</v>
      </c>
      <c r="C1281" t="s">
        <v>9004</v>
      </c>
      <c r="D1281" s="3">
        <v>2099</v>
      </c>
      <c r="E1281" s="4">
        <v>2499</v>
      </c>
      <c r="F1281" s="1">
        <v>0.16</v>
      </c>
      <c r="G1281" t="s">
        <v>11191</v>
      </c>
      <c r="H1281">
        <v>992</v>
      </c>
      <c r="I1281" t="s">
        <v>11192</v>
      </c>
      <c r="J1281" t="s">
        <v>11193</v>
      </c>
      <c r="K1281" t="s">
        <v>11194</v>
      </c>
      <c r="L1281" t="s">
        <v>11195</v>
      </c>
      <c r="M1281" t="s">
        <v>11196</v>
      </c>
      <c r="N1281" t="s">
        <v>11197</v>
      </c>
      <c r="O1281" t="s">
        <v>11198</v>
      </c>
      <c r="P1281" t="s">
        <v>11199</v>
      </c>
      <c r="Q1281" t="str">
        <f>'Main Category'!C1281</f>
        <v>HandheldVacuums</v>
      </c>
    </row>
    <row r="1282" spans="1:17" x14ac:dyDescent="0.35">
      <c r="A1282" t="s">
        <v>11200</v>
      </c>
      <c r="B1282" t="s">
        <v>11201</v>
      </c>
      <c r="C1282" t="s">
        <v>9096</v>
      </c>
      <c r="D1282" s="3">
        <v>1699</v>
      </c>
      <c r="E1282" s="4">
        <v>1975</v>
      </c>
      <c r="F1282" s="1">
        <v>0.14000000000000001</v>
      </c>
      <c r="G1282">
        <v>4.0999999999999996</v>
      </c>
      <c r="H1282" s="2">
        <v>4716</v>
      </c>
      <c r="I1282" t="s">
        <v>11202</v>
      </c>
      <c r="J1282" t="s">
        <v>11203</v>
      </c>
      <c r="K1282" t="s">
        <v>11204</v>
      </c>
      <c r="L1282" t="s">
        <v>11205</v>
      </c>
      <c r="M1282" t="s">
        <v>11206</v>
      </c>
      <c r="N1282" t="s">
        <v>11207</v>
      </c>
      <c r="O1282" t="s">
        <v>11208</v>
      </c>
      <c r="P1282" t="s">
        <v>11209</v>
      </c>
      <c r="Q1282" t="str">
        <f>'Main Category'!C1282</f>
        <v>SandwichMakers</v>
      </c>
    </row>
    <row r="1283" spans="1:17" x14ac:dyDescent="0.35">
      <c r="A1283" t="s">
        <v>11210</v>
      </c>
      <c r="B1283" t="s">
        <v>11211</v>
      </c>
      <c r="C1283" t="s">
        <v>8597</v>
      </c>
      <c r="D1283" s="3">
        <v>1069</v>
      </c>
      <c r="E1283" s="4">
        <v>1699</v>
      </c>
      <c r="F1283" s="1">
        <v>0.37</v>
      </c>
      <c r="G1283">
        <v>3.9</v>
      </c>
      <c r="H1283">
        <v>313</v>
      </c>
      <c r="I1283" t="s">
        <v>11212</v>
      </c>
      <c r="J1283" t="s">
        <v>11213</v>
      </c>
      <c r="K1283" t="s">
        <v>11214</v>
      </c>
      <c r="L1283" t="s">
        <v>11215</v>
      </c>
      <c r="M1283" t="s">
        <v>11216</v>
      </c>
      <c r="N1283" t="s">
        <v>11217</v>
      </c>
      <c r="O1283" t="s">
        <v>11218</v>
      </c>
      <c r="P1283" t="s">
        <v>11219</v>
      </c>
      <c r="Q1283" t="str">
        <f>'Main Category'!C1283</f>
        <v>FanHeaters</v>
      </c>
    </row>
    <row r="1284" spans="1:17" x14ac:dyDescent="0.35">
      <c r="A1284" t="s">
        <v>11220</v>
      </c>
      <c r="B1284" t="s">
        <v>11221</v>
      </c>
      <c r="C1284" t="s">
        <v>8597</v>
      </c>
      <c r="D1284" s="3">
        <v>1349</v>
      </c>
      <c r="E1284" s="4">
        <v>2495</v>
      </c>
      <c r="F1284" s="1">
        <v>0.46</v>
      </c>
      <c r="G1284">
        <v>3.8</v>
      </c>
      <c r="H1284">
        <v>166</v>
      </c>
      <c r="I1284" t="s">
        <v>11222</v>
      </c>
      <c r="J1284" t="s">
        <v>11223</v>
      </c>
      <c r="K1284" t="s">
        <v>11224</v>
      </c>
      <c r="L1284" t="s">
        <v>11225</v>
      </c>
      <c r="M1284" t="s">
        <v>11226</v>
      </c>
      <c r="N1284" t="s">
        <v>11227</v>
      </c>
      <c r="O1284" t="s">
        <v>11228</v>
      </c>
      <c r="P1284" t="s">
        <v>11229</v>
      </c>
      <c r="Q1284" t="str">
        <f>'Main Category'!C1284</f>
        <v>FanHeaters</v>
      </c>
    </row>
    <row r="1285" spans="1:17" x14ac:dyDescent="0.35">
      <c r="A1285" t="s">
        <v>11230</v>
      </c>
      <c r="B1285" t="s">
        <v>11231</v>
      </c>
      <c r="C1285" t="s">
        <v>8879</v>
      </c>
      <c r="D1285" s="3">
        <v>1499</v>
      </c>
      <c r="E1285" s="4">
        <v>3500</v>
      </c>
      <c r="F1285" s="1">
        <v>0.56999999999999995</v>
      </c>
      <c r="G1285">
        <v>4.0999999999999996</v>
      </c>
      <c r="H1285">
        <v>303</v>
      </c>
      <c r="I1285" t="s">
        <v>11232</v>
      </c>
      <c r="J1285" t="s">
        <v>11233</v>
      </c>
      <c r="K1285" t="s">
        <v>11234</v>
      </c>
      <c r="L1285" t="s">
        <v>11235</v>
      </c>
      <c r="M1285" t="s">
        <v>11236</v>
      </c>
      <c r="N1285" t="s">
        <v>11237</v>
      </c>
      <c r="O1285" t="s">
        <v>11238</v>
      </c>
      <c r="P1285" t="s">
        <v>11239</v>
      </c>
      <c r="Q1285" t="str">
        <f>'Main Category'!C1285</f>
        <v>ImmersionRods</v>
      </c>
    </row>
    <row r="1286" spans="1:17" x14ac:dyDescent="0.35">
      <c r="A1286" t="s">
        <v>11240</v>
      </c>
      <c r="B1286" t="s">
        <v>11241</v>
      </c>
      <c r="C1286" t="s">
        <v>9096</v>
      </c>
      <c r="D1286" s="3">
        <v>2092</v>
      </c>
      <c r="E1286" s="4">
        <v>4600</v>
      </c>
      <c r="F1286" s="1">
        <v>0.55000000000000004</v>
      </c>
      <c r="G1286">
        <v>4.3</v>
      </c>
      <c r="H1286">
        <v>562</v>
      </c>
      <c r="I1286" t="s">
        <v>11242</v>
      </c>
      <c r="J1286" t="s">
        <v>11243</v>
      </c>
      <c r="K1286" t="s">
        <v>11244</v>
      </c>
      <c r="L1286" t="s">
        <v>11245</v>
      </c>
      <c r="M1286" t="s">
        <v>11246</v>
      </c>
      <c r="N1286" t="s">
        <v>11247</v>
      </c>
      <c r="O1286" t="s">
        <v>11248</v>
      </c>
      <c r="P1286" t="s">
        <v>11249</v>
      </c>
      <c r="Q1286" t="str">
        <f>'Main Category'!C1286</f>
        <v>SandwichMakers</v>
      </c>
    </row>
    <row r="1287" spans="1:17" x14ac:dyDescent="0.35">
      <c r="A1287" t="s">
        <v>11250</v>
      </c>
      <c r="B1287" t="s">
        <v>11251</v>
      </c>
      <c r="C1287" t="s">
        <v>9979</v>
      </c>
      <c r="D1287" s="3">
        <v>3859</v>
      </c>
      <c r="E1287" s="4">
        <v>10295</v>
      </c>
      <c r="F1287" s="1">
        <v>0.63</v>
      </c>
      <c r="G1287">
        <v>3.9</v>
      </c>
      <c r="H1287" s="2">
        <v>8095</v>
      </c>
      <c r="I1287" t="s">
        <v>11252</v>
      </c>
      <c r="J1287" t="s">
        <v>11253</v>
      </c>
      <c r="K1287" t="s">
        <v>11254</v>
      </c>
      <c r="L1287" t="s">
        <v>11255</v>
      </c>
      <c r="M1287" t="s">
        <v>11256</v>
      </c>
      <c r="N1287" t="s">
        <v>11257</v>
      </c>
      <c r="O1287" t="s">
        <v>11258</v>
      </c>
      <c r="P1287" t="s">
        <v>11259</v>
      </c>
      <c r="Q1287" t="str">
        <f>'Main Category'!C1287</f>
        <v>Wet-DryVacuums</v>
      </c>
    </row>
    <row r="1288" spans="1:17" x14ac:dyDescent="0.35">
      <c r="A1288" t="s">
        <v>11260</v>
      </c>
      <c r="B1288" t="s">
        <v>11261</v>
      </c>
      <c r="C1288" t="s">
        <v>8973</v>
      </c>
      <c r="D1288" s="3">
        <v>499</v>
      </c>
      <c r="E1288" s="4">
        <v>2199</v>
      </c>
      <c r="F1288" s="1">
        <v>0.77</v>
      </c>
      <c r="G1288">
        <v>2.8</v>
      </c>
      <c r="H1288">
        <v>109</v>
      </c>
      <c r="I1288" t="s">
        <v>11262</v>
      </c>
      <c r="J1288" t="s">
        <v>11263</v>
      </c>
      <c r="K1288" t="s">
        <v>11264</v>
      </c>
      <c r="L1288" t="s">
        <v>11265</v>
      </c>
      <c r="M1288" t="s">
        <v>11266</v>
      </c>
      <c r="N1288" t="s">
        <v>11267</v>
      </c>
      <c r="O1288" t="s">
        <v>11268</v>
      </c>
      <c r="P1288" t="s">
        <v>11269</v>
      </c>
      <c r="Q1288" t="str">
        <f>'Main Category'!C1288</f>
        <v>JuicerMixerGrinders</v>
      </c>
    </row>
    <row r="1289" spans="1:17" x14ac:dyDescent="0.35">
      <c r="A1289" t="s">
        <v>11270</v>
      </c>
      <c r="B1289" t="s">
        <v>11271</v>
      </c>
      <c r="C1289" t="s">
        <v>9330</v>
      </c>
      <c r="D1289" s="3">
        <v>1804</v>
      </c>
      <c r="E1289" s="4">
        <v>2380</v>
      </c>
      <c r="F1289" s="1">
        <v>0.24</v>
      </c>
      <c r="G1289">
        <v>4</v>
      </c>
      <c r="H1289" s="2">
        <v>15382</v>
      </c>
      <c r="I1289" t="s">
        <v>11272</v>
      </c>
      <c r="J1289" t="s">
        <v>11273</v>
      </c>
      <c r="K1289" t="s">
        <v>11274</v>
      </c>
      <c r="L1289" t="s">
        <v>11275</v>
      </c>
      <c r="M1289" t="s">
        <v>11276</v>
      </c>
      <c r="N1289" t="s">
        <v>11277</v>
      </c>
      <c r="O1289" t="s">
        <v>11278</v>
      </c>
      <c r="P1289" t="s">
        <v>11279</v>
      </c>
      <c r="Q1289" t="str">
        <f>'Main Category'!C1289</f>
        <v>CeilingFans</v>
      </c>
    </row>
    <row r="1290" spans="1:17" x14ac:dyDescent="0.35">
      <c r="A1290" t="s">
        <v>11280</v>
      </c>
      <c r="B1290" t="s">
        <v>11281</v>
      </c>
      <c r="C1290" t="s">
        <v>8973</v>
      </c>
      <c r="D1290" s="3">
        <v>6525</v>
      </c>
      <c r="E1290" s="4">
        <v>8820</v>
      </c>
      <c r="F1290" s="1">
        <v>0.26</v>
      </c>
      <c r="G1290">
        <v>4.5</v>
      </c>
      <c r="H1290" s="2">
        <v>5137</v>
      </c>
      <c r="I1290" t="s">
        <v>11282</v>
      </c>
      <c r="J1290" t="s">
        <v>11283</v>
      </c>
      <c r="K1290" t="s">
        <v>11284</v>
      </c>
      <c r="L1290" t="s">
        <v>11285</v>
      </c>
      <c r="M1290" t="s">
        <v>11286</v>
      </c>
      <c r="N1290" t="s">
        <v>11287</v>
      </c>
      <c r="O1290" t="s">
        <v>11288</v>
      </c>
      <c r="P1290" t="s">
        <v>11289</v>
      </c>
      <c r="Q1290" t="str">
        <f>'Main Category'!C1290</f>
        <v>JuicerMixerGrinders</v>
      </c>
    </row>
    <row r="1291" spans="1:17" x14ac:dyDescent="0.35">
      <c r="A1291" t="s">
        <v>11290</v>
      </c>
      <c r="B1291" t="s">
        <v>11291</v>
      </c>
      <c r="C1291" t="s">
        <v>10129</v>
      </c>
      <c r="D1291" s="3">
        <v>4999</v>
      </c>
      <c r="E1291" s="4">
        <v>24999</v>
      </c>
      <c r="F1291" s="1">
        <v>0.8</v>
      </c>
      <c r="G1291">
        <v>4.5999999999999996</v>
      </c>
      <c r="H1291">
        <v>124</v>
      </c>
      <c r="I1291" t="s">
        <v>11292</v>
      </c>
      <c r="J1291" t="s">
        <v>11293</v>
      </c>
      <c r="K1291" t="s">
        <v>11294</v>
      </c>
      <c r="L1291" t="s">
        <v>11295</v>
      </c>
      <c r="M1291" t="s">
        <v>11296</v>
      </c>
      <c r="N1291" t="s">
        <v>11297</v>
      </c>
      <c r="O1291" t="s">
        <v>11298</v>
      </c>
      <c r="P1291" t="s">
        <v>11299</v>
      </c>
      <c r="Q1291" t="str">
        <f>'Main Category'!C1291</f>
        <v>WaterFilters&amp;Purifiers</v>
      </c>
    </row>
    <row r="1292" spans="1:17" x14ac:dyDescent="0.35">
      <c r="A1292" t="s">
        <v>11300</v>
      </c>
      <c r="B1292" t="s">
        <v>11301</v>
      </c>
      <c r="C1292" t="s">
        <v>9647</v>
      </c>
      <c r="D1292" s="3">
        <v>1189</v>
      </c>
      <c r="E1292" s="4">
        <v>2400</v>
      </c>
      <c r="F1292" s="1">
        <v>0.5</v>
      </c>
      <c r="G1292">
        <v>4.0999999999999996</v>
      </c>
      <c r="H1292">
        <v>618</v>
      </c>
      <c r="I1292" t="s">
        <v>11302</v>
      </c>
      <c r="J1292" t="s">
        <v>11303</v>
      </c>
      <c r="K1292" t="s">
        <v>11304</v>
      </c>
      <c r="L1292" t="s">
        <v>11305</v>
      </c>
      <c r="M1292" t="s">
        <v>11306</v>
      </c>
      <c r="N1292" t="s">
        <v>11307</v>
      </c>
      <c r="O1292" t="s">
        <v>11308</v>
      </c>
      <c r="P1292" t="s">
        <v>11309</v>
      </c>
      <c r="Q1292" t="str">
        <f>'Main Category'!C1292</f>
        <v>DripCoffeeMachines</v>
      </c>
    </row>
    <row r="1293" spans="1:17" x14ac:dyDescent="0.35">
      <c r="A1293" t="s">
        <v>11310</v>
      </c>
      <c r="B1293" t="s">
        <v>11311</v>
      </c>
      <c r="C1293" t="s">
        <v>8597</v>
      </c>
      <c r="D1293" s="3">
        <v>2590</v>
      </c>
      <c r="E1293" s="4">
        <v>4200</v>
      </c>
      <c r="F1293" s="1">
        <v>0.38</v>
      </c>
      <c r="G1293">
        <v>4.0999999999999996</v>
      </c>
      <c r="H1293">
        <v>63</v>
      </c>
      <c r="I1293" t="s">
        <v>11312</v>
      </c>
      <c r="J1293" t="s">
        <v>11313</v>
      </c>
      <c r="K1293" t="s">
        <v>11314</v>
      </c>
      <c r="L1293" t="s">
        <v>11315</v>
      </c>
      <c r="M1293" t="s">
        <v>11316</v>
      </c>
      <c r="N1293" t="s">
        <v>11317</v>
      </c>
      <c r="O1293" t="s">
        <v>11318</v>
      </c>
      <c r="P1293" t="s">
        <v>11319</v>
      </c>
      <c r="Q1293" t="str">
        <f>'Main Category'!C1293</f>
        <v>FanHeaters</v>
      </c>
    </row>
    <row r="1294" spans="1:17" x14ac:dyDescent="0.35">
      <c r="A1294" t="s">
        <v>11320</v>
      </c>
      <c r="B1294" t="s">
        <v>11321</v>
      </c>
      <c r="C1294" t="s">
        <v>8597</v>
      </c>
      <c r="D1294" s="3">
        <v>899</v>
      </c>
      <c r="E1294" s="4">
        <v>1599</v>
      </c>
      <c r="F1294" s="1">
        <v>0.44</v>
      </c>
      <c r="G1294">
        <v>3.4</v>
      </c>
      <c r="H1294">
        <v>15</v>
      </c>
      <c r="I1294" t="s">
        <v>11322</v>
      </c>
      <c r="J1294" t="s">
        <v>11323</v>
      </c>
      <c r="K1294" t="s">
        <v>11324</v>
      </c>
      <c r="L1294" t="s">
        <v>11325</v>
      </c>
      <c r="M1294" t="s">
        <v>11326</v>
      </c>
      <c r="N1294" t="s">
        <v>11327</v>
      </c>
      <c r="O1294" t="s">
        <v>11328</v>
      </c>
      <c r="P1294" t="s">
        <v>11329</v>
      </c>
      <c r="Q1294" t="str">
        <f>'Main Category'!C1294</f>
        <v>FanHeaters</v>
      </c>
    </row>
    <row r="1295" spans="1:17" x14ac:dyDescent="0.35">
      <c r="A1295" t="s">
        <v>11330</v>
      </c>
      <c r="B1295" t="s">
        <v>11331</v>
      </c>
      <c r="C1295" t="s">
        <v>8597</v>
      </c>
      <c r="D1295" s="3">
        <v>998</v>
      </c>
      <c r="E1295" s="4">
        <v>2999</v>
      </c>
      <c r="F1295" s="1">
        <v>0.67</v>
      </c>
      <c r="G1295">
        <v>4.5999999999999996</v>
      </c>
      <c r="H1295">
        <v>9</v>
      </c>
      <c r="I1295" t="s">
        <v>11332</v>
      </c>
      <c r="J1295" t="s">
        <v>11333</v>
      </c>
      <c r="K1295" t="s">
        <v>11334</v>
      </c>
      <c r="L1295" t="s">
        <v>11335</v>
      </c>
      <c r="M1295" t="s">
        <v>11336</v>
      </c>
      <c r="N1295" t="s">
        <v>11337</v>
      </c>
      <c r="O1295" t="s">
        <v>11338</v>
      </c>
      <c r="P1295" t="s">
        <v>11339</v>
      </c>
      <c r="Q1295" t="str">
        <f>'Main Category'!C1295</f>
        <v>FanHeaters</v>
      </c>
    </row>
    <row r="1296" spans="1:17" x14ac:dyDescent="0.35">
      <c r="A1296" t="s">
        <v>11340</v>
      </c>
      <c r="B1296" t="s">
        <v>11341</v>
      </c>
      <c r="C1296" t="s">
        <v>8921</v>
      </c>
      <c r="D1296" s="3">
        <v>998.06</v>
      </c>
      <c r="E1296" s="4">
        <v>1282</v>
      </c>
      <c r="F1296" s="1">
        <v>0.22</v>
      </c>
      <c r="G1296">
        <v>4.2</v>
      </c>
      <c r="H1296" s="2">
        <v>7274</v>
      </c>
      <c r="I1296" t="s">
        <v>11342</v>
      </c>
      <c r="J1296" t="s">
        <v>11343</v>
      </c>
      <c r="K1296" t="s">
        <v>11344</v>
      </c>
      <c r="L1296" t="s">
        <v>11345</v>
      </c>
      <c r="M1296" t="s">
        <v>11346</v>
      </c>
      <c r="N1296" t="s">
        <v>11347</v>
      </c>
      <c r="O1296" t="s">
        <v>11348</v>
      </c>
      <c r="P1296" t="s">
        <v>11349</v>
      </c>
      <c r="Q1296" t="str">
        <f>'Main Category'!C1296</f>
        <v>LaundryBaskets</v>
      </c>
    </row>
    <row r="1297" spans="1:17" x14ac:dyDescent="0.35">
      <c r="A1297" t="s">
        <v>11350</v>
      </c>
      <c r="B1297" t="s">
        <v>11351</v>
      </c>
      <c r="C1297" t="s">
        <v>9330</v>
      </c>
      <c r="D1297" s="3">
        <v>1099</v>
      </c>
      <c r="E1297" s="4">
        <v>1990</v>
      </c>
      <c r="F1297" s="1">
        <v>0.45</v>
      </c>
      <c r="G1297">
        <v>3.9</v>
      </c>
      <c r="H1297" s="2">
        <v>5911</v>
      </c>
      <c r="I1297" t="s">
        <v>11352</v>
      </c>
      <c r="J1297" t="s">
        <v>11353</v>
      </c>
      <c r="K1297" t="s">
        <v>11354</v>
      </c>
      <c r="L1297" t="s">
        <v>11355</v>
      </c>
      <c r="M1297" t="s">
        <v>11356</v>
      </c>
      <c r="N1297" t="s">
        <v>11357</v>
      </c>
      <c r="O1297" t="s">
        <v>11358</v>
      </c>
      <c r="P1297" t="s">
        <v>11359</v>
      </c>
      <c r="Q1297" t="str">
        <f>'Main Category'!C1297</f>
        <v>CeilingFans</v>
      </c>
    </row>
    <row r="1298" spans="1:17" x14ac:dyDescent="0.35">
      <c r="A1298" t="s">
        <v>11360</v>
      </c>
      <c r="B1298" t="s">
        <v>11361</v>
      </c>
      <c r="C1298" t="s">
        <v>9421</v>
      </c>
      <c r="D1298" s="3">
        <v>5999</v>
      </c>
      <c r="E1298" s="4">
        <v>9999</v>
      </c>
      <c r="F1298" s="1">
        <v>0.4</v>
      </c>
      <c r="G1298">
        <v>4.2</v>
      </c>
      <c r="H1298">
        <v>170</v>
      </c>
      <c r="I1298" t="s">
        <v>11362</v>
      </c>
      <c r="J1298" t="s">
        <v>11363</v>
      </c>
      <c r="K1298" t="s">
        <v>11364</v>
      </c>
      <c r="L1298" t="s">
        <v>11365</v>
      </c>
      <c r="M1298" t="s">
        <v>11366</v>
      </c>
      <c r="N1298" t="s">
        <v>11367</v>
      </c>
      <c r="O1298" t="s">
        <v>11368</v>
      </c>
      <c r="P1298" t="s">
        <v>11369</v>
      </c>
      <c r="Q1298" t="str">
        <f>'Main Category'!C1298</f>
        <v>PressureWashers,Steam&amp;WindowCleaners</v>
      </c>
    </row>
    <row r="1299" spans="1:17" x14ac:dyDescent="0.35">
      <c r="A1299" t="s">
        <v>11370</v>
      </c>
      <c r="B1299" t="s">
        <v>11371</v>
      </c>
      <c r="C1299" t="s">
        <v>9979</v>
      </c>
      <c r="D1299" s="3">
        <v>8886</v>
      </c>
      <c r="E1299" s="4">
        <v>11850</v>
      </c>
      <c r="F1299" s="1">
        <v>0.25</v>
      </c>
      <c r="G1299">
        <v>4.2</v>
      </c>
      <c r="H1299" s="2">
        <v>3065</v>
      </c>
      <c r="I1299" t="s">
        <v>11372</v>
      </c>
      <c r="J1299" t="s">
        <v>11373</v>
      </c>
      <c r="K1299" t="s">
        <v>11374</v>
      </c>
      <c r="L1299" t="s">
        <v>11375</v>
      </c>
      <c r="M1299" t="s">
        <v>11376</v>
      </c>
      <c r="N1299" t="s">
        <v>11377</v>
      </c>
      <c r="O1299" t="s">
        <v>11378</v>
      </c>
      <c r="P1299" t="s">
        <v>11379</v>
      </c>
      <c r="Q1299" t="str">
        <f>'Main Category'!C1299</f>
        <v>Wet-DryVacuums</v>
      </c>
    </row>
    <row r="1300" spans="1:17" x14ac:dyDescent="0.35">
      <c r="A1300" t="s">
        <v>11380</v>
      </c>
      <c r="B1300" t="s">
        <v>11381</v>
      </c>
      <c r="C1300" t="s">
        <v>8608</v>
      </c>
      <c r="D1300" s="3">
        <v>475</v>
      </c>
      <c r="E1300" s="4">
        <v>999</v>
      </c>
      <c r="F1300" s="1">
        <v>0.52</v>
      </c>
      <c r="G1300">
        <v>4.0999999999999996</v>
      </c>
      <c r="H1300" s="2">
        <v>1021</v>
      </c>
      <c r="I1300" t="s">
        <v>11382</v>
      </c>
      <c r="J1300" t="s">
        <v>11383</v>
      </c>
      <c r="K1300" t="s">
        <v>11384</v>
      </c>
      <c r="L1300" t="s">
        <v>11385</v>
      </c>
      <c r="M1300" t="s">
        <v>11386</v>
      </c>
      <c r="N1300" t="s">
        <v>11387</v>
      </c>
      <c r="O1300" t="s">
        <v>11388</v>
      </c>
      <c r="P1300" t="s">
        <v>11389</v>
      </c>
      <c r="Q1300" t="str">
        <f>'Main Category'!C1300</f>
        <v>LintShavers</v>
      </c>
    </row>
    <row r="1301" spans="1:17" x14ac:dyDescent="0.35">
      <c r="A1301" t="s">
        <v>11390</v>
      </c>
      <c r="B1301" t="s">
        <v>11391</v>
      </c>
      <c r="C1301" t="s">
        <v>8910</v>
      </c>
      <c r="D1301" s="3">
        <v>4995</v>
      </c>
      <c r="E1301" s="4">
        <v>20049</v>
      </c>
      <c r="F1301" s="1">
        <v>0.75</v>
      </c>
      <c r="G1301">
        <v>4.8</v>
      </c>
      <c r="H1301" s="2">
        <v>3964</v>
      </c>
      <c r="I1301" t="s">
        <v>11392</v>
      </c>
      <c r="J1301" t="s">
        <v>11393</v>
      </c>
      <c r="K1301" t="s">
        <v>11394</v>
      </c>
      <c r="L1301" t="s">
        <v>11395</v>
      </c>
      <c r="M1301" t="s">
        <v>11396</v>
      </c>
      <c r="N1301" t="s">
        <v>11397</v>
      </c>
      <c r="O1301" t="s">
        <v>11398</v>
      </c>
      <c r="P1301" t="s">
        <v>11399</v>
      </c>
      <c r="Q1301" t="str">
        <f>'Main Category'!C1301</f>
        <v>AirFryers</v>
      </c>
    </row>
    <row r="1302" spans="1:17" x14ac:dyDescent="0.35">
      <c r="A1302" t="s">
        <v>11400</v>
      </c>
      <c r="B1302" t="s">
        <v>11401</v>
      </c>
      <c r="C1302" t="s">
        <v>10129</v>
      </c>
      <c r="D1302" s="3">
        <v>13999</v>
      </c>
      <c r="E1302" s="4">
        <v>24850</v>
      </c>
      <c r="F1302" s="1">
        <v>0.44</v>
      </c>
      <c r="G1302">
        <v>4.4000000000000004</v>
      </c>
      <c r="H1302" s="2">
        <v>8948</v>
      </c>
      <c r="I1302" t="s">
        <v>11402</v>
      </c>
      <c r="J1302" t="s">
        <v>11403</v>
      </c>
      <c r="K1302" t="s">
        <v>11404</v>
      </c>
      <c r="L1302" t="s">
        <v>11405</v>
      </c>
      <c r="M1302" t="s">
        <v>11406</v>
      </c>
      <c r="N1302" t="s">
        <v>11407</v>
      </c>
      <c r="O1302" t="s">
        <v>11408</v>
      </c>
      <c r="P1302" t="s">
        <v>11409</v>
      </c>
      <c r="Q1302" t="str">
        <f>'Main Category'!C1302</f>
        <v>WaterFilters&amp;Purifiers</v>
      </c>
    </row>
    <row r="1303" spans="1:17" x14ac:dyDescent="0.35">
      <c r="A1303" t="s">
        <v>11410</v>
      </c>
      <c r="B1303" t="s">
        <v>11411</v>
      </c>
      <c r="C1303" t="s">
        <v>10129</v>
      </c>
      <c r="D1303" s="3">
        <v>8499</v>
      </c>
      <c r="E1303" s="4">
        <v>16490</v>
      </c>
      <c r="F1303" s="1">
        <v>0.48</v>
      </c>
      <c r="G1303">
        <v>4.3</v>
      </c>
      <c r="H1303">
        <v>97</v>
      </c>
      <c r="I1303" t="s">
        <v>11412</v>
      </c>
      <c r="J1303" t="s">
        <v>11413</v>
      </c>
      <c r="K1303" t="s">
        <v>11414</v>
      </c>
      <c r="L1303" t="s">
        <v>11415</v>
      </c>
      <c r="M1303" t="s">
        <v>11416</v>
      </c>
      <c r="N1303" t="s">
        <v>11417</v>
      </c>
      <c r="O1303" t="s">
        <v>11418</v>
      </c>
      <c r="P1303" t="s">
        <v>11419</v>
      </c>
      <c r="Q1303" t="str">
        <f>'Main Category'!C1303</f>
        <v>WaterFilters&amp;Purifiers</v>
      </c>
    </row>
    <row r="1304" spans="1:17" x14ac:dyDescent="0.35">
      <c r="A1304" t="s">
        <v>11420</v>
      </c>
      <c r="B1304" t="s">
        <v>11421</v>
      </c>
      <c r="C1304" t="s">
        <v>8734</v>
      </c>
      <c r="D1304" s="3">
        <v>949</v>
      </c>
      <c r="E1304" s="4">
        <v>975</v>
      </c>
      <c r="F1304" s="1">
        <v>0.03</v>
      </c>
      <c r="G1304">
        <v>4.3</v>
      </c>
      <c r="H1304" s="2">
        <v>7223</v>
      </c>
      <c r="I1304" t="s">
        <v>11422</v>
      </c>
      <c r="J1304" t="s">
        <v>11423</v>
      </c>
      <c r="K1304" t="s">
        <v>11424</v>
      </c>
      <c r="L1304" t="s">
        <v>11425</v>
      </c>
      <c r="M1304" t="s">
        <v>11426</v>
      </c>
      <c r="N1304" t="s">
        <v>11427</v>
      </c>
      <c r="O1304" t="s">
        <v>11428</v>
      </c>
      <c r="P1304" t="s">
        <v>11429</v>
      </c>
      <c r="Q1304" t="str">
        <f>'Main Category'!C1304</f>
        <v>DryIrons</v>
      </c>
    </row>
    <row r="1305" spans="1:17" x14ac:dyDescent="0.35">
      <c r="A1305" t="s">
        <v>11430</v>
      </c>
      <c r="B1305" t="s">
        <v>11431</v>
      </c>
      <c r="C1305" t="s">
        <v>8921</v>
      </c>
      <c r="D1305" s="3">
        <v>395</v>
      </c>
      <c r="E1305" s="4">
        <v>499</v>
      </c>
      <c r="F1305" s="1">
        <v>0.21</v>
      </c>
      <c r="G1305">
        <v>4</v>
      </c>
      <c r="H1305">
        <v>330</v>
      </c>
      <c r="I1305" t="s">
        <v>11432</v>
      </c>
      <c r="J1305" t="s">
        <v>11433</v>
      </c>
      <c r="K1305" t="s">
        <v>11434</v>
      </c>
      <c r="L1305" t="s">
        <v>11435</v>
      </c>
      <c r="M1305" t="s">
        <v>11436</v>
      </c>
      <c r="N1305" t="s">
        <v>11437</v>
      </c>
      <c r="O1305" t="s">
        <v>11438</v>
      </c>
      <c r="P1305" t="s">
        <v>11439</v>
      </c>
      <c r="Q1305" t="str">
        <f>'Main Category'!C1305</f>
        <v>LaundryBaskets</v>
      </c>
    </row>
    <row r="1306" spans="1:17" x14ac:dyDescent="0.35">
      <c r="A1306" t="s">
        <v>11440</v>
      </c>
      <c r="B1306" t="s">
        <v>11441</v>
      </c>
      <c r="C1306" t="s">
        <v>11442</v>
      </c>
      <c r="D1306" s="3">
        <v>635</v>
      </c>
      <c r="E1306" s="4">
        <v>635</v>
      </c>
      <c r="F1306" s="1">
        <v>0</v>
      </c>
      <c r="G1306">
        <v>4.3</v>
      </c>
      <c r="H1306" s="2">
        <v>4570</v>
      </c>
      <c r="I1306" t="s">
        <v>11443</v>
      </c>
      <c r="J1306" t="s">
        <v>11444</v>
      </c>
      <c r="K1306" t="s">
        <v>11445</v>
      </c>
      <c r="L1306" t="s">
        <v>11446</v>
      </c>
      <c r="M1306" t="s">
        <v>11447</v>
      </c>
      <c r="N1306" t="s">
        <v>11448</v>
      </c>
      <c r="O1306" t="s">
        <v>11449</v>
      </c>
      <c r="P1306" t="s">
        <v>11450</v>
      </c>
      <c r="Q1306" t="str">
        <f>'Main Category'!C1306</f>
        <v>StandMixerAccessories</v>
      </c>
    </row>
    <row r="1307" spans="1:17" x14ac:dyDescent="0.35">
      <c r="A1307" t="s">
        <v>11451</v>
      </c>
      <c r="B1307" t="s">
        <v>11452</v>
      </c>
      <c r="C1307" t="s">
        <v>8734</v>
      </c>
      <c r="D1307" s="3">
        <v>717</v>
      </c>
      <c r="E1307" s="4">
        <v>1390</v>
      </c>
      <c r="F1307" s="1">
        <v>0.48</v>
      </c>
      <c r="G1307">
        <v>4</v>
      </c>
      <c r="H1307" s="2">
        <v>4867</v>
      </c>
      <c r="I1307" t="s">
        <v>11453</v>
      </c>
      <c r="J1307" t="s">
        <v>11454</v>
      </c>
      <c r="K1307" t="s">
        <v>11455</v>
      </c>
      <c r="L1307" t="s">
        <v>11456</v>
      </c>
      <c r="M1307" t="s">
        <v>11457</v>
      </c>
      <c r="N1307" t="s">
        <v>11458</v>
      </c>
      <c r="O1307" t="s">
        <v>11459</v>
      </c>
      <c r="P1307" t="s">
        <v>11460</v>
      </c>
      <c r="Q1307" t="str">
        <f>'Main Category'!C1307</f>
        <v>DryIrons</v>
      </c>
    </row>
    <row r="1308" spans="1:17" x14ac:dyDescent="0.35">
      <c r="A1308" t="s">
        <v>11461</v>
      </c>
      <c r="B1308" t="s">
        <v>11462</v>
      </c>
      <c r="C1308" t="s">
        <v>11463</v>
      </c>
      <c r="D1308" s="3">
        <v>27900</v>
      </c>
      <c r="E1308" s="4">
        <v>59900</v>
      </c>
      <c r="F1308" s="1">
        <v>0.53</v>
      </c>
      <c r="G1308">
        <v>4.4000000000000004</v>
      </c>
      <c r="H1308" s="2">
        <v>5298</v>
      </c>
      <c r="I1308" t="s">
        <v>11464</v>
      </c>
      <c r="J1308" t="s">
        <v>11465</v>
      </c>
      <c r="K1308" t="s">
        <v>11466</v>
      </c>
      <c r="L1308" t="s">
        <v>11467</v>
      </c>
      <c r="M1308" t="s">
        <v>11468</v>
      </c>
      <c r="N1308" t="s">
        <v>11469</v>
      </c>
      <c r="O1308" t="s">
        <v>11470</v>
      </c>
      <c r="P1308" t="s">
        <v>11471</v>
      </c>
      <c r="Q1308" t="str">
        <f>'Main Category'!C1308</f>
        <v>RoboticVacuums</v>
      </c>
    </row>
    <row r="1309" spans="1:17" x14ac:dyDescent="0.35">
      <c r="A1309" t="s">
        <v>11472</v>
      </c>
      <c r="B1309" t="s">
        <v>11473</v>
      </c>
      <c r="C1309" t="s">
        <v>9679</v>
      </c>
      <c r="D1309" s="3">
        <v>649</v>
      </c>
      <c r="E1309" s="4">
        <v>670</v>
      </c>
      <c r="F1309" s="1">
        <v>0.03</v>
      </c>
      <c r="G1309">
        <v>4.0999999999999996</v>
      </c>
      <c r="H1309" s="2">
        <v>7786</v>
      </c>
      <c r="I1309" t="s">
        <v>11474</v>
      </c>
      <c r="J1309" t="s">
        <v>11475</v>
      </c>
      <c r="K1309" t="s">
        <v>11476</v>
      </c>
      <c r="L1309" t="s">
        <v>11477</v>
      </c>
      <c r="M1309" t="s">
        <v>11478</v>
      </c>
      <c r="N1309" t="s">
        <v>11479</v>
      </c>
      <c r="O1309" t="s">
        <v>11480</v>
      </c>
      <c r="P1309" t="s">
        <v>11481</v>
      </c>
      <c r="Q1309" t="str">
        <f>'Main Category'!C1309</f>
        <v>WaterCartridges</v>
      </c>
    </row>
    <row r="1310" spans="1:17" x14ac:dyDescent="0.35">
      <c r="A1310" t="s">
        <v>11482</v>
      </c>
      <c r="B1310" t="s">
        <v>11483</v>
      </c>
      <c r="C1310" t="s">
        <v>9668</v>
      </c>
      <c r="D1310" s="3">
        <v>193</v>
      </c>
      <c r="E1310" s="4">
        <v>399</v>
      </c>
      <c r="F1310" s="1">
        <v>0.52</v>
      </c>
      <c r="G1310">
        <v>3.6</v>
      </c>
      <c r="H1310">
        <v>37</v>
      </c>
      <c r="I1310" t="s">
        <v>11484</v>
      </c>
      <c r="J1310" t="s">
        <v>11485</v>
      </c>
      <c r="K1310" t="s">
        <v>11486</v>
      </c>
      <c r="L1310" t="s">
        <v>11487</v>
      </c>
      <c r="M1310" t="s">
        <v>11488</v>
      </c>
      <c r="N1310" t="s">
        <v>11489</v>
      </c>
      <c r="O1310" t="s">
        <v>11490</v>
      </c>
      <c r="P1310" t="s">
        <v>11491</v>
      </c>
      <c r="Q1310" t="str">
        <f>'Main Category'!C1310</f>
        <v>WaterPurifierAccessories</v>
      </c>
    </row>
    <row r="1311" spans="1:17" x14ac:dyDescent="0.35">
      <c r="A1311" t="s">
        <v>11492</v>
      </c>
      <c r="B1311" t="s">
        <v>11493</v>
      </c>
      <c r="C1311" t="s">
        <v>8597</v>
      </c>
      <c r="D1311" s="3">
        <v>1299</v>
      </c>
      <c r="E1311" s="4">
        <v>2495</v>
      </c>
      <c r="F1311" s="1">
        <v>0.48</v>
      </c>
      <c r="G1311">
        <v>2</v>
      </c>
      <c r="H1311">
        <v>2</v>
      </c>
      <c r="I1311" t="s">
        <v>11494</v>
      </c>
      <c r="J1311" t="s">
        <v>11495</v>
      </c>
      <c r="K1311" t="s">
        <v>11496</v>
      </c>
      <c r="L1311" t="s">
        <v>11497</v>
      </c>
      <c r="M1311" t="s">
        <v>11498</v>
      </c>
      <c r="N1311" t="s">
        <v>11499</v>
      </c>
      <c r="O1311" t="s">
        <v>11500</v>
      </c>
      <c r="P1311" t="s">
        <v>11501</v>
      </c>
      <c r="Q1311" t="str">
        <f>'Main Category'!C1311</f>
        <v>FanHeaters</v>
      </c>
    </row>
    <row r="1312" spans="1:17" x14ac:dyDescent="0.35">
      <c r="A1312" t="s">
        <v>11502</v>
      </c>
      <c r="B1312" t="s">
        <v>11503</v>
      </c>
      <c r="C1312" t="s">
        <v>8745</v>
      </c>
      <c r="D1312" s="3">
        <v>2449</v>
      </c>
      <c r="E1312" s="4">
        <v>3390</v>
      </c>
      <c r="F1312" s="1">
        <v>0.28000000000000003</v>
      </c>
      <c r="G1312">
        <v>4</v>
      </c>
      <c r="H1312" s="2">
        <v>5206</v>
      </c>
      <c r="I1312" t="s">
        <v>11504</v>
      </c>
      <c r="J1312" t="s">
        <v>11505</v>
      </c>
      <c r="K1312" t="s">
        <v>11506</v>
      </c>
      <c r="L1312" t="s">
        <v>11507</v>
      </c>
      <c r="M1312" t="s">
        <v>11508</v>
      </c>
      <c r="N1312" t="s">
        <v>11509</v>
      </c>
      <c r="O1312" t="s">
        <v>11510</v>
      </c>
      <c r="P1312" t="s">
        <v>11511</v>
      </c>
      <c r="Q1312" t="str">
        <f>'Main Category'!C1312</f>
        <v>MixerGrinders</v>
      </c>
    </row>
    <row r="1313" spans="1:17" x14ac:dyDescent="0.35">
      <c r="A1313" t="s">
        <v>11512</v>
      </c>
      <c r="B1313" t="s">
        <v>11513</v>
      </c>
      <c r="C1313" t="s">
        <v>8756</v>
      </c>
      <c r="D1313" s="3">
        <v>1049</v>
      </c>
      <c r="E1313" s="4">
        <v>2499</v>
      </c>
      <c r="F1313" s="1">
        <v>0.57999999999999996</v>
      </c>
      <c r="G1313">
        <v>3.7</v>
      </c>
      <c r="H1313">
        <v>638</v>
      </c>
      <c r="I1313" t="s">
        <v>10977</v>
      </c>
      <c r="J1313" t="s">
        <v>11514</v>
      </c>
      <c r="K1313" t="s">
        <v>11515</v>
      </c>
      <c r="L1313" t="s">
        <v>11516</v>
      </c>
      <c r="M1313" t="s">
        <v>11517</v>
      </c>
      <c r="N1313" t="s">
        <v>11518</v>
      </c>
      <c r="O1313" t="s">
        <v>11519</v>
      </c>
      <c r="P1313" t="s">
        <v>11520</v>
      </c>
      <c r="Q1313" t="str">
        <f>'Main Category'!C1313</f>
        <v>InstantWaterHeaters</v>
      </c>
    </row>
    <row r="1314" spans="1:17" x14ac:dyDescent="0.35">
      <c r="A1314" t="s">
        <v>11521</v>
      </c>
      <c r="B1314" t="s">
        <v>11522</v>
      </c>
      <c r="C1314" t="s">
        <v>11028</v>
      </c>
      <c r="D1314" s="3">
        <v>2399</v>
      </c>
      <c r="E1314" s="4">
        <v>4200</v>
      </c>
      <c r="F1314" s="1">
        <v>0.43</v>
      </c>
      <c r="G1314">
        <v>3.8</v>
      </c>
      <c r="H1314">
        <v>397</v>
      </c>
      <c r="I1314" t="s">
        <v>11523</v>
      </c>
      <c r="J1314" t="s">
        <v>11524</v>
      </c>
      <c r="K1314" t="s">
        <v>11525</v>
      </c>
      <c r="L1314" t="s">
        <v>11526</v>
      </c>
      <c r="M1314" t="s">
        <v>11527</v>
      </c>
      <c r="N1314" t="s">
        <v>11528</v>
      </c>
      <c r="O1314" t="s">
        <v>11529</v>
      </c>
      <c r="P1314" t="s">
        <v>11530</v>
      </c>
      <c r="Q1314" t="str">
        <f>'Main Category'!C1314</f>
        <v>TableFans</v>
      </c>
    </row>
    <row r="1315" spans="1:17" x14ac:dyDescent="0.35">
      <c r="A1315" t="s">
        <v>11531</v>
      </c>
      <c r="B1315" t="s">
        <v>11532</v>
      </c>
      <c r="C1315" t="s">
        <v>9004</v>
      </c>
      <c r="D1315" s="3">
        <v>2286</v>
      </c>
      <c r="E1315" s="4">
        <v>4495</v>
      </c>
      <c r="F1315" s="1">
        <v>0.49</v>
      </c>
      <c r="G1315">
        <v>3.9</v>
      </c>
      <c r="H1315">
        <v>326</v>
      </c>
      <c r="I1315" t="s">
        <v>11533</v>
      </c>
      <c r="J1315" t="s">
        <v>11534</v>
      </c>
      <c r="K1315" t="s">
        <v>11535</v>
      </c>
      <c r="L1315" t="s">
        <v>11536</v>
      </c>
      <c r="M1315" t="s">
        <v>11537</v>
      </c>
      <c r="N1315" t="s">
        <v>11538</v>
      </c>
      <c r="O1315" t="s">
        <v>11539</v>
      </c>
      <c r="P1315" t="s">
        <v>11540</v>
      </c>
      <c r="Q1315" t="str">
        <f>'Main Category'!C1315</f>
        <v>HandheldVacuums</v>
      </c>
    </row>
    <row r="1316" spans="1:17" x14ac:dyDescent="0.35">
      <c r="A1316" t="s">
        <v>11541</v>
      </c>
      <c r="B1316" t="s">
        <v>11542</v>
      </c>
      <c r="C1316" t="s">
        <v>10606</v>
      </c>
      <c r="D1316" s="3">
        <v>499</v>
      </c>
      <c r="E1316" s="4">
        <v>2199</v>
      </c>
      <c r="F1316" s="1">
        <v>0.77</v>
      </c>
      <c r="G1316">
        <v>3.1</v>
      </c>
      <c r="H1316" s="2">
        <v>3527</v>
      </c>
      <c r="I1316" t="s">
        <v>11543</v>
      </c>
      <c r="J1316" t="s">
        <v>11544</v>
      </c>
      <c r="K1316" t="s">
        <v>11545</v>
      </c>
      <c r="L1316" t="s">
        <v>11546</v>
      </c>
      <c r="M1316" t="s">
        <v>11547</v>
      </c>
      <c r="N1316" t="s">
        <v>11548</v>
      </c>
      <c r="O1316" t="s">
        <v>11549</v>
      </c>
      <c r="P1316" t="s">
        <v>11550</v>
      </c>
      <c r="Q1316" t="str">
        <f>'Main Category'!C1316</f>
        <v>Juicers</v>
      </c>
    </row>
    <row r="1317" spans="1:17" x14ac:dyDescent="0.35">
      <c r="A1317" t="s">
        <v>11551</v>
      </c>
      <c r="B1317" t="s">
        <v>11552</v>
      </c>
      <c r="C1317" t="s">
        <v>9319</v>
      </c>
      <c r="D1317" s="3">
        <v>429</v>
      </c>
      <c r="E1317" s="4">
        <v>999</v>
      </c>
      <c r="F1317" s="1">
        <v>0.56999999999999995</v>
      </c>
      <c r="G1317">
        <v>3</v>
      </c>
      <c r="H1317">
        <v>617</v>
      </c>
      <c r="I1317" t="s">
        <v>11553</v>
      </c>
      <c r="J1317" t="s">
        <v>11554</v>
      </c>
      <c r="K1317" t="s">
        <v>11555</v>
      </c>
      <c r="L1317" t="s">
        <v>11556</v>
      </c>
      <c r="M1317" t="s">
        <v>11557</v>
      </c>
      <c r="N1317" t="s">
        <v>11558</v>
      </c>
      <c r="O1317" t="s">
        <v>11559</v>
      </c>
      <c r="P1317" t="s">
        <v>11560</v>
      </c>
      <c r="Q1317" t="str">
        <f>'Main Category'!C1317</f>
        <v>VacuumSealers</v>
      </c>
    </row>
    <row r="1318" spans="1:17" x14ac:dyDescent="0.35">
      <c r="A1318" t="s">
        <v>11561</v>
      </c>
      <c r="B1318" t="s">
        <v>11562</v>
      </c>
      <c r="C1318" t="s">
        <v>9096</v>
      </c>
      <c r="D1318" s="3">
        <v>299</v>
      </c>
      <c r="E1318" s="4">
        <v>595</v>
      </c>
      <c r="F1318" s="1">
        <v>0.5</v>
      </c>
      <c r="G1318">
        <v>4</v>
      </c>
      <c r="H1318">
        <v>314</v>
      </c>
      <c r="I1318" t="s">
        <v>11563</v>
      </c>
      <c r="J1318" t="s">
        <v>11564</v>
      </c>
      <c r="K1318" t="s">
        <v>11565</v>
      </c>
      <c r="L1318" t="s">
        <v>11566</v>
      </c>
      <c r="M1318" t="s">
        <v>11567</v>
      </c>
      <c r="N1318" t="s">
        <v>11568</v>
      </c>
      <c r="O1318" t="s">
        <v>11569</v>
      </c>
      <c r="P1318" t="s">
        <v>11570</v>
      </c>
      <c r="Q1318" t="str">
        <f>'Main Category'!C1318</f>
        <v>SandwichMakers</v>
      </c>
    </row>
    <row r="1319" spans="1:17" x14ac:dyDescent="0.35">
      <c r="A1319" t="s">
        <v>11571</v>
      </c>
      <c r="B1319" t="s">
        <v>11572</v>
      </c>
      <c r="C1319" t="s">
        <v>10129</v>
      </c>
      <c r="D1319" s="3">
        <v>5395</v>
      </c>
      <c r="E1319" s="4">
        <v>19990</v>
      </c>
      <c r="F1319" s="1">
        <v>0.73</v>
      </c>
      <c r="G1319">
        <v>4.4000000000000004</v>
      </c>
      <c r="H1319">
        <v>535</v>
      </c>
      <c r="I1319" t="s">
        <v>11573</v>
      </c>
      <c r="J1319" t="s">
        <v>11574</v>
      </c>
      <c r="K1319" t="s">
        <v>11575</v>
      </c>
      <c r="L1319" t="s">
        <v>11576</v>
      </c>
      <c r="M1319" t="s">
        <v>11577</v>
      </c>
      <c r="N1319" t="s">
        <v>11578</v>
      </c>
      <c r="O1319" t="s">
        <v>11579</v>
      </c>
      <c r="P1319" t="s">
        <v>11580</v>
      </c>
      <c r="Q1319" t="str">
        <f>'Main Category'!C1319</f>
        <v>WaterFilters&amp;Purifiers</v>
      </c>
    </row>
    <row r="1320" spans="1:17" x14ac:dyDescent="0.35">
      <c r="A1320" t="s">
        <v>11581</v>
      </c>
      <c r="B1320" t="s">
        <v>11582</v>
      </c>
      <c r="C1320" t="s">
        <v>8734</v>
      </c>
      <c r="D1320" s="3">
        <v>559</v>
      </c>
      <c r="E1320" s="4">
        <v>1010</v>
      </c>
      <c r="F1320" s="1">
        <v>0.45</v>
      </c>
      <c r="G1320">
        <v>4.0999999999999996</v>
      </c>
      <c r="H1320" s="2">
        <v>17325</v>
      </c>
      <c r="I1320" t="s">
        <v>11583</v>
      </c>
      <c r="J1320" t="s">
        <v>11584</v>
      </c>
      <c r="K1320" t="s">
        <v>11585</v>
      </c>
      <c r="L1320" t="s">
        <v>11586</v>
      </c>
      <c r="M1320" t="s">
        <v>11587</v>
      </c>
      <c r="N1320" t="s">
        <v>11588</v>
      </c>
      <c r="O1320" t="s">
        <v>11589</v>
      </c>
      <c r="P1320" t="s">
        <v>11590</v>
      </c>
      <c r="Q1320" t="str">
        <f>'Main Category'!C1320</f>
        <v>DryIrons</v>
      </c>
    </row>
    <row r="1321" spans="1:17" x14ac:dyDescent="0.35">
      <c r="A1321" t="s">
        <v>11591</v>
      </c>
      <c r="B1321" t="s">
        <v>11592</v>
      </c>
      <c r="C1321" t="s">
        <v>8734</v>
      </c>
      <c r="D1321" s="3">
        <v>660</v>
      </c>
      <c r="E1321" s="4">
        <v>1100</v>
      </c>
      <c r="F1321" s="1">
        <v>0.4</v>
      </c>
      <c r="G1321">
        <v>3.6</v>
      </c>
      <c r="H1321">
        <v>91</v>
      </c>
      <c r="I1321" t="s">
        <v>11593</v>
      </c>
      <c r="J1321" t="s">
        <v>11594</v>
      </c>
      <c r="K1321" t="s">
        <v>11595</v>
      </c>
      <c r="L1321" t="s">
        <v>11596</v>
      </c>
      <c r="M1321" t="s">
        <v>11597</v>
      </c>
      <c r="N1321" t="s">
        <v>11598</v>
      </c>
      <c r="O1321" t="s">
        <v>11599</v>
      </c>
      <c r="P1321" t="s">
        <v>11600</v>
      </c>
      <c r="Q1321" t="str">
        <f>'Main Category'!C1321</f>
        <v>DryIrons</v>
      </c>
    </row>
    <row r="1322" spans="1:17" x14ac:dyDescent="0.35">
      <c r="A1322" t="s">
        <v>11601</v>
      </c>
      <c r="B1322" t="s">
        <v>11602</v>
      </c>
      <c r="C1322" t="s">
        <v>9065</v>
      </c>
      <c r="D1322" s="3">
        <v>419</v>
      </c>
      <c r="E1322" s="4">
        <v>999</v>
      </c>
      <c r="F1322" s="1">
        <v>0.57999999999999996</v>
      </c>
      <c r="G1322">
        <v>4.4000000000000004</v>
      </c>
      <c r="H1322">
        <v>227</v>
      </c>
      <c r="I1322" t="s">
        <v>11603</v>
      </c>
      <c r="J1322" t="s">
        <v>11604</v>
      </c>
      <c r="K1322" t="s">
        <v>11605</v>
      </c>
      <c r="L1322" t="s">
        <v>11606</v>
      </c>
      <c r="M1322" t="s">
        <v>11607</v>
      </c>
      <c r="N1322" t="s">
        <v>11608</v>
      </c>
      <c r="O1322" t="s">
        <v>11609</v>
      </c>
      <c r="P1322" t="s">
        <v>11610</v>
      </c>
      <c r="Q1322" t="str">
        <f>'Main Category'!C1322</f>
        <v>EggBoilers</v>
      </c>
    </row>
    <row r="1323" spans="1:17" x14ac:dyDescent="0.35">
      <c r="A1323" t="s">
        <v>11611</v>
      </c>
      <c r="B1323" t="s">
        <v>11612</v>
      </c>
      <c r="C1323" t="s">
        <v>8808</v>
      </c>
      <c r="D1323" s="3">
        <v>7349</v>
      </c>
      <c r="E1323" s="4">
        <v>10900</v>
      </c>
      <c r="F1323" s="1">
        <v>0.33</v>
      </c>
      <c r="G1323">
        <v>4.2</v>
      </c>
      <c r="H1323" s="2">
        <v>11957</v>
      </c>
      <c r="I1323" t="s">
        <v>11613</v>
      </c>
      <c r="J1323" t="s">
        <v>11614</v>
      </c>
      <c r="K1323" t="s">
        <v>11615</v>
      </c>
      <c r="L1323" t="s">
        <v>11616</v>
      </c>
      <c r="M1323" t="s">
        <v>11617</v>
      </c>
      <c r="N1323" t="s">
        <v>11618</v>
      </c>
      <c r="O1323" t="s">
        <v>11619</v>
      </c>
      <c r="P1323" t="s">
        <v>11620</v>
      </c>
      <c r="Q1323" t="str">
        <f>'Main Category'!C1323</f>
        <v>StorageWaterHeaters</v>
      </c>
    </row>
    <row r="1324" spans="1:17" x14ac:dyDescent="0.35">
      <c r="A1324" t="s">
        <v>11621</v>
      </c>
      <c r="B1324" t="s">
        <v>11622</v>
      </c>
      <c r="C1324" t="s">
        <v>9330</v>
      </c>
      <c r="D1324" s="3">
        <v>2899</v>
      </c>
      <c r="E1324" s="4">
        <v>4005</v>
      </c>
      <c r="F1324" s="1">
        <v>0.28000000000000003</v>
      </c>
      <c r="G1324">
        <v>4.3</v>
      </c>
      <c r="H1324" s="2">
        <v>7140</v>
      </c>
      <c r="I1324" t="s">
        <v>11623</v>
      </c>
      <c r="J1324" t="s">
        <v>11624</v>
      </c>
      <c r="K1324" t="s">
        <v>11625</v>
      </c>
      <c r="L1324" t="s">
        <v>11626</v>
      </c>
      <c r="M1324" t="s">
        <v>11627</v>
      </c>
      <c r="N1324" t="s">
        <v>11628</v>
      </c>
      <c r="O1324" t="s">
        <v>11629</v>
      </c>
      <c r="P1324" t="s">
        <v>11630</v>
      </c>
      <c r="Q1324" t="str">
        <f>'Main Category'!C1324</f>
        <v>CeilingFans</v>
      </c>
    </row>
    <row r="1325" spans="1:17" x14ac:dyDescent="0.35">
      <c r="A1325" t="s">
        <v>11631</v>
      </c>
      <c r="B1325" t="s">
        <v>11632</v>
      </c>
      <c r="C1325" t="s">
        <v>9004</v>
      </c>
      <c r="D1325" s="3">
        <v>1799</v>
      </c>
      <c r="E1325" s="4">
        <v>3295</v>
      </c>
      <c r="F1325" s="1">
        <v>0.45</v>
      </c>
      <c r="G1325">
        <v>3.8</v>
      </c>
      <c r="H1325">
        <v>687</v>
      </c>
      <c r="I1325" t="s">
        <v>11633</v>
      </c>
      <c r="J1325" t="s">
        <v>11634</v>
      </c>
      <c r="K1325" t="s">
        <v>11635</v>
      </c>
      <c r="L1325" t="s">
        <v>11636</v>
      </c>
      <c r="M1325" t="s">
        <v>11637</v>
      </c>
      <c r="N1325" t="s">
        <v>11638</v>
      </c>
      <c r="O1325" t="s">
        <v>11639</v>
      </c>
      <c r="P1325" t="s">
        <v>11640</v>
      </c>
      <c r="Q1325" t="str">
        <f>'Main Category'!C1325</f>
        <v>HandheldVacuums</v>
      </c>
    </row>
    <row r="1326" spans="1:17" x14ac:dyDescent="0.35">
      <c r="A1326" t="s">
        <v>11641</v>
      </c>
      <c r="B1326" t="s">
        <v>11642</v>
      </c>
      <c r="C1326" t="s">
        <v>9096</v>
      </c>
      <c r="D1326" s="3">
        <v>1474</v>
      </c>
      <c r="E1326" s="4">
        <v>4650</v>
      </c>
      <c r="F1326" s="1">
        <v>0.68</v>
      </c>
      <c r="G1326">
        <v>4.0999999999999996</v>
      </c>
      <c r="H1326" s="2">
        <v>1045</v>
      </c>
      <c r="I1326" t="s">
        <v>11643</v>
      </c>
      <c r="J1326" t="s">
        <v>11644</v>
      </c>
      <c r="K1326" t="s">
        <v>11645</v>
      </c>
      <c r="L1326" t="s">
        <v>11646</v>
      </c>
      <c r="M1326" t="s">
        <v>11647</v>
      </c>
      <c r="N1326" t="s">
        <v>11648</v>
      </c>
      <c r="O1326" t="s">
        <v>11649</v>
      </c>
      <c r="P1326" t="s">
        <v>11650</v>
      </c>
      <c r="Q1326" t="str">
        <f>'Main Category'!C1326</f>
        <v>SandwichMakers</v>
      </c>
    </row>
    <row r="1327" spans="1:17" x14ac:dyDescent="0.35">
      <c r="A1327" t="s">
        <v>11651</v>
      </c>
      <c r="B1327" t="s">
        <v>11652</v>
      </c>
      <c r="C1327" t="s">
        <v>10129</v>
      </c>
      <c r="D1327" s="3">
        <v>15999</v>
      </c>
      <c r="E1327" s="4">
        <v>24500</v>
      </c>
      <c r="F1327" s="1">
        <v>0.35</v>
      </c>
      <c r="G1327">
        <v>4</v>
      </c>
      <c r="H1327" s="2">
        <v>11206</v>
      </c>
      <c r="I1327" t="s">
        <v>11653</v>
      </c>
      <c r="J1327" t="s">
        <v>11654</v>
      </c>
      <c r="K1327" t="s">
        <v>11655</v>
      </c>
      <c r="L1327" t="s">
        <v>11656</v>
      </c>
      <c r="M1327" t="s">
        <v>11657</v>
      </c>
      <c r="N1327" t="s">
        <v>11658</v>
      </c>
      <c r="O1327" t="s">
        <v>11659</v>
      </c>
      <c r="P1327" t="s">
        <v>11660</v>
      </c>
      <c r="Q1327" t="str">
        <f>'Main Category'!C1327</f>
        <v>WaterFilters&amp;Purifiers</v>
      </c>
    </row>
    <row r="1328" spans="1:17" x14ac:dyDescent="0.35">
      <c r="A1328" t="s">
        <v>11661</v>
      </c>
      <c r="B1328" t="s">
        <v>11662</v>
      </c>
      <c r="C1328" t="s">
        <v>8756</v>
      </c>
      <c r="D1328" s="3">
        <v>3645</v>
      </c>
      <c r="E1328" s="4">
        <v>6070</v>
      </c>
      <c r="F1328" s="1">
        <v>0.4</v>
      </c>
      <c r="G1328">
        <v>4.2</v>
      </c>
      <c r="H1328">
        <v>561</v>
      </c>
      <c r="I1328" t="s">
        <v>11663</v>
      </c>
      <c r="J1328" t="s">
        <v>11664</v>
      </c>
      <c r="K1328" t="s">
        <v>11665</v>
      </c>
      <c r="L1328" t="s">
        <v>11666</v>
      </c>
      <c r="M1328" t="s">
        <v>11667</v>
      </c>
      <c r="N1328" t="s">
        <v>11668</v>
      </c>
      <c r="O1328" t="s">
        <v>11669</v>
      </c>
      <c r="P1328" t="s">
        <v>11670</v>
      </c>
      <c r="Q1328" t="str">
        <f>'Main Category'!C1328</f>
        <v>InstantWaterHeaters</v>
      </c>
    </row>
    <row r="1329" spans="1:17" x14ac:dyDescent="0.35">
      <c r="A1329" t="s">
        <v>11671</v>
      </c>
      <c r="B1329" t="s">
        <v>11672</v>
      </c>
      <c r="C1329" t="s">
        <v>8723</v>
      </c>
      <c r="D1329" s="3">
        <v>375</v>
      </c>
      <c r="E1329" s="4">
        <v>999</v>
      </c>
      <c r="F1329" s="1">
        <v>0.62</v>
      </c>
      <c r="G1329">
        <v>3.6</v>
      </c>
      <c r="H1329" s="2">
        <v>1988</v>
      </c>
      <c r="I1329" t="s">
        <v>11673</v>
      </c>
      <c r="J1329" t="s">
        <v>11674</v>
      </c>
      <c r="K1329" t="s">
        <v>11675</v>
      </c>
      <c r="L1329" t="s">
        <v>11676</v>
      </c>
      <c r="M1329" t="s">
        <v>11677</v>
      </c>
      <c r="N1329" t="s">
        <v>11678</v>
      </c>
      <c r="O1329" t="s">
        <v>11679</v>
      </c>
      <c r="P1329" t="s">
        <v>11680</v>
      </c>
      <c r="Q1329" t="str">
        <f>'Main Category'!C1329</f>
        <v>HandBlenders</v>
      </c>
    </row>
    <row r="1330" spans="1:17" x14ac:dyDescent="0.35">
      <c r="A1330" t="s">
        <v>11681</v>
      </c>
      <c r="B1330" t="s">
        <v>11682</v>
      </c>
      <c r="C1330" t="s">
        <v>9730</v>
      </c>
      <c r="D1330" s="3">
        <v>2976</v>
      </c>
      <c r="E1330" s="4">
        <v>3945</v>
      </c>
      <c r="F1330" s="1">
        <v>0.25</v>
      </c>
      <c r="G1330">
        <v>4.2</v>
      </c>
      <c r="H1330" s="2">
        <v>3740</v>
      </c>
      <c r="I1330" t="s">
        <v>11683</v>
      </c>
      <c r="J1330" t="s">
        <v>11684</v>
      </c>
      <c r="K1330" t="s">
        <v>11685</v>
      </c>
      <c r="L1330" t="s">
        <v>11686</v>
      </c>
      <c r="M1330" t="s">
        <v>11687</v>
      </c>
      <c r="N1330" t="s">
        <v>11688</v>
      </c>
      <c r="O1330" t="s">
        <v>11689</v>
      </c>
      <c r="P1330" t="s">
        <v>11690</v>
      </c>
      <c r="Q1330" t="str">
        <f>'Main Category'!C1330</f>
        <v>Rice&amp;PastaCookers</v>
      </c>
    </row>
    <row r="1331" spans="1:17" x14ac:dyDescent="0.35">
      <c r="A1331" t="s">
        <v>11691</v>
      </c>
      <c r="B1331" t="s">
        <v>11692</v>
      </c>
      <c r="C1331" t="s">
        <v>11099</v>
      </c>
      <c r="D1331" s="3">
        <v>1099</v>
      </c>
      <c r="E1331" s="4">
        <v>1499</v>
      </c>
      <c r="F1331" s="1">
        <v>0.27</v>
      </c>
      <c r="G1331">
        <v>4.0999999999999996</v>
      </c>
      <c r="H1331" s="2">
        <v>4401</v>
      </c>
      <c r="I1331" t="s">
        <v>11693</v>
      </c>
      <c r="J1331" t="s">
        <v>11694</v>
      </c>
      <c r="K1331" t="s">
        <v>11695</v>
      </c>
      <c r="L1331" t="s">
        <v>11696</v>
      </c>
      <c r="M1331" t="s">
        <v>11697</v>
      </c>
      <c r="N1331" t="s">
        <v>11698</v>
      </c>
      <c r="O1331" t="s">
        <v>11699</v>
      </c>
      <c r="P1331" t="s">
        <v>11700</v>
      </c>
      <c r="Q1331" t="str">
        <f>'Main Category'!C1331</f>
        <v>MilkFrothers</v>
      </c>
    </row>
    <row r="1332" spans="1:17" x14ac:dyDescent="0.35">
      <c r="A1332" t="s">
        <v>11701</v>
      </c>
      <c r="B1332" t="s">
        <v>11702</v>
      </c>
      <c r="C1332" t="s">
        <v>8932</v>
      </c>
      <c r="D1332" s="3">
        <v>2575</v>
      </c>
      <c r="E1332" s="4">
        <v>6700</v>
      </c>
      <c r="F1332" s="1">
        <v>0.62</v>
      </c>
      <c r="G1332">
        <v>4.2</v>
      </c>
      <c r="H1332">
        <v>611</v>
      </c>
      <c r="I1332" t="s">
        <v>11703</v>
      </c>
      <c r="J1332" t="s">
        <v>11704</v>
      </c>
      <c r="K1332" t="s">
        <v>11705</v>
      </c>
      <c r="L1332" t="s">
        <v>11706</v>
      </c>
      <c r="M1332" t="s">
        <v>11707</v>
      </c>
      <c r="N1332" t="s">
        <v>11708</v>
      </c>
      <c r="O1332" t="s">
        <v>11709</v>
      </c>
      <c r="P1332" t="s">
        <v>11710</v>
      </c>
      <c r="Q1332" t="str">
        <f>'Main Category'!C1332</f>
        <v>SteamIrons</v>
      </c>
    </row>
    <row r="1333" spans="1:17" x14ac:dyDescent="0.35">
      <c r="A1333" t="s">
        <v>11711</v>
      </c>
      <c r="B1333" t="s">
        <v>11712</v>
      </c>
      <c r="C1333" t="s">
        <v>8745</v>
      </c>
      <c r="D1333" s="3">
        <v>1649</v>
      </c>
      <c r="E1333" s="4">
        <v>2800</v>
      </c>
      <c r="F1333" s="1">
        <v>0.41</v>
      </c>
      <c r="G1333">
        <v>3.9</v>
      </c>
      <c r="H1333" s="2">
        <v>2162</v>
      </c>
      <c r="I1333" t="s">
        <v>11713</v>
      </c>
      <c r="J1333" t="s">
        <v>11714</v>
      </c>
      <c r="K1333" t="s">
        <v>11715</v>
      </c>
      <c r="L1333" t="s">
        <v>11716</v>
      </c>
      <c r="M1333" t="s">
        <v>11717</v>
      </c>
      <c r="N1333" t="s">
        <v>11718</v>
      </c>
      <c r="O1333" t="s">
        <v>11719</v>
      </c>
      <c r="P1333" t="s">
        <v>11720</v>
      </c>
      <c r="Q1333" t="str">
        <f>'Main Category'!C1333</f>
        <v>MixerGrinders</v>
      </c>
    </row>
    <row r="1334" spans="1:17" x14ac:dyDescent="0.35">
      <c r="A1334" t="s">
        <v>11721</v>
      </c>
      <c r="B1334" t="s">
        <v>11722</v>
      </c>
      <c r="C1334" t="s">
        <v>8723</v>
      </c>
      <c r="D1334" s="3">
        <v>799</v>
      </c>
      <c r="E1334" s="4">
        <v>1699</v>
      </c>
      <c r="F1334" s="1">
        <v>0.53</v>
      </c>
      <c r="G1334">
        <v>4</v>
      </c>
      <c r="H1334">
        <v>97</v>
      </c>
      <c r="I1334" t="s">
        <v>11723</v>
      </c>
      <c r="J1334" t="s">
        <v>11724</v>
      </c>
      <c r="K1334" t="s">
        <v>11725</v>
      </c>
      <c r="L1334" t="s">
        <v>11726</v>
      </c>
      <c r="M1334" t="s">
        <v>11727</v>
      </c>
      <c r="N1334" t="s">
        <v>11728</v>
      </c>
      <c r="O1334" t="s">
        <v>11729</v>
      </c>
      <c r="P1334" t="s">
        <v>11730</v>
      </c>
      <c r="Q1334" t="str">
        <f>'Main Category'!C1334</f>
        <v>HandBlenders</v>
      </c>
    </row>
    <row r="1335" spans="1:17" x14ac:dyDescent="0.35">
      <c r="A1335" t="s">
        <v>11731</v>
      </c>
      <c r="B1335" t="s">
        <v>11732</v>
      </c>
      <c r="C1335" t="s">
        <v>8723</v>
      </c>
      <c r="D1335" s="3">
        <v>765</v>
      </c>
      <c r="E1335" s="4">
        <v>970</v>
      </c>
      <c r="F1335" s="1">
        <v>0.21</v>
      </c>
      <c r="G1335">
        <v>4.2</v>
      </c>
      <c r="H1335" s="2">
        <v>6055</v>
      </c>
      <c r="I1335" t="s">
        <v>11733</v>
      </c>
      <c r="J1335" t="s">
        <v>11734</v>
      </c>
      <c r="K1335" t="s">
        <v>11735</v>
      </c>
      <c r="L1335" t="s">
        <v>11736</v>
      </c>
      <c r="M1335" t="s">
        <v>11737</v>
      </c>
      <c r="N1335" t="s">
        <v>11738</v>
      </c>
      <c r="O1335" t="s">
        <v>11739</v>
      </c>
      <c r="P1335" t="s">
        <v>11740</v>
      </c>
      <c r="Q1335" t="str">
        <f>'Main Category'!C1335</f>
        <v>HandBlenders</v>
      </c>
    </row>
    <row r="1336" spans="1:17" x14ac:dyDescent="0.35">
      <c r="A1336" t="s">
        <v>11741</v>
      </c>
      <c r="B1336" t="s">
        <v>11742</v>
      </c>
      <c r="C1336" t="s">
        <v>8608</v>
      </c>
      <c r="D1336" s="3">
        <v>999</v>
      </c>
      <c r="E1336" s="4">
        <v>1500</v>
      </c>
      <c r="F1336" s="1">
        <v>0.33</v>
      </c>
      <c r="G1336">
        <v>4.2</v>
      </c>
      <c r="H1336">
        <v>386</v>
      </c>
      <c r="I1336" t="s">
        <v>11743</v>
      </c>
      <c r="J1336" t="s">
        <v>11744</v>
      </c>
      <c r="K1336" t="s">
        <v>11745</v>
      </c>
      <c r="L1336" t="s">
        <v>11746</v>
      </c>
      <c r="M1336" t="s">
        <v>11747</v>
      </c>
      <c r="N1336" t="s">
        <v>11748</v>
      </c>
      <c r="O1336" t="s">
        <v>11749</v>
      </c>
      <c r="P1336" t="s">
        <v>11750</v>
      </c>
      <c r="Q1336" t="str">
        <f>'Main Category'!C1336</f>
        <v>LintShavers</v>
      </c>
    </row>
    <row r="1337" spans="1:17" x14ac:dyDescent="0.35">
      <c r="A1337" t="s">
        <v>11751</v>
      </c>
      <c r="B1337" t="s">
        <v>11752</v>
      </c>
      <c r="C1337" t="s">
        <v>11753</v>
      </c>
      <c r="D1337" s="3">
        <v>587</v>
      </c>
      <c r="E1337" s="4">
        <v>1295</v>
      </c>
      <c r="F1337" s="1">
        <v>0.55000000000000004</v>
      </c>
      <c r="G1337">
        <v>4.0999999999999996</v>
      </c>
      <c r="H1337">
        <v>557</v>
      </c>
      <c r="I1337" t="s">
        <v>11754</v>
      </c>
      <c r="J1337" t="s">
        <v>11755</v>
      </c>
      <c r="K1337" t="s">
        <v>11756</v>
      </c>
      <c r="L1337" t="s">
        <v>11757</v>
      </c>
      <c r="M1337" t="s">
        <v>11758</v>
      </c>
      <c r="N1337" t="s">
        <v>11759</v>
      </c>
      <c r="O1337" t="s">
        <v>11760</v>
      </c>
      <c r="P1337" t="s">
        <v>11761</v>
      </c>
      <c r="Q1337" t="str">
        <f>'Main Category'!C1337</f>
        <v>YogurtMakers</v>
      </c>
    </row>
    <row r="1338" spans="1:17" x14ac:dyDescent="0.35">
      <c r="A1338" t="s">
        <v>11762</v>
      </c>
      <c r="B1338" t="s">
        <v>11763</v>
      </c>
      <c r="C1338" t="s">
        <v>11764</v>
      </c>
      <c r="D1338" s="3">
        <v>12609</v>
      </c>
      <c r="E1338" s="4">
        <v>23999</v>
      </c>
      <c r="F1338" s="1">
        <v>0.47</v>
      </c>
      <c r="G1338">
        <v>4.4000000000000004</v>
      </c>
      <c r="H1338" s="2">
        <v>2288</v>
      </c>
      <c r="I1338" t="s">
        <v>11765</v>
      </c>
      <c r="J1338" t="s">
        <v>11766</v>
      </c>
      <c r="K1338" t="s">
        <v>11767</v>
      </c>
      <c r="L1338" t="s">
        <v>11768</v>
      </c>
      <c r="M1338" t="s">
        <v>11769</v>
      </c>
      <c r="N1338" t="s">
        <v>11770</v>
      </c>
      <c r="O1338" t="s">
        <v>11771</v>
      </c>
      <c r="P1338" t="s">
        <v>11772</v>
      </c>
      <c r="Q1338" t="str">
        <f>'Main Category'!C1338</f>
        <v>ColdPressJuicers</v>
      </c>
    </row>
    <row r="1339" spans="1:17" x14ac:dyDescent="0.35">
      <c r="A1339" t="s">
        <v>11773</v>
      </c>
      <c r="B1339" t="s">
        <v>11774</v>
      </c>
      <c r="C1339" t="s">
        <v>8734</v>
      </c>
      <c r="D1339" s="3">
        <v>699</v>
      </c>
      <c r="E1339" s="4">
        <v>850</v>
      </c>
      <c r="F1339" s="1">
        <v>0.18</v>
      </c>
      <c r="G1339">
        <v>4.0999999999999996</v>
      </c>
      <c r="H1339" s="2">
        <v>1106</v>
      </c>
      <c r="I1339" t="s">
        <v>11775</v>
      </c>
      <c r="J1339" t="s">
        <v>11776</v>
      </c>
      <c r="K1339" t="s">
        <v>11777</v>
      </c>
      <c r="L1339" t="s">
        <v>11778</v>
      </c>
      <c r="M1339" t="s">
        <v>13314</v>
      </c>
      <c r="N1339" t="s">
        <v>13315</v>
      </c>
      <c r="O1339" t="s">
        <v>11779</v>
      </c>
      <c r="P1339" t="s">
        <v>11780</v>
      </c>
      <c r="Q1339" t="str">
        <f>'Main Category'!C1339</f>
        <v>DryIrons</v>
      </c>
    </row>
    <row r="1340" spans="1:17" x14ac:dyDescent="0.35">
      <c r="A1340" t="s">
        <v>11781</v>
      </c>
      <c r="B1340" t="s">
        <v>11782</v>
      </c>
      <c r="C1340" t="s">
        <v>9361</v>
      </c>
      <c r="D1340" s="3">
        <v>3799</v>
      </c>
      <c r="E1340" s="4">
        <v>6000</v>
      </c>
      <c r="F1340" s="1">
        <v>0.37</v>
      </c>
      <c r="G1340">
        <v>4.2</v>
      </c>
      <c r="H1340" s="2">
        <v>11935</v>
      </c>
      <c r="I1340" t="s">
        <v>11783</v>
      </c>
      <c r="J1340" t="s">
        <v>11784</v>
      </c>
      <c r="K1340" t="s">
        <v>11785</v>
      </c>
      <c r="L1340" t="s">
        <v>11786</v>
      </c>
      <c r="M1340" t="s">
        <v>11787</v>
      </c>
      <c r="N1340" t="s">
        <v>11788</v>
      </c>
      <c r="O1340" t="s">
        <v>11789</v>
      </c>
      <c r="P1340" t="s">
        <v>11790</v>
      </c>
      <c r="Q1340" t="str">
        <f>'Main Category'!C1340</f>
        <v>CanisterVacuums</v>
      </c>
    </row>
    <row r="1341" spans="1:17" x14ac:dyDescent="0.35">
      <c r="A1341" t="s">
        <v>11791</v>
      </c>
      <c r="B1341" t="s">
        <v>11792</v>
      </c>
      <c r="C1341" t="s">
        <v>8879</v>
      </c>
      <c r="D1341" s="3">
        <v>640</v>
      </c>
      <c r="E1341" s="4">
        <v>1020</v>
      </c>
      <c r="F1341" s="1">
        <v>0.37</v>
      </c>
      <c r="G1341">
        <v>4.0999999999999996</v>
      </c>
      <c r="H1341" s="2">
        <v>5059</v>
      </c>
      <c r="I1341" t="s">
        <v>11793</v>
      </c>
      <c r="J1341" t="s">
        <v>11794</v>
      </c>
      <c r="K1341" t="s">
        <v>11795</v>
      </c>
      <c r="L1341" t="s">
        <v>11796</v>
      </c>
      <c r="M1341" t="s">
        <v>11797</v>
      </c>
      <c r="N1341" t="s">
        <v>11798</v>
      </c>
      <c r="O1341" t="s">
        <v>11799</v>
      </c>
      <c r="P1341" t="s">
        <v>11800</v>
      </c>
      <c r="Q1341" t="str">
        <f>'Main Category'!C1341</f>
        <v>ImmersionRods</v>
      </c>
    </row>
    <row r="1342" spans="1:17" x14ac:dyDescent="0.35">
      <c r="A1342" t="s">
        <v>11801</v>
      </c>
      <c r="B1342" t="s">
        <v>11802</v>
      </c>
      <c r="C1342" t="s">
        <v>8597</v>
      </c>
      <c r="D1342" s="3">
        <v>979</v>
      </c>
      <c r="E1342" s="4">
        <v>1999</v>
      </c>
      <c r="F1342" s="1">
        <v>0.51</v>
      </c>
      <c r="G1342">
        <v>3.9</v>
      </c>
      <c r="H1342">
        <v>157</v>
      </c>
      <c r="I1342" t="s">
        <v>11803</v>
      </c>
      <c r="J1342" t="s">
        <v>11804</v>
      </c>
      <c r="K1342" t="s">
        <v>11805</v>
      </c>
      <c r="L1342" t="s">
        <v>11806</v>
      </c>
      <c r="M1342" t="s">
        <v>11807</v>
      </c>
      <c r="N1342" t="s">
        <v>11808</v>
      </c>
      <c r="O1342" t="s">
        <v>11809</v>
      </c>
      <c r="P1342" t="s">
        <v>11810</v>
      </c>
      <c r="Q1342" t="str">
        <f>'Main Category'!C1342</f>
        <v>FanHeaters</v>
      </c>
    </row>
    <row r="1343" spans="1:17" x14ac:dyDescent="0.35">
      <c r="A1343" t="s">
        <v>11811</v>
      </c>
      <c r="B1343" t="s">
        <v>11812</v>
      </c>
      <c r="C1343" t="s">
        <v>8756</v>
      </c>
      <c r="D1343" s="3">
        <v>5365</v>
      </c>
      <c r="E1343" s="4">
        <v>7445</v>
      </c>
      <c r="F1343" s="1">
        <v>0.28000000000000003</v>
      </c>
      <c r="G1343">
        <v>3.9</v>
      </c>
      <c r="H1343" s="2">
        <v>3584</v>
      </c>
      <c r="I1343" t="s">
        <v>11813</v>
      </c>
      <c r="J1343" t="s">
        <v>11814</v>
      </c>
      <c r="K1343" t="s">
        <v>11815</v>
      </c>
      <c r="L1343" t="s">
        <v>11816</v>
      </c>
      <c r="M1343" t="s">
        <v>11817</v>
      </c>
      <c r="N1343" t="s">
        <v>11818</v>
      </c>
      <c r="O1343" t="s">
        <v>11819</v>
      </c>
      <c r="P1343" t="s">
        <v>11820</v>
      </c>
      <c r="Q1343" t="str">
        <f>'Main Category'!C1343</f>
        <v>InstantWaterHeaters</v>
      </c>
    </row>
    <row r="1344" spans="1:17" x14ac:dyDescent="0.35">
      <c r="A1344" t="s">
        <v>11821</v>
      </c>
      <c r="B1344" t="s">
        <v>11822</v>
      </c>
      <c r="C1344" t="s">
        <v>8932</v>
      </c>
      <c r="D1344" s="3">
        <v>3199</v>
      </c>
      <c r="E1344" s="4">
        <v>3500</v>
      </c>
      <c r="F1344" s="1">
        <v>0.09</v>
      </c>
      <c r="G1344">
        <v>4.2</v>
      </c>
      <c r="H1344" s="2">
        <v>1899</v>
      </c>
      <c r="I1344" t="s">
        <v>11823</v>
      </c>
      <c r="J1344" t="s">
        <v>11824</v>
      </c>
      <c r="K1344" t="s">
        <v>11825</v>
      </c>
      <c r="L1344" t="s">
        <v>11826</v>
      </c>
      <c r="M1344" t="s">
        <v>11827</v>
      </c>
      <c r="N1344" t="s">
        <v>11828</v>
      </c>
      <c r="O1344" t="s">
        <v>11829</v>
      </c>
      <c r="P1344" t="s">
        <v>11830</v>
      </c>
      <c r="Q1344" t="str">
        <f>'Main Category'!C1344</f>
        <v>SteamIrons</v>
      </c>
    </row>
    <row r="1345" spans="1:17" x14ac:dyDescent="0.35">
      <c r="A1345" t="s">
        <v>11831</v>
      </c>
      <c r="B1345" t="s">
        <v>11832</v>
      </c>
      <c r="C1345" t="s">
        <v>10393</v>
      </c>
      <c r="D1345" s="3">
        <v>979</v>
      </c>
      <c r="E1345" s="4">
        <v>1395</v>
      </c>
      <c r="F1345" s="1">
        <v>0.3</v>
      </c>
      <c r="G1345">
        <v>4.2</v>
      </c>
      <c r="H1345" s="2">
        <v>15252</v>
      </c>
      <c r="I1345" t="s">
        <v>11833</v>
      </c>
      <c r="J1345" t="s">
        <v>11834</v>
      </c>
      <c r="K1345" t="s">
        <v>11835</v>
      </c>
      <c r="L1345" t="s">
        <v>11836</v>
      </c>
      <c r="M1345" t="s">
        <v>11837</v>
      </c>
      <c r="N1345" t="s">
        <v>11838</v>
      </c>
      <c r="O1345" t="s">
        <v>11839</v>
      </c>
      <c r="P1345" t="s">
        <v>11840</v>
      </c>
      <c r="Q1345" t="str">
        <f>'Main Category'!C1345</f>
        <v>HandMixers</v>
      </c>
    </row>
    <row r="1346" spans="1:17" x14ac:dyDescent="0.35">
      <c r="A1346" t="s">
        <v>11841</v>
      </c>
      <c r="B1346" t="s">
        <v>11842</v>
      </c>
      <c r="C1346" t="s">
        <v>8586</v>
      </c>
      <c r="D1346" s="3">
        <v>929</v>
      </c>
      <c r="E1346" s="4">
        <v>2199</v>
      </c>
      <c r="F1346" s="1">
        <v>0.57999999999999996</v>
      </c>
      <c r="G1346">
        <v>3.7</v>
      </c>
      <c r="H1346">
        <v>4</v>
      </c>
      <c r="I1346" t="s">
        <v>11843</v>
      </c>
      <c r="J1346" t="s">
        <v>11844</v>
      </c>
      <c r="K1346" t="s">
        <v>11845</v>
      </c>
      <c r="L1346" t="s">
        <v>11846</v>
      </c>
      <c r="M1346" t="s">
        <v>11847</v>
      </c>
      <c r="N1346" t="s">
        <v>11848</v>
      </c>
      <c r="O1346" t="s">
        <v>11849</v>
      </c>
      <c r="P1346" t="s">
        <v>11850</v>
      </c>
      <c r="Q1346" t="str">
        <f>'Main Category'!C1346</f>
        <v>ElectricHeaters</v>
      </c>
    </row>
    <row r="1347" spans="1:17" x14ac:dyDescent="0.35">
      <c r="A1347" t="s">
        <v>11851</v>
      </c>
      <c r="B1347" t="s">
        <v>11852</v>
      </c>
      <c r="C1347" t="s">
        <v>10444</v>
      </c>
      <c r="D1347" s="3">
        <v>3710</v>
      </c>
      <c r="E1347" s="4">
        <v>4330</v>
      </c>
      <c r="F1347" s="1">
        <v>0.14000000000000001</v>
      </c>
      <c r="G1347">
        <v>3.7</v>
      </c>
      <c r="H1347" s="2">
        <v>1662</v>
      </c>
      <c r="I1347" t="s">
        <v>11853</v>
      </c>
      <c r="J1347" t="s">
        <v>11854</v>
      </c>
      <c r="K1347" t="s">
        <v>11855</v>
      </c>
      <c r="L1347" t="s">
        <v>11856</v>
      </c>
      <c r="M1347" t="s">
        <v>11857</v>
      </c>
      <c r="N1347" t="s">
        <v>11858</v>
      </c>
      <c r="O1347" t="s">
        <v>11859</v>
      </c>
      <c r="P1347" t="s">
        <v>11860</v>
      </c>
      <c r="Q1347" t="str">
        <f>'Main Category'!C1347</f>
        <v>WetGrinders</v>
      </c>
    </row>
    <row r="1348" spans="1:17" x14ac:dyDescent="0.35">
      <c r="A1348" t="s">
        <v>11861</v>
      </c>
      <c r="B1348" t="s">
        <v>11862</v>
      </c>
      <c r="C1348" t="s">
        <v>8745</v>
      </c>
      <c r="D1348" s="3">
        <v>2033</v>
      </c>
      <c r="E1348" s="4">
        <v>4295</v>
      </c>
      <c r="F1348" s="1">
        <v>0.53</v>
      </c>
      <c r="G1348">
        <v>3.4</v>
      </c>
      <c r="H1348">
        <v>422</v>
      </c>
      <c r="I1348" t="s">
        <v>11863</v>
      </c>
      <c r="J1348" t="s">
        <v>11864</v>
      </c>
      <c r="K1348" t="s">
        <v>11865</v>
      </c>
      <c r="L1348" t="s">
        <v>11866</v>
      </c>
      <c r="M1348" t="s">
        <v>11867</v>
      </c>
      <c r="N1348" t="s">
        <v>11868</v>
      </c>
      <c r="O1348" t="s">
        <v>11869</v>
      </c>
      <c r="P1348" t="s">
        <v>11870</v>
      </c>
      <c r="Q1348" t="str">
        <f>'Main Category'!C1348</f>
        <v>MixerGrinders</v>
      </c>
    </row>
    <row r="1349" spans="1:17" x14ac:dyDescent="0.35">
      <c r="A1349" t="s">
        <v>11871</v>
      </c>
      <c r="B1349" t="s">
        <v>11872</v>
      </c>
      <c r="C1349" t="s">
        <v>8586</v>
      </c>
      <c r="D1349" s="3">
        <v>9495</v>
      </c>
      <c r="E1349" s="4">
        <v>18990</v>
      </c>
      <c r="F1349" s="1">
        <v>0.5</v>
      </c>
      <c r="G1349">
        <v>4.2</v>
      </c>
      <c r="H1349">
        <v>79</v>
      </c>
      <c r="I1349" t="s">
        <v>11873</v>
      </c>
      <c r="J1349" t="s">
        <v>11874</v>
      </c>
      <c r="K1349" t="s">
        <v>11875</v>
      </c>
      <c r="L1349" t="s">
        <v>11876</v>
      </c>
      <c r="M1349" t="s">
        <v>11877</v>
      </c>
      <c r="N1349" t="s">
        <v>11878</v>
      </c>
      <c r="O1349" t="s">
        <v>11879</v>
      </c>
      <c r="P1349" t="s">
        <v>11880</v>
      </c>
      <c r="Q1349" t="str">
        <f>'Main Category'!C1349</f>
        <v>ElectricHeaters</v>
      </c>
    </row>
    <row r="1350" spans="1:17" x14ac:dyDescent="0.35">
      <c r="A1350" t="s">
        <v>11881</v>
      </c>
      <c r="B1350" t="s">
        <v>11882</v>
      </c>
      <c r="C1350" t="s">
        <v>8808</v>
      </c>
      <c r="D1350" s="3">
        <v>7799</v>
      </c>
      <c r="E1350" s="4">
        <v>12500</v>
      </c>
      <c r="F1350" s="1">
        <v>0.38</v>
      </c>
      <c r="G1350">
        <v>4</v>
      </c>
      <c r="H1350" s="2">
        <v>5160</v>
      </c>
      <c r="I1350" t="s">
        <v>11883</v>
      </c>
      <c r="J1350" t="s">
        <v>11884</v>
      </c>
      <c r="K1350" t="s">
        <v>11885</v>
      </c>
      <c r="L1350" t="s">
        <v>11886</v>
      </c>
      <c r="M1350" t="s">
        <v>11887</v>
      </c>
      <c r="N1350" t="s">
        <v>11888</v>
      </c>
      <c r="O1350" t="s">
        <v>11889</v>
      </c>
      <c r="P1350" t="s">
        <v>11890</v>
      </c>
      <c r="Q1350" t="str">
        <f>'Main Category'!C1350</f>
        <v>StorageWaterHeaters</v>
      </c>
    </row>
    <row r="1351" spans="1:17" x14ac:dyDescent="0.35">
      <c r="A1351" t="s">
        <v>11891</v>
      </c>
      <c r="B1351" t="s">
        <v>11892</v>
      </c>
      <c r="C1351" t="s">
        <v>8574</v>
      </c>
      <c r="D1351" s="3">
        <v>949</v>
      </c>
      <c r="E1351" s="4">
        <v>2385</v>
      </c>
      <c r="F1351" s="1">
        <v>0.6</v>
      </c>
      <c r="G1351">
        <v>4.0999999999999996</v>
      </c>
      <c r="H1351" s="2">
        <v>2311</v>
      </c>
      <c r="I1351" t="s">
        <v>11893</v>
      </c>
      <c r="J1351" t="s">
        <v>11894</v>
      </c>
      <c r="K1351" t="s">
        <v>11895</v>
      </c>
      <c r="L1351" t="s">
        <v>11896</v>
      </c>
      <c r="M1351" t="s">
        <v>11897</v>
      </c>
      <c r="N1351" t="s">
        <v>11898</v>
      </c>
      <c r="O1351" t="s">
        <v>11899</v>
      </c>
      <c r="P1351" t="s">
        <v>11900</v>
      </c>
      <c r="Q1351" t="str">
        <f>'Main Category'!C1351</f>
        <v>ElectricKettles</v>
      </c>
    </row>
    <row r="1352" spans="1:17" x14ac:dyDescent="0.35">
      <c r="A1352" t="s">
        <v>11901</v>
      </c>
      <c r="B1352" t="s">
        <v>11902</v>
      </c>
      <c r="C1352" t="s">
        <v>8756</v>
      </c>
      <c r="D1352" s="3">
        <v>2790</v>
      </c>
      <c r="E1352" s="4">
        <v>4890</v>
      </c>
      <c r="F1352" s="1">
        <v>0.43</v>
      </c>
      <c r="G1352">
        <v>3.9</v>
      </c>
      <c r="H1352">
        <v>588</v>
      </c>
      <c r="I1352" t="s">
        <v>11903</v>
      </c>
      <c r="J1352" t="s">
        <v>11904</v>
      </c>
      <c r="K1352" t="s">
        <v>11905</v>
      </c>
      <c r="L1352" t="s">
        <v>11906</v>
      </c>
      <c r="M1352" t="s">
        <v>11907</v>
      </c>
      <c r="N1352" t="s">
        <v>11908</v>
      </c>
      <c r="O1352" t="s">
        <v>11909</v>
      </c>
      <c r="P1352" t="s">
        <v>11910</v>
      </c>
      <c r="Q1352" t="str">
        <f>'Main Category'!C1352</f>
        <v>InstantWaterHeaters</v>
      </c>
    </row>
    <row r="1353" spans="1:17" x14ac:dyDescent="0.35">
      <c r="A1353" t="s">
        <v>11911</v>
      </c>
      <c r="B1353" t="s">
        <v>11912</v>
      </c>
      <c r="C1353" t="s">
        <v>8734</v>
      </c>
      <c r="D1353" s="3">
        <v>645</v>
      </c>
      <c r="E1353" s="4">
        <v>1100</v>
      </c>
      <c r="F1353" s="1">
        <v>0.41</v>
      </c>
      <c r="G1353">
        <v>4</v>
      </c>
      <c r="H1353" s="2">
        <v>3271</v>
      </c>
      <c r="I1353" t="s">
        <v>11913</v>
      </c>
      <c r="J1353" t="s">
        <v>11914</v>
      </c>
      <c r="K1353" t="s">
        <v>11915</v>
      </c>
      <c r="L1353" t="s">
        <v>11916</v>
      </c>
      <c r="M1353" t="s">
        <v>11917</v>
      </c>
      <c r="N1353" t="s">
        <v>11918</v>
      </c>
      <c r="O1353" t="s">
        <v>11919</v>
      </c>
      <c r="P1353" t="s">
        <v>11920</v>
      </c>
      <c r="Q1353" t="str">
        <f>'Main Category'!C1353</f>
        <v>DryIrons</v>
      </c>
    </row>
    <row r="1354" spans="1:17" x14ac:dyDescent="0.35">
      <c r="A1354" t="s">
        <v>11921</v>
      </c>
      <c r="B1354" t="s">
        <v>11922</v>
      </c>
      <c r="C1354" t="s">
        <v>8745</v>
      </c>
      <c r="D1354" s="3">
        <v>2237.81</v>
      </c>
      <c r="E1354" s="4">
        <v>3899</v>
      </c>
      <c r="F1354" s="1">
        <v>0.43</v>
      </c>
      <c r="G1354">
        <v>3.9</v>
      </c>
      <c r="H1354" s="2">
        <v>11004</v>
      </c>
      <c r="I1354" t="s">
        <v>11923</v>
      </c>
      <c r="J1354" t="s">
        <v>11924</v>
      </c>
      <c r="K1354" t="s">
        <v>11925</v>
      </c>
      <c r="L1354" t="s">
        <v>11926</v>
      </c>
      <c r="M1354" t="s">
        <v>11927</v>
      </c>
      <c r="N1354" t="s">
        <v>11928</v>
      </c>
      <c r="O1354" t="s">
        <v>11929</v>
      </c>
      <c r="P1354" t="s">
        <v>11930</v>
      </c>
      <c r="Q1354" t="str">
        <f>'Main Category'!C1354</f>
        <v>MixerGrinders</v>
      </c>
    </row>
    <row r="1355" spans="1:17" x14ac:dyDescent="0.35">
      <c r="A1355" t="s">
        <v>11931</v>
      </c>
      <c r="B1355" t="s">
        <v>11932</v>
      </c>
      <c r="C1355" t="s">
        <v>8808</v>
      </c>
      <c r="D1355" s="3">
        <v>8699</v>
      </c>
      <c r="E1355" s="4">
        <v>16899</v>
      </c>
      <c r="F1355" s="1">
        <v>0.49</v>
      </c>
      <c r="G1355">
        <v>4.2</v>
      </c>
      <c r="H1355" s="2">
        <v>3195</v>
      </c>
      <c r="I1355" t="s">
        <v>11933</v>
      </c>
      <c r="J1355" t="s">
        <v>11934</v>
      </c>
      <c r="K1355" t="s">
        <v>11935</v>
      </c>
      <c r="L1355" t="s">
        <v>11936</v>
      </c>
      <c r="M1355" t="s">
        <v>11937</v>
      </c>
      <c r="N1355" t="s">
        <v>11938</v>
      </c>
      <c r="O1355" t="s">
        <v>11939</v>
      </c>
      <c r="P1355" t="s">
        <v>11940</v>
      </c>
      <c r="Q1355" t="str">
        <f>'Main Category'!C1355</f>
        <v>StorageWaterHeaters</v>
      </c>
    </row>
    <row r="1356" spans="1:17" x14ac:dyDescent="0.35">
      <c r="A1356" t="s">
        <v>11941</v>
      </c>
      <c r="B1356" t="s">
        <v>11942</v>
      </c>
      <c r="C1356" t="s">
        <v>11943</v>
      </c>
      <c r="D1356" s="3">
        <v>42990</v>
      </c>
      <c r="E1356" s="4">
        <v>75990</v>
      </c>
      <c r="F1356" s="1">
        <v>0.43</v>
      </c>
      <c r="G1356">
        <v>4.3</v>
      </c>
      <c r="H1356" s="2">
        <v>3231</v>
      </c>
      <c r="I1356" t="s">
        <v>11944</v>
      </c>
      <c r="J1356" t="s">
        <v>11945</v>
      </c>
      <c r="K1356" t="s">
        <v>11946</v>
      </c>
      <c r="L1356" t="s">
        <v>11947</v>
      </c>
      <c r="M1356" t="s">
        <v>11948</v>
      </c>
      <c r="N1356" t="s">
        <v>11949</v>
      </c>
      <c r="O1356" t="s">
        <v>11950</v>
      </c>
      <c r="P1356" t="s">
        <v>11951</v>
      </c>
      <c r="Q1356" t="str">
        <f>'Main Category'!C1356</f>
        <v>Split-SystemAirConditioners</v>
      </c>
    </row>
    <row r="1357" spans="1:17" x14ac:dyDescent="0.35">
      <c r="A1357" t="s">
        <v>11952</v>
      </c>
      <c r="B1357" t="s">
        <v>11953</v>
      </c>
      <c r="C1357" t="s">
        <v>9668</v>
      </c>
      <c r="D1357" s="3">
        <v>825</v>
      </c>
      <c r="E1357" s="4">
        <v>825</v>
      </c>
      <c r="F1357" s="1">
        <v>0</v>
      </c>
      <c r="G1357">
        <v>4</v>
      </c>
      <c r="H1357" s="2">
        <v>3246</v>
      </c>
      <c r="I1357" t="s">
        <v>11954</v>
      </c>
      <c r="J1357" t="s">
        <v>11955</v>
      </c>
      <c r="K1357" t="s">
        <v>11956</v>
      </c>
      <c r="L1357" t="s">
        <v>11957</v>
      </c>
      <c r="M1357" t="s">
        <v>11958</v>
      </c>
      <c r="N1357" t="s">
        <v>11959</v>
      </c>
      <c r="O1357" t="s">
        <v>11960</v>
      </c>
      <c r="P1357" t="s">
        <v>11961</v>
      </c>
      <c r="Q1357" t="str">
        <f>'Main Category'!C1357</f>
        <v>WaterPurifierAccessories</v>
      </c>
    </row>
    <row r="1358" spans="1:17" x14ac:dyDescent="0.35">
      <c r="A1358" t="s">
        <v>11962</v>
      </c>
      <c r="B1358" t="s">
        <v>11963</v>
      </c>
      <c r="C1358" t="s">
        <v>9319</v>
      </c>
      <c r="D1358" s="3">
        <v>161</v>
      </c>
      <c r="E1358" s="4">
        <v>300</v>
      </c>
      <c r="F1358" s="1">
        <v>0.46</v>
      </c>
      <c r="G1358">
        <v>2.6</v>
      </c>
      <c r="H1358">
        <v>24</v>
      </c>
      <c r="I1358" t="s">
        <v>11964</v>
      </c>
      <c r="J1358" t="s">
        <v>11965</v>
      </c>
      <c r="K1358" t="s">
        <v>11966</v>
      </c>
      <c r="L1358" t="s">
        <v>11967</v>
      </c>
      <c r="M1358" t="s">
        <v>11968</v>
      </c>
      <c r="N1358" t="s">
        <v>11969</v>
      </c>
      <c r="O1358" t="s">
        <v>11970</v>
      </c>
      <c r="P1358" t="s">
        <v>11971</v>
      </c>
      <c r="Q1358" t="str">
        <f>'Main Category'!C1358</f>
        <v>VacuumSealers</v>
      </c>
    </row>
    <row r="1359" spans="1:17" x14ac:dyDescent="0.35">
      <c r="A1359" t="s">
        <v>11972</v>
      </c>
      <c r="B1359" t="s">
        <v>11973</v>
      </c>
      <c r="C1359" t="s">
        <v>8682</v>
      </c>
      <c r="D1359" s="3">
        <v>697</v>
      </c>
      <c r="E1359" s="4">
        <v>1499</v>
      </c>
      <c r="F1359" s="1">
        <v>0.54</v>
      </c>
      <c r="G1359">
        <v>3.8</v>
      </c>
      <c r="H1359">
        <v>144</v>
      </c>
      <c r="I1359" t="s">
        <v>11974</v>
      </c>
      <c r="J1359" t="s">
        <v>11975</v>
      </c>
      <c r="K1359" t="s">
        <v>11976</v>
      </c>
      <c r="L1359" t="s">
        <v>11977</v>
      </c>
      <c r="M1359" t="s">
        <v>11978</v>
      </c>
      <c r="N1359" t="s">
        <v>11979</v>
      </c>
      <c r="O1359" t="s">
        <v>11980</v>
      </c>
      <c r="P1359" t="s">
        <v>11981</v>
      </c>
      <c r="Q1359" t="str">
        <f>'Main Category'!C1359</f>
        <v>InductionCooktop</v>
      </c>
    </row>
    <row r="1360" spans="1:17" x14ac:dyDescent="0.35">
      <c r="A1360" t="s">
        <v>11982</v>
      </c>
      <c r="B1360" t="s">
        <v>11983</v>
      </c>
      <c r="C1360" t="s">
        <v>11984</v>
      </c>
      <c r="D1360" s="3">
        <v>688</v>
      </c>
      <c r="E1360" s="4">
        <v>747</v>
      </c>
      <c r="F1360" s="1">
        <v>0.08</v>
      </c>
      <c r="G1360">
        <v>4.5</v>
      </c>
      <c r="H1360" s="2">
        <v>2280</v>
      </c>
      <c r="I1360" t="s">
        <v>11985</v>
      </c>
      <c r="J1360" t="s">
        <v>11986</v>
      </c>
      <c r="K1360" t="s">
        <v>11987</v>
      </c>
      <c r="L1360" t="s">
        <v>11988</v>
      </c>
      <c r="M1360" t="s">
        <v>11989</v>
      </c>
      <c r="N1360" t="s">
        <v>11990</v>
      </c>
      <c r="O1360" t="s">
        <v>11991</v>
      </c>
      <c r="P1360" t="s">
        <v>11992</v>
      </c>
      <c r="Q1360" t="str">
        <f>'Main Category'!C1360</f>
        <v>SmallApplianceParts&amp;Accessories</v>
      </c>
    </row>
    <row r="1361" spans="1:17" x14ac:dyDescent="0.35">
      <c r="A1361" t="s">
        <v>11993</v>
      </c>
      <c r="B1361" t="s">
        <v>11994</v>
      </c>
      <c r="C1361" t="s">
        <v>9432</v>
      </c>
      <c r="D1361" s="3">
        <v>2199</v>
      </c>
      <c r="E1361" s="4">
        <v>3999</v>
      </c>
      <c r="F1361" s="1">
        <v>0.45</v>
      </c>
      <c r="G1361">
        <v>3.5</v>
      </c>
      <c r="H1361">
        <v>340</v>
      </c>
      <c r="I1361" t="s">
        <v>11995</v>
      </c>
      <c r="J1361" t="s">
        <v>11996</v>
      </c>
      <c r="K1361" t="s">
        <v>11997</v>
      </c>
      <c r="L1361" t="s">
        <v>11998</v>
      </c>
      <c r="M1361" t="s">
        <v>11999</v>
      </c>
      <c r="N1361" t="s">
        <v>12000</v>
      </c>
      <c r="O1361" t="s">
        <v>12001</v>
      </c>
      <c r="P1361" t="s">
        <v>12002</v>
      </c>
      <c r="Q1361" t="str">
        <f>'Main Category'!C1361</f>
        <v>HalogenHeaters</v>
      </c>
    </row>
    <row r="1362" spans="1:17" x14ac:dyDescent="0.35">
      <c r="A1362" t="s">
        <v>12003</v>
      </c>
      <c r="B1362" t="s">
        <v>12004</v>
      </c>
      <c r="C1362" t="s">
        <v>8597</v>
      </c>
      <c r="D1362" s="3">
        <v>6850</v>
      </c>
      <c r="E1362" s="4">
        <v>11990</v>
      </c>
      <c r="F1362" s="1">
        <v>0.43</v>
      </c>
      <c r="G1362">
        <v>3.9</v>
      </c>
      <c r="H1362">
        <v>144</v>
      </c>
      <c r="I1362" t="s">
        <v>12005</v>
      </c>
      <c r="J1362" t="s">
        <v>12006</v>
      </c>
      <c r="K1362" t="s">
        <v>12007</v>
      </c>
      <c r="L1362" t="s">
        <v>12008</v>
      </c>
      <c r="M1362" t="s">
        <v>12009</v>
      </c>
      <c r="N1362" t="s">
        <v>12010</v>
      </c>
      <c r="O1362" t="s">
        <v>12011</v>
      </c>
      <c r="P1362" t="s">
        <v>12012</v>
      </c>
      <c r="Q1362" t="str">
        <f>'Main Category'!C1362</f>
        <v>FanHeaters</v>
      </c>
    </row>
    <row r="1363" spans="1:17" x14ac:dyDescent="0.35">
      <c r="A1363" t="s">
        <v>12013</v>
      </c>
      <c r="B1363" t="s">
        <v>12014</v>
      </c>
      <c r="C1363" t="s">
        <v>8756</v>
      </c>
      <c r="D1363" s="3">
        <v>2699</v>
      </c>
      <c r="E1363" s="4">
        <v>3799</v>
      </c>
      <c r="F1363" s="1">
        <v>0.28999999999999998</v>
      </c>
      <c r="G1363">
        <v>4</v>
      </c>
      <c r="H1363">
        <v>727</v>
      </c>
      <c r="I1363" t="s">
        <v>12015</v>
      </c>
      <c r="J1363" t="s">
        <v>12016</v>
      </c>
      <c r="K1363" t="s">
        <v>12017</v>
      </c>
      <c r="L1363" t="s">
        <v>12018</v>
      </c>
      <c r="M1363" t="s">
        <v>12019</v>
      </c>
      <c r="N1363" t="s">
        <v>12020</v>
      </c>
      <c r="O1363" t="s">
        <v>12021</v>
      </c>
      <c r="P1363" t="s">
        <v>12022</v>
      </c>
      <c r="Q1363" t="str">
        <f>'Main Category'!C1363</f>
        <v>InstantWaterHeaters</v>
      </c>
    </row>
    <row r="1364" spans="1:17" x14ac:dyDescent="0.35">
      <c r="A1364" t="s">
        <v>12023</v>
      </c>
      <c r="B1364" t="s">
        <v>12024</v>
      </c>
      <c r="C1364" t="s">
        <v>12025</v>
      </c>
      <c r="D1364" s="3">
        <v>899</v>
      </c>
      <c r="E1364" s="4">
        <v>1999</v>
      </c>
      <c r="F1364" s="1">
        <v>0.55000000000000004</v>
      </c>
      <c r="G1364">
        <v>4</v>
      </c>
      <c r="H1364">
        <v>832</v>
      </c>
      <c r="I1364" t="s">
        <v>12026</v>
      </c>
      <c r="J1364" t="s">
        <v>12027</v>
      </c>
      <c r="K1364" t="s">
        <v>12028</v>
      </c>
      <c r="L1364" t="s">
        <v>12029</v>
      </c>
      <c r="M1364" t="s">
        <v>12030</v>
      </c>
      <c r="N1364" t="s">
        <v>12031</v>
      </c>
      <c r="O1364" t="s">
        <v>12032</v>
      </c>
      <c r="P1364" t="s">
        <v>12033</v>
      </c>
      <c r="Q1364" t="str">
        <f>'Main Category'!C1364</f>
        <v>WaffleMakers&amp;Irons</v>
      </c>
    </row>
    <row r="1365" spans="1:17" x14ac:dyDescent="0.35">
      <c r="A1365" t="s">
        <v>12034</v>
      </c>
      <c r="B1365" t="s">
        <v>12035</v>
      </c>
      <c r="C1365" t="s">
        <v>8597</v>
      </c>
      <c r="D1365" s="3">
        <v>1090</v>
      </c>
      <c r="E1365" s="4">
        <v>2999</v>
      </c>
      <c r="F1365" s="1">
        <v>0.64</v>
      </c>
      <c r="G1365">
        <v>3.5</v>
      </c>
      <c r="H1365">
        <v>57</v>
      </c>
      <c r="I1365" t="s">
        <v>12036</v>
      </c>
      <c r="J1365" t="s">
        <v>12037</v>
      </c>
      <c r="K1365" t="s">
        <v>12038</v>
      </c>
      <c r="L1365" t="s">
        <v>12039</v>
      </c>
      <c r="M1365" t="s">
        <v>12040</v>
      </c>
      <c r="N1365" t="s">
        <v>12041</v>
      </c>
      <c r="O1365" t="s">
        <v>12042</v>
      </c>
      <c r="P1365" t="s">
        <v>12043</v>
      </c>
      <c r="Q1365" t="str">
        <f>'Main Category'!C1365</f>
        <v>FanHeaters</v>
      </c>
    </row>
    <row r="1366" spans="1:17" x14ac:dyDescent="0.35">
      <c r="A1366" t="s">
        <v>12044</v>
      </c>
      <c r="B1366" t="s">
        <v>12045</v>
      </c>
      <c r="C1366" t="s">
        <v>8619</v>
      </c>
      <c r="D1366" s="3">
        <v>295</v>
      </c>
      <c r="E1366" s="4">
        <v>599</v>
      </c>
      <c r="F1366" s="1">
        <v>0.51</v>
      </c>
      <c r="G1366">
        <v>4</v>
      </c>
      <c r="H1366" s="2">
        <v>1644</v>
      </c>
      <c r="I1366" t="s">
        <v>12046</v>
      </c>
      <c r="J1366" t="s">
        <v>12047</v>
      </c>
      <c r="K1366" t="s">
        <v>12048</v>
      </c>
      <c r="L1366" t="s">
        <v>12049</v>
      </c>
      <c r="M1366" t="s">
        <v>12050</v>
      </c>
      <c r="N1366" t="s">
        <v>12051</v>
      </c>
      <c r="O1366" t="s">
        <v>12052</v>
      </c>
      <c r="P1366" t="s">
        <v>12053</v>
      </c>
      <c r="Q1366" t="str">
        <f>'Main Category'!C1366</f>
        <v>DigitalKitchenScales</v>
      </c>
    </row>
    <row r="1367" spans="1:17" x14ac:dyDescent="0.35">
      <c r="A1367" t="s">
        <v>12054</v>
      </c>
      <c r="B1367" t="s">
        <v>12055</v>
      </c>
      <c r="C1367" t="s">
        <v>8797</v>
      </c>
      <c r="D1367" s="3">
        <v>479</v>
      </c>
      <c r="E1367" s="4">
        <v>1999</v>
      </c>
      <c r="F1367" s="1">
        <v>0.76</v>
      </c>
      <c r="G1367">
        <v>3.4</v>
      </c>
      <c r="H1367" s="2">
        <v>1066</v>
      </c>
      <c r="I1367" t="s">
        <v>12056</v>
      </c>
      <c r="J1367" t="s">
        <v>12057</v>
      </c>
      <c r="K1367" t="s">
        <v>12058</v>
      </c>
      <c r="L1367" t="s">
        <v>12059</v>
      </c>
      <c r="M1367" t="s">
        <v>12060</v>
      </c>
      <c r="N1367" t="s">
        <v>12061</v>
      </c>
      <c r="O1367" t="s">
        <v>12062</v>
      </c>
      <c r="P1367" t="s">
        <v>12063</v>
      </c>
      <c r="Q1367" t="str">
        <f>'Main Category'!C1367</f>
        <v>Kettle&amp;ToasterSets</v>
      </c>
    </row>
    <row r="1368" spans="1:17" x14ac:dyDescent="0.35">
      <c r="A1368" t="s">
        <v>12064</v>
      </c>
      <c r="B1368" t="s">
        <v>12065</v>
      </c>
      <c r="C1368" t="s">
        <v>8756</v>
      </c>
      <c r="D1368" s="3">
        <v>2949</v>
      </c>
      <c r="E1368" s="4">
        <v>4849</v>
      </c>
      <c r="F1368" s="1">
        <v>0.39</v>
      </c>
      <c r="G1368">
        <v>4.2</v>
      </c>
      <c r="H1368" s="2">
        <v>7968</v>
      </c>
      <c r="I1368" t="s">
        <v>12066</v>
      </c>
      <c r="J1368" t="s">
        <v>12067</v>
      </c>
      <c r="K1368" t="s">
        <v>12068</v>
      </c>
      <c r="L1368" t="s">
        <v>12069</v>
      </c>
      <c r="M1368" t="s">
        <v>12070</v>
      </c>
      <c r="N1368" t="s">
        <v>12071</v>
      </c>
      <c r="O1368" t="s">
        <v>12072</v>
      </c>
      <c r="P1368" t="s">
        <v>12073</v>
      </c>
      <c r="Q1368" t="str">
        <f>'Main Category'!C1368</f>
        <v>InstantWaterHeaters</v>
      </c>
    </row>
    <row r="1369" spans="1:17" x14ac:dyDescent="0.35">
      <c r="A1369" t="s">
        <v>12074</v>
      </c>
      <c r="B1369" t="s">
        <v>12075</v>
      </c>
      <c r="C1369" t="s">
        <v>8879</v>
      </c>
      <c r="D1369" s="3">
        <v>335</v>
      </c>
      <c r="E1369" s="4">
        <v>510</v>
      </c>
      <c r="F1369" s="1">
        <v>0.34</v>
      </c>
      <c r="G1369">
        <v>3.8</v>
      </c>
      <c r="H1369" s="2">
        <v>3195</v>
      </c>
      <c r="I1369" t="s">
        <v>12076</v>
      </c>
      <c r="J1369" t="s">
        <v>12077</v>
      </c>
      <c r="K1369" t="s">
        <v>12078</v>
      </c>
      <c r="L1369" t="s">
        <v>12079</v>
      </c>
      <c r="M1369" t="s">
        <v>12080</v>
      </c>
      <c r="N1369" t="s">
        <v>12081</v>
      </c>
      <c r="O1369" t="s">
        <v>12082</v>
      </c>
      <c r="P1369" t="s">
        <v>12083</v>
      </c>
      <c r="Q1369" t="str">
        <f>'Main Category'!C1369</f>
        <v>ImmersionRods</v>
      </c>
    </row>
    <row r="1370" spans="1:17" x14ac:dyDescent="0.35">
      <c r="A1370" t="s">
        <v>12084</v>
      </c>
      <c r="B1370" t="s">
        <v>12085</v>
      </c>
      <c r="C1370" t="s">
        <v>9647</v>
      </c>
      <c r="D1370" s="3">
        <v>293</v>
      </c>
      <c r="E1370" s="4">
        <v>499</v>
      </c>
      <c r="F1370" s="1">
        <v>0.41</v>
      </c>
      <c r="G1370">
        <v>4.0999999999999996</v>
      </c>
      <c r="H1370" s="2">
        <v>1456</v>
      </c>
      <c r="I1370" t="s">
        <v>12086</v>
      </c>
      <c r="J1370" t="s">
        <v>12087</v>
      </c>
      <c r="K1370" t="s">
        <v>12088</v>
      </c>
      <c r="L1370" t="s">
        <v>12089</v>
      </c>
      <c r="M1370" t="s">
        <v>12090</v>
      </c>
      <c r="N1370" t="s">
        <v>12091</v>
      </c>
      <c r="O1370" t="s">
        <v>12092</v>
      </c>
      <c r="P1370" t="s">
        <v>12093</v>
      </c>
      <c r="Q1370" t="str">
        <f>'Main Category'!C1370</f>
        <v>DripCoffeeMachines</v>
      </c>
    </row>
    <row r="1371" spans="1:17" x14ac:dyDescent="0.35">
      <c r="A1371" t="s">
        <v>12094</v>
      </c>
      <c r="B1371" t="s">
        <v>12095</v>
      </c>
      <c r="C1371" t="s">
        <v>12096</v>
      </c>
      <c r="D1371" s="3">
        <v>599</v>
      </c>
      <c r="E1371" s="4">
        <v>1299</v>
      </c>
      <c r="F1371" s="1">
        <v>0.54</v>
      </c>
      <c r="G1371">
        <v>4.2</v>
      </c>
      <c r="H1371">
        <v>590</v>
      </c>
      <c r="I1371" t="s">
        <v>12097</v>
      </c>
      <c r="J1371" t="s">
        <v>12098</v>
      </c>
      <c r="K1371" t="s">
        <v>12099</v>
      </c>
      <c r="L1371" t="s">
        <v>12100</v>
      </c>
      <c r="M1371" t="s">
        <v>12101</v>
      </c>
      <c r="N1371" t="s">
        <v>12102</v>
      </c>
      <c r="O1371" t="s">
        <v>12103</v>
      </c>
      <c r="P1371" t="s">
        <v>12104</v>
      </c>
      <c r="Q1371" t="str">
        <f>'Main Category'!C1371</f>
        <v>StovetopEspressoPots</v>
      </c>
    </row>
    <row r="1372" spans="1:17" x14ac:dyDescent="0.35">
      <c r="A1372" t="s">
        <v>12105</v>
      </c>
      <c r="B1372" t="s">
        <v>12106</v>
      </c>
      <c r="C1372" t="s">
        <v>9668</v>
      </c>
      <c r="D1372" s="3">
        <v>499</v>
      </c>
      <c r="E1372" s="4">
        <v>999</v>
      </c>
      <c r="F1372" s="1">
        <v>0.5</v>
      </c>
      <c r="G1372">
        <v>4.3</v>
      </c>
      <c r="H1372" s="2">
        <v>1436</v>
      </c>
      <c r="I1372" t="s">
        <v>12107</v>
      </c>
      <c r="J1372" t="s">
        <v>12108</v>
      </c>
      <c r="K1372" t="s">
        <v>12109</v>
      </c>
      <c r="L1372" t="s">
        <v>12110</v>
      </c>
      <c r="M1372" t="s">
        <v>12111</v>
      </c>
      <c r="N1372" t="s">
        <v>12112</v>
      </c>
      <c r="O1372" t="s">
        <v>12113</v>
      </c>
      <c r="P1372" t="s">
        <v>12114</v>
      </c>
      <c r="Q1372" t="str">
        <f>'Main Category'!C1372</f>
        <v>WaterPurifierAccessories</v>
      </c>
    </row>
    <row r="1373" spans="1:17" x14ac:dyDescent="0.35">
      <c r="A1373" t="s">
        <v>12115</v>
      </c>
      <c r="B1373" t="s">
        <v>12116</v>
      </c>
      <c r="C1373" t="s">
        <v>8734</v>
      </c>
      <c r="D1373" s="3">
        <v>849</v>
      </c>
      <c r="E1373" s="4">
        <v>1190</v>
      </c>
      <c r="F1373" s="1">
        <v>0.28999999999999998</v>
      </c>
      <c r="G1373">
        <v>4.2</v>
      </c>
      <c r="H1373" s="2">
        <v>4184</v>
      </c>
      <c r="I1373" t="s">
        <v>12117</v>
      </c>
      <c r="J1373" t="s">
        <v>12118</v>
      </c>
      <c r="K1373" t="s">
        <v>12119</v>
      </c>
      <c r="L1373" t="s">
        <v>12120</v>
      </c>
      <c r="M1373" t="s">
        <v>12121</v>
      </c>
      <c r="N1373" t="s">
        <v>12122</v>
      </c>
      <c r="O1373" t="s">
        <v>12123</v>
      </c>
      <c r="P1373" t="s">
        <v>12124</v>
      </c>
      <c r="Q1373" t="str">
        <f>'Main Category'!C1373</f>
        <v>DryIrons</v>
      </c>
    </row>
    <row r="1374" spans="1:17" x14ac:dyDescent="0.35">
      <c r="A1374" t="s">
        <v>12125</v>
      </c>
      <c r="B1374" t="s">
        <v>12126</v>
      </c>
      <c r="C1374" t="s">
        <v>9647</v>
      </c>
      <c r="D1374" s="3">
        <v>249</v>
      </c>
      <c r="E1374" s="4">
        <v>400</v>
      </c>
      <c r="F1374" s="1">
        <v>0.38</v>
      </c>
      <c r="G1374">
        <v>4.0999999999999996</v>
      </c>
      <c r="H1374">
        <v>693</v>
      </c>
      <c r="I1374" t="s">
        <v>12127</v>
      </c>
      <c r="J1374" t="s">
        <v>12128</v>
      </c>
      <c r="K1374" t="s">
        <v>12129</v>
      </c>
      <c r="L1374" t="s">
        <v>12130</v>
      </c>
      <c r="M1374" t="s">
        <v>12131</v>
      </c>
      <c r="N1374" t="s">
        <v>12132</v>
      </c>
      <c r="O1374" t="s">
        <v>12133</v>
      </c>
      <c r="P1374" t="s">
        <v>12134</v>
      </c>
      <c r="Q1374" t="str">
        <f>'Main Category'!C1374</f>
        <v>DripCoffeeMachines</v>
      </c>
    </row>
    <row r="1375" spans="1:17" x14ac:dyDescent="0.35">
      <c r="A1375" t="s">
        <v>12135</v>
      </c>
      <c r="B1375" t="s">
        <v>12136</v>
      </c>
      <c r="C1375" t="s">
        <v>9668</v>
      </c>
      <c r="D1375" s="3">
        <v>185</v>
      </c>
      <c r="E1375" s="4">
        <v>599</v>
      </c>
      <c r="F1375" s="1">
        <v>0.69</v>
      </c>
      <c r="G1375">
        <v>3.9</v>
      </c>
      <c r="H1375" s="2">
        <v>1306</v>
      </c>
      <c r="I1375" t="s">
        <v>12137</v>
      </c>
      <c r="J1375" t="s">
        <v>12138</v>
      </c>
      <c r="K1375" t="s">
        <v>12139</v>
      </c>
      <c r="L1375" t="s">
        <v>12140</v>
      </c>
      <c r="M1375" t="s">
        <v>12141</v>
      </c>
      <c r="N1375" t="s">
        <v>12142</v>
      </c>
      <c r="O1375" t="s">
        <v>12143</v>
      </c>
      <c r="P1375" t="s">
        <v>12144</v>
      </c>
      <c r="Q1375" t="str">
        <f>'Main Category'!C1375</f>
        <v>WaterPurifierAccessories</v>
      </c>
    </row>
    <row r="1376" spans="1:17" x14ac:dyDescent="0.35">
      <c r="A1376" t="s">
        <v>12145</v>
      </c>
      <c r="B1376" t="s">
        <v>12146</v>
      </c>
      <c r="C1376" t="s">
        <v>8597</v>
      </c>
      <c r="D1376" s="3">
        <v>778</v>
      </c>
      <c r="E1376" s="4">
        <v>999</v>
      </c>
      <c r="F1376" s="1">
        <v>0.22</v>
      </c>
      <c r="G1376">
        <v>3.3</v>
      </c>
      <c r="H1376">
        <v>8</v>
      </c>
      <c r="I1376" t="s">
        <v>12147</v>
      </c>
      <c r="J1376" t="s">
        <v>12148</v>
      </c>
      <c r="K1376" t="s">
        <v>12149</v>
      </c>
      <c r="L1376" t="s">
        <v>12150</v>
      </c>
      <c r="M1376" t="s">
        <v>12151</v>
      </c>
      <c r="N1376" t="s">
        <v>12152</v>
      </c>
      <c r="O1376" t="s">
        <v>12153</v>
      </c>
      <c r="P1376" t="s">
        <v>12154</v>
      </c>
      <c r="Q1376" t="str">
        <f>'Main Category'!C1376</f>
        <v>FanHeaters</v>
      </c>
    </row>
    <row r="1377" spans="1:17" x14ac:dyDescent="0.35">
      <c r="A1377" t="s">
        <v>12155</v>
      </c>
      <c r="B1377" t="s">
        <v>12156</v>
      </c>
      <c r="C1377" t="s">
        <v>12157</v>
      </c>
      <c r="D1377" s="3">
        <v>279</v>
      </c>
      <c r="E1377" s="4">
        <v>699</v>
      </c>
      <c r="F1377" s="1">
        <v>0.6</v>
      </c>
      <c r="G1377">
        <v>4.3</v>
      </c>
      <c r="H1377" s="2">
        <v>2326</v>
      </c>
      <c r="I1377" t="s">
        <v>12158</v>
      </c>
      <c r="J1377" t="s">
        <v>12159</v>
      </c>
      <c r="K1377" t="s">
        <v>12160</v>
      </c>
      <c r="L1377" t="s">
        <v>12161</v>
      </c>
      <c r="M1377" t="s">
        <v>12162</v>
      </c>
      <c r="N1377" t="s">
        <v>12163</v>
      </c>
      <c r="O1377" t="s">
        <v>12164</v>
      </c>
      <c r="P1377" t="s">
        <v>12165</v>
      </c>
      <c r="Q1377" t="str">
        <f>'Main Category'!C1377</f>
        <v>MeasuringSpoons</v>
      </c>
    </row>
    <row r="1378" spans="1:17" x14ac:dyDescent="0.35">
      <c r="A1378" t="s">
        <v>12166</v>
      </c>
      <c r="B1378" t="s">
        <v>12167</v>
      </c>
      <c r="C1378" t="s">
        <v>9668</v>
      </c>
      <c r="D1378" s="3">
        <v>215</v>
      </c>
      <c r="E1378" s="4">
        <v>1499</v>
      </c>
      <c r="F1378" s="1">
        <v>0.86</v>
      </c>
      <c r="G1378">
        <v>3.9</v>
      </c>
      <c r="H1378" s="2">
        <v>1004</v>
      </c>
      <c r="I1378" t="s">
        <v>12168</v>
      </c>
      <c r="J1378" t="s">
        <v>12169</v>
      </c>
      <c r="K1378" t="s">
        <v>12170</v>
      </c>
      <c r="L1378" t="s">
        <v>12171</v>
      </c>
      <c r="M1378" t="s">
        <v>12172</v>
      </c>
      <c r="N1378" t="s">
        <v>12173</v>
      </c>
      <c r="O1378" t="s">
        <v>12174</v>
      </c>
      <c r="P1378" t="s">
        <v>12175</v>
      </c>
      <c r="Q1378" t="str">
        <f>'Main Category'!C1378</f>
        <v>WaterPurifierAccessories</v>
      </c>
    </row>
    <row r="1379" spans="1:17" x14ac:dyDescent="0.35">
      <c r="A1379" t="s">
        <v>12176</v>
      </c>
      <c r="B1379" t="s">
        <v>12177</v>
      </c>
      <c r="C1379" t="s">
        <v>8734</v>
      </c>
      <c r="D1379" s="3">
        <v>889</v>
      </c>
      <c r="E1379" s="4">
        <v>1295</v>
      </c>
      <c r="F1379" s="1">
        <v>0.31</v>
      </c>
      <c r="G1379">
        <v>4.3</v>
      </c>
      <c r="H1379" s="2">
        <v>6400</v>
      </c>
      <c r="I1379" t="s">
        <v>12178</v>
      </c>
      <c r="J1379" t="s">
        <v>12179</v>
      </c>
      <c r="K1379" t="s">
        <v>12180</v>
      </c>
      <c r="L1379" t="s">
        <v>12181</v>
      </c>
      <c r="M1379" t="s">
        <v>12182</v>
      </c>
      <c r="N1379" t="s">
        <v>12183</v>
      </c>
      <c r="O1379" t="s">
        <v>12184</v>
      </c>
      <c r="P1379" t="s">
        <v>12185</v>
      </c>
      <c r="Q1379" t="str">
        <f>'Main Category'!C1379</f>
        <v>DryIrons</v>
      </c>
    </row>
    <row r="1380" spans="1:17" x14ac:dyDescent="0.35">
      <c r="A1380" t="s">
        <v>12186</v>
      </c>
      <c r="B1380" t="s">
        <v>12187</v>
      </c>
      <c r="C1380" t="s">
        <v>8756</v>
      </c>
      <c r="D1380" s="3">
        <v>1449</v>
      </c>
      <c r="E1380" s="4">
        <v>4999</v>
      </c>
      <c r="F1380" s="1">
        <v>0.71</v>
      </c>
      <c r="G1380">
        <v>3.6</v>
      </c>
      <c r="H1380">
        <v>63</v>
      </c>
      <c r="I1380" t="s">
        <v>12188</v>
      </c>
      <c r="J1380" t="s">
        <v>12189</v>
      </c>
      <c r="K1380" t="s">
        <v>12190</v>
      </c>
      <c r="L1380" t="s">
        <v>12191</v>
      </c>
      <c r="M1380" t="s">
        <v>12192</v>
      </c>
      <c r="N1380" t="s">
        <v>12193</v>
      </c>
      <c r="O1380" t="s">
        <v>12194</v>
      </c>
      <c r="P1380" t="s">
        <v>12195</v>
      </c>
      <c r="Q1380" t="str">
        <f>'Main Category'!C1380</f>
        <v>InstantWaterHeaters</v>
      </c>
    </row>
    <row r="1381" spans="1:17" x14ac:dyDescent="0.35">
      <c r="A1381" t="s">
        <v>12196</v>
      </c>
      <c r="B1381" t="s">
        <v>12197</v>
      </c>
      <c r="C1381" t="s">
        <v>8756</v>
      </c>
      <c r="D1381" s="3">
        <v>1190</v>
      </c>
      <c r="E1381" s="4">
        <v>2550</v>
      </c>
      <c r="F1381" s="1">
        <v>0.53</v>
      </c>
      <c r="G1381">
        <v>3.8</v>
      </c>
      <c r="H1381" s="2">
        <v>1181</v>
      </c>
      <c r="I1381" t="s">
        <v>12198</v>
      </c>
      <c r="J1381" t="s">
        <v>12199</v>
      </c>
      <c r="K1381" t="s">
        <v>12200</v>
      </c>
      <c r="L1381" t="s">
        <v>12201</v>
      </c>
      <c r="M1381" t="s">
        <v>12202</v>
      </c>
      <c r="N1381" t="s">
        <v>12203</v>
      </c>
      <c r="O1381" t="s">
        <v>12204</v>
      </c>
      <c r="P1381" t="s">
        <v>12205</v>
      </c>
      <c r="Q1381" t="str">
        <f>'Main Category'!C1381</f>
        <v>InstantWaterHeaters</v>
      </c>
    </row>
    <row r="1382" spans="1:17" x14ac:dyDescent="0.35">
      <c r="A1382" t="s">
        <v>12206</v>
      </c>
      <c r="B1382" t="s">
        <v>12207</v>
      </c>
      <c r="C1382" t="s">
        <v>10129</v>
      </c>
      <c r="D1382" s="3">
        <v>1799</v>
      </c>
      <c r="E1382" s="4">
        <v>1950</v>
      </c>
      <c r="F1382" s="1">
        <v>0.08</v>
      </c>
      <c r="G1382">
        <v>3.9</v>
      </c>
      <c r="H1382" s="2">
        <v>1888</v>
      </c>
      <c r="I1382" t="s">
        <v>12208</v>
      </c>
      <c r="J1382" t="s">
        <v>12209</v>
      </c>
      <c r="K1382" t="s">
        <v>12210</v>
      </c>
      <c r="L1382" t="s">
        <v>12211</v>
      </c>
      <c r="M1382" t="s">
        <v>12212</v>
      </c>
      <c r="N1382" t="s">
        <v>12213</v>
      </c>
      <c r="O1382" t="s">
        <v>12214</v>
      </c>
      <c r="P1382" t="s">
        <v>12215</v>
      </c>
      <c r="Q1382" t="str">
        <f>'Main Category'!C1382</f>
        <v>WaterFilters&amp;Purifiers</v>
      </c>
    </row>
    <row r="1383" spans="1:17" x14ac:dyDescent="0.35">
      <c r="A1383" t="s">
        <v>12216</v>
      </c>
      <c r="B1383" t="s">
        <v>12217</v>
      </c>
      <c r="C1383" t="s">
        <v>8745</v>
      </c>
      <c r="D1383" s="3">
        <v>6120</v>
      </c>
      <c r="E1383" s="4">
        <v>8478</v>
      </c>
      <c r="F1383" s="1">
        <v>0.28000000000000003</v>
      </c>
      <c r="G1383">
        <v>4.5999999999999996</v>
      </c>
      <c r="H1383" s="2">
        <v>6550</v>
      </c>
      <c r="I1383" t="s">
        <v>12218</v>
      </c>
      <c r="J1383" t="s">
        <v>12219</v>
      </c>
      <c r="K1383" t="s">
        <v>12220</v>
      </c>
      <c r="L1383" t="s">
        <v>12221</v>
      </c>
      <c r="M1383" t="s">
        <v>12222</v>
      </c>
      <c r="N1383" t="s">
        <v>12223</v>
      </c>
      <c r="O1383" t="s">
        <v>12224</v>
      </c>
      <c r="P1383" t="s">
        <v>12225</v>
      </c>
      <c r="Q1383" t="str">
        <f>'Main Category'!C1383</f>
        <v>MixerGrinders</v>
      </c>
    </row>
    <row r="1384" spans="1:17" x14ac:dyDescent="0.35">
      <c r="A1384" t="s">
        <v>12226</v>
      </c>
      <c r="B1384" t="s">
        <v>12227</v>
      </c>
      <c r="C1384" t="s">
        <v>8745</v>
      </c>
      <c r="D1384" s="3">
        <v>1799</v>
      </c>
      <c r="E1384" s="4">
        <v>3299</v>
      </c>
      <c r="F1384" s="1">
        <v>0.45</v>
      </c>
      <c r="G1384">
        <v>3.8</v>
      </c>
      <c r="H1384" s="2">
        <v>1846</v>
      </c>
      <c r="I1384" t="s">
        <v>12228</v>
      </c>
      <c r="J1384" t="s">
        <v>12229</v>
      </c>
      <c r="K1384" t="s">
        <v>12230</v>
      </c>
      <c r="L1384" t="s">
        <v>12231</v>
      </c>
      <c r="M1384" t="s">
        <v>12232</v>
      </c>
      <c r="N1384" t="s">
        <v>12233</v>
      </c>
      <c r="O1384" t="s">
        <v>12234</v>
      </c>
      <c r="P1384" t="s">
        <v>12235</v>
      </c>
      <c r="Q1384" t="str">
        <f>'Main Category'!C1384</f>
        <v>MixerGrinders</v>
      </c>
    </row>
    <row r="1385" spans="1:17" x14ac:dyDescent="0.35">
      <c r="A1385" t="s">
        <v>12236</v>
      </c>
      <c r="B1385" t="s">
        <v>12237</v>
      </c>
      <c r="C1385" t="s">
        <v>8745</v>
      </c>
      <c r="D1385" s="3">
        <v>2199</v>
      </c>
      <c r="E1385" s="4">
        <v>3895</v>
      </c>
      <c r="F1385" s="1">
        <v>0.44</v>
      </c>
      <c r="G1385">
        <v>3.9</v>
      </c>
      <c r="H1385" s="2">
        <v>1085</v>
      </c>
      <c r="I1385" t="s">
        <v>12238</v>
      </c>
      <c r="J1385" t="s">
        <v>12239</v>
      </c>
      <c r="K1385" t="s">
        <v>12240</v>
      </c>
      <c r="L1385" t="s">
        <v>12241</v>
      </c>
      <c r="M1385" t="s">
        <v>12242</v>
      </c>
      <c r="N1385" t="s">
        <v>12243</v>
      </c>
      <c r="O1385" t="s">
        <v>12244</v>
      </c>
      <c r="P1385" t="s">
        <v>12245</v>
      </c>
      <c r="Q1385" t="str">
        <f>'Main Category'!C1385</f>
        <v>MixerGrinders</v>
      </c>
    </row>
    <row r="1386" spans="1:17" x14ac:dyDescent="0.35">
      <c r="A1386" t="s">
        <v>12246</v>
      </c>
      <c r="B1386" t="s">
        <v>12247</v>
      </c>
      <c r="C1386" t="s">
        <v>9730</v>
      </c>
      <c r="D1386" s="3">
        <v>3685</v>
      </c>
      <c r="E1386" s="4">
        <v>5495</v>
      </c>
      <c r="F1386" s="1">
        <v>0.33</v>
      </c>
      <c r="G1386">
        <v>4.0999999999999996</v>
      </c>
      <c r="H1386">
        <v>290</v>
      </c>
      <c r="I1386" t="s">
        <v>12248</v>
      </c>
      <c r="J1386" t="s">
        <v>12249</v>
      </c>
      <c r="K1386" t="s">
        <v>12250</v>
      </c>
      <c r="L1386" t="s">
        <v>12251</v>
      </c>
      <c r="M1386" t="s">
        <v>12252</v>
      </c>
      <c r="N1386" t="s">
        <v>12253</v>
      </c>
      <c r="O1386" t="s">
        <v>12254</v>
      </c>
      <c r="P1386" t="s">
        <v>12255</v>
      </c>
      <c r="Q1386" t="str">
        <f>'Main Category'!C1386</f>
        <v>Rice&amp;PastaCookers</v>
      </c>
    </row>
    <row r="1387" spans="1:17" x14ac:dyDescent="0.35">
      <c r="A1387" t="s">
        <v>12256</v>
      </c>
      <c r="B1387" t="s">
        <v>12257</v>
      </c>
      <c r="C1387" t="s">
        <v>8973</v>
      </c>
      <c r="D1387" s="3">
        <v>649</v>
      </c>
      <c r="E1387" s="4">
        <v>999</v>
      </c>
      <c r="F1387" s="1">
        <v>0.35</v>
      </c>
      <c r="G1387">
        <v>3.6</v>
      </c>
      <c r="H1387">
        <v>4</v>
      </c>
      <c r="I1387" t="s">
        <v>12258</v>
      </c>
      <c r="J1387" t="s">
        <v>12259</v>
      </c>
      <c r="K1387" t="s">
        <v>12260</v>
      </c>
      <c r="L1387" t="s">
        <v>12261</v>
      </c>
      <c r="M1387" t="s">
        <v>12262</v>
      </c>
      <c r="N1387" t="s">
        <v>12263</v>
      </c>
      <c r="O1387" t="s">
        <v>12264</v>
      </c>
      <c r="P1387" t="s">
        <v>12265</v>
      </c>
      <c r="Q1387" t="str">
        <f>'Main Category'!C1387</f>
        <v>JuicerMixerGrinders</v>
      </c>
    </row>
    <row r="1388" spans="1:17" x14ac:dyDescent="0.35">
      <c r="A1388" t="s">
        <v>12266</v>
      </c>
      <c r="B1388" t="s">
        <v>12267</v>
      </c>
      <c r="C1388" t="s">
        <v>10455</v>
      </c>
      <c r="D1388" s="3">
        <v>8599</v>
      </c>
      <c r="E1388" s="4">
        <v>8995</v>
      </c>
      <c r="F1388" s="1">
        <v>0.04</v>
      </c>
      <c r="G1388">
        <v>4.4000000000000004</v>
      </c>
      <c r="H1388" s="2">
        <v>9734</v>
      </c>
      <c r="I1388" t="s">
        <v>12268</v>
      </c>
      <c r="J1388" t="s">
        <v>12269</v>
      </c>
      <c r="K1388" t="s">
        <v>12270</v>
      </c>
      <c r="L1388" t="s">
        <v>12271</v>
      </c>
      <c r="M1388" t="s">
        <v>12272</v>
      </c>
      <c r="N1388" t="s">
        <v>12273</v>
      </c>
      <c r="O1388" t="s">
        <v>12274</v>
      </c>
      <c r="P1388" t="s">
        <v>12275</v>
      </c>
      <c r="Q1388" t="str">
        <f>'Main Category'!C1388</f>
        <v>OvenToasterGrills</v>
      </c>
    </row>
    <row r="1389" spans="1:17" x14ac:dyDescent="0.35">
      <c r="A1389" t="s">
        <v>12276</v>
      </c>
      <c r="B1389" t="s">
        <v>12277</v>
      </c>
      <c r="C1389" t="s">
        <v>8734</v>
      </c>
      <c r="D1389" s="3">
        <v>1110</v>
      </c>
      <c r="E1389" s="4">
        <v>1599</v>
      </c>
      <c r="F1389" s="1">
        <v>0.31</v>
      </c>
      <c r="G1389">
        <v>4.3</v>
      </c>
      <c r="H1389" s="2">
        <v>4022</v>
      </c>
      <c r="I1389" t="s">
        <v>12278</v>
      </c>
      <c r="J1389" t="s">
        <v>12279</v>
      </c>
      <c r="K1389" t="s">
        <v>12280</v>
      </c>
      <c r="L1389" t="s">
        <v>12281</v>
      </c>
      <c r="M1389" t="s">
        <v>12282</v>
      </c>
      <c r="N1389" t="s">
        <v>12283</v>
      </c>
      <c r="O1389" t="s">
        <v>12284</v>
      </c>
      <c r="P1389" t="s">
        <v>12285</v>
      </c>
      <c r="Q1389" t="str">
        <f>'Main Category'!C1389</f>
        <v>DryIrons</v>
      </c>
    </row>
    <row r="1390" spans="1:17" x14ac:dyDescent="0.35">
      <c r="A1390" t="s">
        <v>12286</v>
      </c>
      <c r="B1390" t="s">
        <v>12287</v>
      </c>
      <c r="C1390" t="s">
        <v>8756</v>
      </c>
      <c r="D1390" s="3">
        <v>1499</v>
      </c>
      <c r="E1390" s="4">
        <v>3500</v>
      </c>
      <c r="F1390" s="1">
        <v>0.56999999999999995</v>
      </c>
      <c r="G1390">
        <v>4.7</v>
      </c>
      <c r="H1390" s="2">
        <v>2591</v>
      </c>
      <c r="I1390" t="s">
        <v>12288</v>
      </c>
      <c r="J1390" t="s">
        <v>12289</v>
      </c>
      <c r="K1390" t="s">
        <v>12290</v>
      </c>
      <c r="L1390" t="s">
        <v>12291</v>
      </c>
      <c r="M1390" t="s">
        <v>12292</v>
      </c>
      <c r="N1390" t="s">
        <v>12293</v>
      </c>
      <c r="O1390" t="s">
        <v>12294</v>
      </c>
      <c r="P1390" t="s">
        <v>12295</v>
      </c>
      <c r="Q1390" t="str">
        <f>'Main Category'!C1390</f>
        <v>InstantWaterHeaters</v>
      </c>
    </row>
    <row r="1391" spans="1:17" x14ac:dyDescent="0.35">
      <c r="A1391" t="s">
        <v>12296</v>
      </c>
      <c r="B1391" t="s">
        <v>12297</v>
      </c>
      <c r="C1391" t="s">
        <v>8619</v>
      </c>
      <c r="D1391" s="3">
        <v>759</v>
      </c>
      <c r="E1391" s="4">
        <v>1999</v>
      </c>
      <c r="F1391" s="1">
        <v>0.62</v>
      </c>
      <c r="G1391">
        <v>4.3</v>
      </c>
      <c r="H1391">
        <v>532</v>
      </c>
      <c r="I1391" t="s">
        <v>12298</v>
      </c>
      <c r="J1391" t="s">
        <v>12299</v>
      </c>
      <c r="K1391" t="s">
        <v>12300</v>
      </c>
      <c r="L1391" t="s">
        <v>12301</v>
      </c>
      <c r="M1391" t="s">
        <v>12302</v>
      </c>
      <c r="N1391" t="s">
        <v>12303</v>
      </c>
      <c r="O1391" t="s">
        <v>12304</v>
      </c>
      <c r="P1391" t="s">
        <v>12305</v>
      </c>
      <c r="Q1391" t="str">
        <f>'Main Category'!C1391</f>
        <v>DigitalKitchenScales</v>
      </c>
    </row>
    <row r="1392" spans="1:17" x14ac:dyDescent="0.35">
      <c r="A1392" t="s">
        <v>12306</v>
      </c>
      <c r="B1392" t="s">
        <v>12307</v>
      </c>
      <c r="C1392" t="s">
        <v>9004</v>
      </c>
      <c r="D1392" s="3">
        <v>2669</v>
      </c>
      <c r="E1392" s="4">
        <v>3199</v>
      </c>
      <c r="F1392" s="1">
        <v>0.17</v>
      </c>
      <c r="G1392">
        <v>3.9</v>
      </c>
      <c r="H1392">
        <v>260</v>
      </c>
      <c r="I1392" t="s">
        <v>12308</v>
      </c>
      <c r="J1392" t="s">
        <v>12309</v>
      </c>
      <c r="K1392" t="s">
        <v>12310</v>
      </c>
      <c r="L1392" t="s">
        <v>12311</v>
      </c>
      <c r="M1392" t="s">
        <v>12312</v>
      </c>
      <c r="N1392" t="s">
        <v>12313</v>
      </c>
      <c r="O1392" t="s">
        <v>12314</v>
      </c>
      <c r="P1392" t="s">
        <v>12315</v>
      </c>
      <c r="Q1392" t="str">
        <f>'Main Category'!C1392</f>
        <v>HandheldVacuums</v>
      </c>
    </row>
    <row r="1393" spans="1:17" x14ac:dyDescent="0.35">
      <c r="A1393" t="s">
        <v>12316</v>
      </c>
      <c r="B1393" t="s">
        <v>12317</v>
      </c>
      <c r="C1393" t="s">
        <v>9096</v>
      </c>
      <c r="D1393" s="3">
        <v>929</v>
      </c>
      <c r="E1393" s="4">
        <v>1300</v>
      </c>
      <c r="F1393" s="1">
        <v>0.28999999999999998</v>
      </c>
      <c r="G1393">
        <v>3.9</v>
      </c>
      <c r="H1393" s="2">
        <v>1672</v>
      </c>
      <c r="I1393" t="s">
        <v>12318</v>
      </c>
      <c r="J1393" t="s">
        <v>12319</v>
      </c>
      <c r="K1393" t="s">
        <v>12320</v>
      </c>
      <c r="L1393" t="s">
        <v>12321</v>
      </c>
      <c r="M1393" t="s">
        <v>12322</v>
      </c>
      <c r="N1393" t="s">
        <v>12323</v>
      </c>
      <c r="O1393" t="s">
        <v>12324</v>
      </c>
      <c r="P1393" t="s">
        <v>12325</v>
      </c>
      <c r="Q1393" t="str">
        <f>'Main Category'!C1393</f>
        <v>SandwichMakers</v>
      </c>
    </row>
    <row r="1394" spans="1:17" x14ac:dyDescent="0.35">
      <c r="A1394" t="s">
        <v>12326</v>
      </c>
      <c r="B1394" t="s">
        <v>12327</v>
      </c>
      <c r="C1394" t="s">
        <v>8921</v>
      </c>
      <c r="D1394" s="3">
        <v>199</v>
      </c>
      <c r="E1394" s="4">
        <v>399</v>
      </c>
      <c r="F1394" s="1">
        <v>0.5</v>
      </c>
      <c r="G1394">
        <v>3.7</v>
      </c>
      <c r="H1394" s="2">
        <v>7945</v>
      </c>
      <c r="I1394" t="s">
        <v>12328</v>
      </c>
      <c r="J1394" t="s">
        <v>12329</v>
      </c>
      <c r="K1394" t="s">
        <v>12330</v>
      </c>
      <c r="L1394" t="s">
        <v>12331</v>
      </c>
      <c r="M1394" t="s">
        <v>12332</v>
      </c>
      <c r="N1394" t="s">
        <v>12333</v>
      </c>
      <c r="O1394" t="s">
        <v>12334</v>
      </c>
      <c r="P1394" t="s">
        <v>12335</v>
      </c>
      <c r="Q1394" t="str">
        <f>'Main Category'!C1394</f>
        <v>LaundryBaskets</v>
      </c>
    </row>
    <row r="1395" spans="1:17" x14ac:dyDescent="0.35">
      <c r="A1395" t="s">
        <v>12336</v>
      </c>
      <c r="B1395" t="s">
        <v>12337</v>
      </c>
      <c r="C1395" t="s">
        <v>8608</v>
      </c>
      <c r="D1395" s="3">
        <v>279</v>
      </c>
      <c r="E1395" s="4">
        <v>599</v>
      </c>
      <c r="F1395" s="1">
        <v>0.53</v>
      </c>
      <c r="G1395">
        <v>3.5</v>
      </c>
      <c r="H1395" s="2">
        <v>1367</v>
      </c>
      <c r="I1395" t="s">
        <v>12338</v>
      </c>
      <c r="J1395" t="s">
        <v>12339</v>
      </c>
      <c r="K1395" t="s">
        <v>12340</v>
      </c>
      <c r="L1395" t="s">
        <v>12341</v>
      </c>
      <c r="M1395" t="s">
        <v>12342</v>
      </c>
      <c r="N1395" t="s">
        <v>12343</v>
      </c>
      <c r="O1395" t="s">
        <v>12344</v>
      </c>
      <c r="P1395" t="s">
        <v>12345</v>
      </c>
      <c r="Q1395" t="str">
        <f>'Main Category'!C1395</f>
        <v>LintShavers</v>
      </c>
    </row>
    <row r="1396" spans="1:17" x14ac:dyDescent="0.35">
      <c r="A1396" t="s">
        <v>12346</v>
      </c>
      <c r="B1396" t="s">
        <v>12347</v>
      </c>
      <c r="C1396" t="s">
        <v>8723</v>
      </c>
      <c r="D1396" s="3">
        <v>549</v>
      </c>
      <c r="E1396" s="4">
        <v>999</v>
      </c>
      <c r="F1396" s="1">
        <v>0.45</v>
      </c>
      <c r="G1396">
        <v>4</v>
      </c>
      <c r="H1396" s="2">
        <v>1313</v>
      </c>
      <c r="I1396" t="s">
        <v>12348</v>
      </c>
      <c r="J1396" t="s">
        <v>12349</v>
      </c>
      <c r="K1396" t="s">
        <v>12350</v>
      </c>
      <c r="L1396" t="s">
        <v>12351</v>
      </c>
      <c r="M1396" t="s">
        <v>12352</v>
      </c>
      <c r="N1396" t="s">
        <v>12353</v>
      </c>
      <c r="O1396" t="s">
        <v>12354</v>
      </c>
      <c r="P1396" t="s">
        <v>12355</v>
      </c>
      <c r="Q1396" t="str">
        <f>'Main Category'!C1396</f>
        <v>HandBlenders</v>
      </c>
    </row>
    <row r="1397" spans="1:17" x14ac:dyDescent="0.35">
      <c r="A1397" t="s">
        <v>12356</v>
      </c>
      <c r="B1397" t="s">
        <v>12357</v>
      </c>
      <c r="C1397" t="s">
        <v>10362</v>
      </c>
      <c r="D1397" s="3">
        <v>85</v>
      </c>
      <c r="E1397" s="4">
        <v>199</v>
      </c>
      <c r="F1397" s="1">
        <v>0.56999999999999995</v>
      </c>
      <c r="G1397">
        <v>4.0999999999999996</v>
      </c>
      <c r="H1397">
        <v>212</v>
      </c>
      <c r="I1397" t="s">
        <v>12358</v>
      </c>
      <c r="J1397" t="s">
        <v>12359</v>
      </c>
      <c r="K1397" t="s">
        <v>12360</v>
      </c>
      <c r="L1397" t="s">
        <v>12361</v>
      </c>
      <c r="M1397" t="s">
        <v>12362</v>
      </c>
      <c r="N1397" t="s">
        <v>12363</v>
      </c>
      <c r="O1397" t="s">
        <v>12364</v>
      </c>
      <c r="P1397" t="s">
        <v>12365</v>
      </c>
      <c r="Q1397" t="str">
        <f>'Main Category'!C1397</f>
        <v>SprayBottles</v>
      </c>
    </row>
    <row r="1398" spans="1:17" x14ac:dyDescent="0.35">
      <c r="A1398" t="s">
        <v>12366</v>
      </c>
      <c r="B1398" t="s">
        <v>12367</v>
      </c>
      <c r="C1398" t="s">
        <v>8973</v>
      </c>
      <c r="D1398" s="3">
        <v>499</v>
      </c>
      <c r="E1398" s="4">
        <v>1299</v>
      </c>
      <c r="F1398" s="1">
        <v>0.62</v>
      </c>
      <c r="G1398">
        <v>3.9</v>
      </c>
      <c r="H1398">
        <v>65</v>
      </c>
      <c r="I1398" t="s">
        <v>12368</v>
      </c>
      <c r="J1398" t="s">
        <v>12369</v>
      </c>
      <c r="K1398" t="s">
        <v>12370</v>
      </c>
      <c r="L1398" t="s">
        <v>12371</v>
      </c>
      <c r="M1398" t="s">
        <v>12372</v>
      </c>
      <c r="N1398" t="s">
        <v>12373</v>
      </c>
      <c r="O1398" t="s">
        <v>12374</v>
      </c>
      <c r="P1398" t="s">
        <v>12375</v>
      </c>
      <c r="Q1398" t="str">
        <f>'Main Category'!C1398</f>
        <v>JuicerMixerGrinders</v>
      </c>
    </row>
    <row r="1399" spans="1:17" x14ac:dyDescent="0.35">
      <c r="A1399" t="s">
        <v>12376</v>
      </c>
      <c r="B1399" t="s">
        <v>12377</v>
      </c>
      <c r="C1399" t="s">
        <v>8973</v>
      </c>
      <c r="D1399" s="3">
        <v>5865</v>
      </c>
      <c r="E1399" s="4">
        <v>7776</v>
      </c>
      <c r="F1399" s="1">
        <v>0.25</v>
      </c>
      <c r="G1399">
        <v>4.4000000000000004</v>
      </c>
      <c r="H1399" s="2">
        <v>2737</v>
      </c>
      <c r="I1399" t="s">
        <v>12378</v>
      </c>
      <c r="J1399" t="s">
        <v>12379</v>
      </c>
      <c r="K1399" t="s">
        <v>12380</v>
      </c>
      <c r="L1399" t="s">
        <v>12381</v>
      </c>
      <c r="M1399" t="s">
        <v>12382</v>
      </c>
      <c r="N1399" t="s">
        <v>12383</v>
      </c>
      <c r="O1399" t="s">
        <v>12384</v>
      </c>
      <c r="P1399" t="s">
        <v>12385</v>
      </c>
      <c r="Q1399" t="str">
        <f>'Main Category'!C1399</f>
        <v>JuicerMixerGrinders</v>
      </c>
    </row>
    <row r="1400" spans="1:17" x14ac:dyDescent="0.35">
      <c r="A1400" t="s">
        <v>12386</v>
      </c>
      <c r="B1400" t="s">
        <v>12387</v>
      </c>
      <c r="C1400" t="s">
        <v>8574</v>
      </c>
      <c r="D1400" s="3">
        <v>1260</v>
      </c>
      <c r="E1400" s="4">
        <v>2299</v>
      </c>
      <c r="F1400" s="1">
        <v>0.45</v>
      </c>
      <c r="G1400">
        <v>4.3</v>
      </c>
      <c r="H1400">
        <v>55</v>
      </c>
      <c r="I1400" t="s">
        <v>12388</v>
      </c>
      <c r="J1400" t="s">
        <v>12389</v>
      </c>
      <c r="K1400" t="s">
        <v>12390</v>
      </c>
      <c r="L1400" t="s">
        <v>12391</v>
      </c>
      <c r="M1400" t="s">
        <v>12392</v>
      </c>
      <c r="N1400" t="s">
        <v>12393</v>
      </c>
      <c r="O1400" t="s">
        <v>12394</v>
      </c>
      <c r="P1400" t="s">
        <v>12395</v>
      </c>
      <c r="Q1400" t="str">
        <f>'Main Category'!C1400</f>
        <v>ElectricKettles</v>
      </c>
    </row>
    <row r="1401" spans="1:17" x14ac:dyDescent="0.35">
      <c r="A1401" t="s">
        <v>12396</v>
      </c>
      <c r="B1401" t="s">
        <v>12397</v>
      </c>
      <c r="C1401" t="s">
        <v>12398</v>
      </c>
      <c r="D1401" s="3">
        <v>1099</v>
      </c>
      <c r="E1401" s="4">
        <v>1500</v>
      </c>
      <c r="F1401" s="1">
        <v>0.27</v>
      </c>
      <c r="G1401">
        <v>4.5</v>
      </c>
      <c r="H1401" s="2">
        <v>1065</v>
      </c>
      <c r="I1401" t="s">
        <v>12399</v>
      </c>
      <c r="J1401" t="s">
        <v>12400</v>
      </c>
      <c r="K1401" t="s">
        <v>12401</v>
      </c>
      <c r="L1401" t="s">
        <v>12402</v>
      </c>
      <c r="M1401" t="s">
        <v>12403</v>
      </c>
      <c r="N1401" t="s">
        <v>12404</v>
      </c>
      <c r="O1401" t="s">
        <v>12405</v>
      </c>
      <c r="P1401" t="s">
        <v>12406</v>
      </c>
      <c r="Q1401" t="str">
        <f>'Main Category'!C1401</f>
        <v>CoffeePresses</v>
      </c>
    </row>
    <row r="1402" spans="1:17" x14ac:dyDescent="0.35">
      <c r="A1402" t="s">
        <v>12407</v>
      </c>
      <c r="B1402" t="s">
        <v>12408</v>
      </c>
      <c r="C1402" t="s">
        <v>9096</v>
      </c>
      <c r="D1402" s="3">
        <v>1928</v>
      </c>
      <c r="E1402" s="4">
        <v>2590</v>
      </c>
      <c r="F1402" s="1">
        <v>0.26</v>
      </c>
      <c r="G1402">
        <v>4</v>
      </c>
      <c r="H1402" s="2">
        <v>2377</v>
      </c>
      <c r="I1402" t="s">
        <v>12409</v>
      </c>
      <c r="J1402" t="s">
        <v>12410</v>
      </c>
      <c r="K1402" t="s">
        <v>12411</v>
      </c>
      <c r="L1402" t="s">
        <v>12412</v>
      </c>
      <c r="M1402" t="s">
        <v>12413</v>
      </c>
      <c r="N1402" t="s">
        <v>12414</v>
      </c>
      <c r="O1402" t="s">
        <v>12415</v>
      </c>
      <c r="P1402" t="s">
        <v>12416</v>
      </c>
      <c r="Q1402" t="str">
        <f>'Main Category'!C1402</f>
        <v>SandwichMakers</v>
      </c>
    </row>
    <row r="1403" spans="1:17" x14ac:dyDescent="0.35">
      <c r="A1403" t="s">
        <v>12417</v>
      </c>
      <c r="B1403" t="s">
        <v>12418</v>
      </c>
      <c r="C1403" t="s">
        <v>8808</v>
      </c>
      <c r="D1403" s="3">
        <v>3249</v>
      </c>
      <c r="E1403" s="4">
        <v>6299</v>
      </c>
      <c r="F1403" s="1">
        <v>0.48</v>
      </c>
      <c r="G1403">
        <v>3.9</v>
      </c>
      <c r="H1403" s="2">
        <v>2569</v>
      </c>
      <c r="I1403" t="s">
        <v>12419</v>
      </c>
      <c r="J1403" t="s">
        <v>12420</v>
      </c>
      <c r="K1403" t="s">
        <v>12421</v>
      </c>
      <c r="L1403" t="s">
        <v>12422</v>
      </c>
      <c r="M1403" t="s">
        <v>12423</v>
      </c>
      <c r="N1403" t="s">
        <v>12424</v>
      </c>
      <c r="O1403" t="s">
        <v>12425</v>
      </c>
      <c r="P1403" t="s">
        <v>12426</v>
      </c>
      <c r="Q1403" t="str">
        <f>'Main Category'!C1403</f>
        <v>StorageWaterHeaters</v>
      </c>
    </row>
    <row r="1404" spans="1:17" x14ac:dyDescent="0.35">
      <c r="A1404" t="s">
        <v>12427</v>
      </c>
      <c r="B1404" t="s">
        <v>12428</v>
      </c>
      <c r="C1404" t="s">
        <v>9096</v>
      </c>
      <c r="D1404" s="3">
        <v>1199</v>
      </c>
      <c r="E1404" s="4">
        <v>1795</v>
      </c>
      <c r="F1404" s="1">
        <v>0.33</v>
      </c>
      <c r="G1404">
        <v>4.2</v>
      </c>
      <c r="H1404" s="2">
        <v>5967</v>
      </c>
      <c r="I1404" t="s">
        <v>12429</v>
      </c>
      <c r="J1404" t="s">
        <v>12430</v>
      </c>
      <c r="K1404" t="s">
        <v>12431</v>
      </c>
      <c r="L1404" t="s">
        <v>12432</v>
      </c>
      <c r="M1404" t="s">
        <v>12433</v>
      </c>
      <c r="N1404" t="s">
        <v>12434</v>
      </c>
      <c r="O1404" t="s">
        <v>12435</v>
      </c>
      <c r="P1404" t="s">
        <v>12436</v>
      </c>
      <c r="Q1404" t="str">
        <f>'Main Category'!C1404</f>
        <v>SandwichMakers</v>
      </c>
    </row>
    <row r="1405" spans="1:17" x14ac:dyDescent="0.35">
      <c r="A1405" t="s">
        <v>12437</v>
      </c>
      <c r="B1405" t="s">
        <v>12438</v>
      </c>
      <c r="C1405" t="s">
        <v>8574</v>
      </c>
      <c r="D1405" s="3">
        <v>1456</v>
      </c>
      <c r="E1405" s="4">
        <v>3190</v>
      </c>
      <c r="F1405" s="1">
        <v>0.54</v>
      </c>
      <c r="G1405">
        <v>4.0999999999999996</v>
      </c>
      <c r="H1405" s="2">
        <v>1776</v>
      </c>
      <c r="I1405" t="s">
        <v>12439</v>
      </c>
      <c r="J1405" t="s">
        <v>12440</v>
      </c>
      <c r="K1405" t="s">
        <v>12441</v>
      </c>
      <c r="L1405" t="s">
        <v>12442</v>
      </c>
      <c r="M1405" t="s">
        <v>12443</v>
      </c>
      <c r="N1405" t="s">
        <v>12444</v>
      </c>
      <c r="O1405" t="s">
        <v>12445</v>
      </c>
      <c r="P1405" t="s">
        <v>12446</v>
      </c>
      <c r="Q1405" t="str">
        <f>'Main Category'!C1405</f>
        <v>ElectricKettles</v>
      </c>
    </row>
    <row r="1406" spans="1:17" x14ac:dyDescent="0.35">
      <c r="A1406" t="s">
        <v>12447</v>
      </c>
      <c r="B1406" t="s">
        <v>12448</v>
      </c>
      <c r="C1406" t="s">
        <v>8973</v>
      </c>
      <c r="D1406" s="3">
        <v>3349</v>
      </c>
      <c r="E1406" s="4">
        <v>4799</v>
      </c>
      <c r="F1406" s="1">
        <v>0.3</v>
      </c>
      <c r="G1406">
        <v>3.7</v>
      </c>
      <c r="H1406" s="2">
        <v>4200</v>
      </c>
      <c r="I1406" t="s">
        <v>12449</v>
      </c>
      <c r="J1406" t="s">
        <v>12450</v>
      </c>
      <c r="K1406" t="s">
        <v>12451</v>
      </c>
      <c r="L1406" t="s">
        <v>12452</v>
      </c>
      <c r="M1406" t="s">
        <v>12453</v>
      </c>
      <c r="N1406" t="s">
        <v>12454</v>
      </c>
      <c r="O1406" t="s">
        <v>12455</v>
      </c>
      <c r="P1406" t="s">
        <v>12456</v>
      </c>
      <c r="Q1406" t="str">
        <f>'Main Category'!C1406</f>
        <v>JuicerMixerGrinders</v>
      </c>
    </row>
    <row r="1407" spans="1:17" x14ac:dyDescent="0.35">
      <c r="A1407" t="s">
        <v>12457</v>
      </c>
      <c r="B1407" t="s">
        <v>12458</v>
      </c>
      <c r="C1407" t="s">
        <v>9421</v>
      </c>
      <c r="D1407" s="3">
        <v>4899</v>
      </c>
      <c r="E1407" s="4">
        <v>8999</v>
      </c>
      <c r="F1407" s="1">
        <v>0.46</v>
      </c>
      <c r="G1407">
        <v>4.0999999999999996</v>
      </c>
      <c r="H1407">
        <v>297</v>
      </c>
      <c r="I1407" t="s">
        <v>12459</v>
      </c>
      <c r="J1407" t="s">
        <v>12460</v>
      </c>
      <c r="K1407" t="s">
        <v>12461</v>
      </c>
      <c r="L1407" t="s">
        <v>12462</v>
      </c>
      <c r="M1407" t="s">
        <v>12463</v>
      </c>
      <c r="N1407" t="s">
        <v>12464</v>
      </c>
      <c r="O1407" t="s">
        <v>12465</v>
      </c>
      <c r="P1407" t="s">
        <v>12466</v>
      </c>
      <c r="Q1407" t="str">
        <f>'Main Category'!C1407</f>
        <v>PressureWashers,Steam&amp;WindowCleaners</v>
      </c>
    </row>
    <row r="1408" spans="1:17" x14ac:dyDescent="0.35">
      <c r="A1408" t="s">
        <v>12467</v>
      </c>
      <c r="B1408" t="s">
        <v>12468</v>
      </c>
      <c r="C1408" t="s">
        <v>8797</v>
      </c>
      <c r="D1408" s="3">
        <v>1199</v>
      </c>
      <c r="E1408" s="4">
        <v>1899</v>
      </c>
      <c r="F1408" s="1">
        <v>0.37</v>
      </c>
      <c r="G1408">
        <v>4.2</v>
      </c>
      <c r="H1408" s="2">
        <v>3858</v>
      </c>
      <c r="I1408" t="s">
        <v>12469</v>
      </c>
      <c r="J1408" t="s">
        <v>12470</v>
      </c>
      <c r="K1408" t="s">
        <v>12471</v>
      </c>
      <c r="L1408" t="s">
        <v>12472</v>
      </c>
      <c r="M1408" t="s">
        <v>12473</v>
      </c>
      <c r="N1408" t="s">
        <v>12474</v>
      </c>
      <c r="O1408" t="s">
        <v>12475</v>
      </c>
      <c r="P1408" t="s">
        <v>12476</v>
      </c>
      <c r="Q1408" t="str">
        <f>'Main Category'!C1408</f>
        <v>Kettle&amp;ToasterSets</v>
      </c>
    </row>
    <row r="1409" spans="1:17" x14ac:dyDescent="0.35">
      <c r="A1409" t="s">
        <v>12477</v>
      </c>
      <c r="B1409" t="s">
        <v>12478</v>
      </c>
      <c r="C1409" t="s">
        <v>11140</v>
      </c>
      <c r="D1409" s="3">
        <v>3290</v>
      </c>
      <c r="E1409" s="4">
        <v>5799</v>
      </c>
      <c r="F1409" s="1">
        <v>0.43</v>
      </c>
      <c r="G1409">
        <v>4.3</v>
      </c>
      <c r="H1409">
        <v>168</v>
      </c>
      <c r="I1409" t="s">
        <v>12479</v>
      </c>
      <c r="J1409" t="s">
        <v>12480</v>
      </c>
      <c r="K1409" t="s">
        <v>12481</v>
      </c>
      <c r="L1409" t="s">
        <v>12482</v>
      </c>
      <c r="M1409" t="s">
        <v>12483</v>
      </c>
      <c r="N1409" t="s">
        <v>12484</v>
      </c>
      <c r="O1409" t="s">
        <v>12485</v>
      </c>
      <c r="P1409" t="s">
        <v>12486</v>
      </c>
      <c r="Q1409" t="str">
        <f>'Main Category'!C1409</f>
        <v>Humidifiers</v>
      </c>
    </row>
    <row r="1410" spans="1:17" x14ac:dyDescent="0.35">
      <c r="A1410" t="s">
        <v>12487</v>
      </c>
      <c r="B1410" t="s">
        <v>12488</v>
      </c>
      <c r="C1410" t="s">
        <v>8608</v>
      </c>
      <c r="D1410" s="3">
        <v>179</v>
      </c>
      <c r="E1410" s="4">
        <v>799</v>
      </c>
      <c r="F1410" s="1">
        <v>0.78</v>
      </c>
      <c r="G1410">
        <v>3.6</v>
      </c>
      <c r="H1410">
        <v>101</v>
      </c>
      <c r="I1410" t="s">
        <v>12489</v>
      </c>
      <c r="J1410" t="s">
        <v>12490</v>
      </c>
      <c r="K1410" t="s">
        <v>12491</v>
      </c>
      <c r="L1410" t="s">
        <v>12492</v>
      </c>
      <c r="M1410" t="s">
        <v>12493</v>
      </c>
      <c r="N1410" t="s">
        <v>12494</v>
      </c>
      <c r="O1410" t="s">
        <v>12495</v>
      </c>
      <c r="P1410" t="s">
        <v>12496</v>
      </c>
      <c r="Q1410" t="str">
        <f>'Main Category'!C1410</f>
        <v>LintShavers</v>
      </c>
    </row>
    <row r="1411" spans="1:17" x14ac:dyDescent="0.35">
      <c r="A1411" t="s">
        <v>12497</v>
      </c>
      <c r="B1411" t="s">
        <v>12498</v>
      </c>
      <c r="C1411" t="s">
        <v>12157</v>
      </c>
      <c r="D1411" s="3">
        <v>149</v>
      </c>
      <c r="E1411" s="4">
        <v>300</v>
      </c>
      <c r="F1411" s="1">
        <v>0.5</v>
      </c>
      <c r="G1411">
        <v>4.0999999999999996</v>
      </c>
      <c r="H1411" s="2">
        <v>4074</v>
      </c>
      <c r="I1411" t="s">
        <v>12499</v>
      </c>
      <c r="J1411" t="s">
        <v>12500</v>
      </c>
      <c r="K1411" t="s">
        <v>12501</v>
      </c>
      <c r="L1411" t="s">
        <v>12502</v>
      </c>
      <c r="M1411" t="s">
        <v>12503</v>
      </c>
      <c r="N1411" t="s">
        <v>12504</v>
      </c>
      <c r="O1411" t="s">
        <v>12505</v>
      </c>
      <c r="P1411" t="s">
        <v>12506</v>
      </c>
      <c r="Q1411" t="str">
        <f>'Main Category'!C1411</f>
        <v>MeasuringSpoons</v>
      </c>
    </row>
    <row r="1412" spans="1:17" x14ac:dyDescent="0.35">
      <c r="A1412" t="s">
        <v>12507</v>
      </c>
      <c r="B1412" t="s">
        <v>12508</v>
      </c>
      <c r="C1412" t="s">
        <v>8745</v>
      </c>
      <c r="D1412" s="3">
        <v>5490</v>
      </c>
      <c r="E1412" s="4">
        <v>7200</v>
      </c>
      <c r="F1412" s="1">
        <v>0.24</v>
      </c>
      <c r="G1412">
        <v>4.5</v>
      </c>
      <c r="H1412" s="2">
        <v>1408</v>
      </c>
      <c r="I1412" t="s">
        <v>12509</v>
      </c>
      <c r="J1412" t="s">
        <v>12510</v>
      </c>
      <c r="K1412" t="s">
        <v>12511</v>
      </c>
      <c r="L1412" t="s">
        <v>12512</v>
      </c>
      <c r="M1412" t="s">
        <v>12513</v>
      </c>
      <c r="N1412" t="s">
        <v>12514</v>
      </c>
      <c r="O1412" t="s">
        <v>12515</v>
      </c>
      <c r="P1412" t="s">
        <v>12516</v>
      </c>
      <c r="Q1412" t="str">
        <f>'Main Category'!C1412</f>
        <v>MixerGrinders</v>
      </c>
    </row>
    <row r="1413" spans="1:17" x14ac:dyDescent="0.35">
      <c r="A1413" t="s">
        <v>12517</v>
      </c>
      <c r="B1413" t="s">
        <v>12518</v>
      </c>
      <c r="C1413" t="s">
        <v>8619</v>
      </c>
      <c r="D1413" s="3">
        <v>379</v>
      </c>
      <c r="E1413" s="4">
        <v>389</v>
      </c>
      <c r="F1413" s="1">
        <v>0.03</v>
      </c>
      <c r="G1413">
        <v>4.2</v>
      </c>
      <c r="H1413" s="2">
        <v>3739</v>
      </c>
      <c r="I1413" t="s">
        <v>12519</v>
      </c>
      <c r="J1413" t="s">
        <v>12520</v>
      </c>
      <c r="K1413" t="s">
        <v>12521</v>
      </c>
      <c r="L1413" t="s">
        <v>12522</v>
      </c>
      <c r="M1413" t="s">
        <v>12523</v>
      </c>
      <c r="N1413" t="s">
        <v>12524</v>
      </c>
      <c r="O1413" t="s">
        <v>12525</v>
      </c>
      <c r="P1413" t="s">
        <v>12526</v>
      </c>
      <c r="Q1413" t="str">
        <f>'Main Category'!C1413</f>
        <v>DigitalKitchenScales</v>
      </c>
    </row>
    <row r="1414" spans="1:17" x14ac:dyDescent="0.35">
      <c r="A1414" t="s">
        <v>12527</v>
      </c>
      <c r="B1414" t="s">
        <v>12528</v>
      </c>
      <c r="C1414" t="s">
        <v>10129</v>
      </c>
      <c r="D1414" s="3">
        <v>8699</v>
      </c>
      <c r="E1414" s="4">
        <v>13049</v>
      </c>
      <c r="F1414" s="1">
        <v>0.33</v>
      </c>
      <c r="G1414">
        <v>4.3</v>
      </c>
      <c r="H1414" s="2">
        <v>5891</v>
      </c>
      <c r="I1414" t="s">
        <v>12529</v>
      </c>
      <c r="J1414" t="s">
        <v>12530</v>
      </c>
      <c r="K1414" t="s">
        <v>12531</v>
      </c>
      <c r="L1414" t="s">
        <v>12532</v>
      </c>
      <c r="M1414" t="s">
        <v>12533</v>
      </c>
      <c r="N1414" t="s">
        <v>12534</v>
      </c>
      <c r="O1414" t="s">
        <v>12535</v>
      </c>
      <c r="P1414" t="s">
        <v>12536</v>
      </c>
      <c r="Q1414" t="str">
        <f>'Main Category'!C1414</f>
        <v>WaterFilters&amp;Purifiers</v>
      </c>
    </row>
    <row r="1415" spans="1:17" x14ac:dyDescent="0.35">
      <c r="A1415" t="s">
        <v>12537</v>
      </c>
      <c r="B1415" t="s">
        <v>12538</v>
      </c>
      <c r="C1415" t="s">
        <v>8745</v>
      </c>
      <c r="D1415" s="3">
        <v>3041.67</v>
      </c>
      <c r="E1415" s="4">
        <v>5999</v>
      </c>
      <c r="F1415" s="1">
        <v>0.49</v>
      </c>
      <c r="G1415">
        <v>4</v>
      </c>
      <c r="H1415">
        <v>777</v>
      </c>
      <c r="I1415" t="s">
        <v>12539</v>
      </c>
      <c r="J1415" t="s">
        <v>12540</v>
      </c>
      <c r="K1415" t="s">
        <v>12541</v>
      </c>
      <c r="L1415" t="s">
        <v>12542</v>
      </c>
      <c r="M1415" t="s">
        <v>12543</v>
      </c>
      <c r="N1415" t="s">
        <v>12544</v>
      </c>
      <c r="O1415" t="s">
        <v>12545</v>
      </c>
      <c r="P1415" t="s">
        <v>12546</v>
      </c>
      <c r="Q1415" t="str">
        <f>'Main Category'!C1415</f>
        <v>MixerGrinders</v>
      </c>
    </row>
    <row r="1416" spans="1:17" x14ac:dyDescent="0.35">
      <c r="A1416" t="s">
        <v>12547</v>
      </c>
      <c r="B1416" t="s">
        <v>12548</v>
      </c>
      <c r="C1416" t="s">
        <v>8723</v>
      </c>
      <c r="D1416" s="3">
        <v>1745</v>
      </c>
      <c r="E1416" s="4">
        <v>2400</v>
      </c>
      <c r="F1416" s="1">
        <v>0.27</v>
      </c>
      <c r="G1416">
        <v>4.2</v>
      </c>
      <c r="H1416" s="2">
        <v>14160</v>
      </c>
      <c r="I1416" t="s">
        <v>12549</v>
      </c>
      <c r="J1416" t="s">
        <v>12550</v>
      </c>
      <c r="K1416" t="s">
        <v>12551</v>
      </c>
      <c r="L1416" t="s">
        <v>12552</v>
      </c>
      <c r="M1416" t="s">
        <v>12553</v>
      </c>
      <c r="N1416" t="s">
        <v>12554</v>
      </c>
      <c r="O1416" t="s">
        <v>12555</v>
      </c>
      <c r="P1416" t="s">
        <v>12556</v>
      </c>
      <c r="Q1416" t="str">
        <f>'Main Category'!C1416</f>
        <v>HandBlenders</v>
      </c>
    </row>
    <row r="1417" spans="1:17" x14ac:dyDescent="0.35">
      <c r="A1417" t="s">
        <v>12557</v>
      </c>
      <c r="B1417" t="s">
        <v>12558</v>
      </c>
      <c r="C1417" t="s">
        <v>8682</v>
      </c>
      <c r="D1417" s="3">
        <v>3180</v>
      </c>
      <c r="E1417" s="4">
        <v>5295</v>
      </c>
      <c r="F1417" s="1">
        <v>0.4</v>
      </c>
      <c r="G1417">
        <v>4.2</v>
      </c>
      <c r="H1417" s="2">
        <v>6919</v>
      </c>
      <c r="I1417" t="s">
        <v>12559</v>
      </c>
      <c r="J1417" t="s">
        <v>12560</v>
      </c>
      <c r="K1417" t="s">
        <v>12561</v>
      </c>
      <c r="L1417" t="s">
        <v>12562</v>
      </c>
      <c r="M1417" t="s">
        <v>12563</v>
      </c>
      <c r="N1417" t="s">
        <v>12564</v>
      </c>
      <c r="O1417" t="s">
        <v>12565</v>
      </c>
      <c r="P1417" t="s">
        <v>12566</v>
      </c>
      <c r="Q1417" t="str">
        <f>'Main Category'!C1417</f>
        <v>InductionCooktop</v>
      </c>
    </row>
    <row r="1418" spans="1:17" x14ac:dyDescent="0.35">
      <c r="A1418" t="s">
        <v>12567</v>
      </c>
      <c r="B1418" t="s">
        <v>12568</v>
      </c>
      <c r="C1418" t="s">
        <v>10129</v>
      </c>
      <c r="D1418" s="3">
        <v>4999</v>
      </c>
      <c r="E1418" s="4">
        <v>24999</v>
      </c>
      <c r="F1418" s="1">
        <v>0.8</v>
      </c>
      <c r="G1418">
        <v>4.5</v>
      </c>
      <c r="H1418">
        <v>287</v>
      </c>
      <c r="I1418" t="s">
        <v>12569</v>
      </c>
      <c r="J1418" t="s">
        <v>12570</v>
      </c>
      <c r="K1418" t="s">
        <v>12571</v>
      </c>
      <c r="L1418" t="s">
        <v>12572</v>
      </c>
      <c r="M1418" t="s">
        <v>12573</v>
      </c>
      <c r="N1418" t="s">
        <v>12574</v>
      </c>
      <c r="O1418" t="s">
        <v>12575</v>
      </c>
      <c r="P1418" t="s">
        <v>12576</v>
      </c>
      <c r="Q1418" t="str">
        <f>'Main Category'!C1418</f>
        <v>WaterFilters&amp;Purifiers</v>
      </c>
    </row>
    <row r="1419" spans="1:17" x14ac:dyDescent="0.35">
      <c r="A1419" t="s">
        <v>12577</v>
      </c>
      <c r="B1419" t="s">
        <v>12578</v>
      </c>
      <c r="C1419" t="s">
        <v>8921</v>
      </c>
      <c r="D1419" s="3">
        <v>390</v>
      </c>
      <c r="E1419" s="4">
        <v>799</v>
      </c>
      <c r="F1419" s="1">
        <v>0.51</v>
      </c>
      <c r="G1419">
        <v>3.8</v>
      </c>
      <c r="H1419">
        <v>287</v>
      </c>
      <c r="I1419" t="s">
        <v>12579</v>
      </c>
      <c r="J1419" t="s">
        <v>12580</v>
      </c>
      <c r="K1419" t="s">
        <v>12581</v>
      </c>
      <c r="L1419" t="s">
        <v>12582</v>
      </c>
      <c r="M1419" t="s">
        <v>12583</v>
      </c>
      <c r="N1419" t="s">
        <v>12584</v>
      </c>
      <c r="O1419" t="s">
        <v>12585</v>
      </c>
      <c r="P1419" t="s">
        <v>12586</v>
      </c>
      <c r="Q1419" t="str">
        <f>'Main Category'!C1419</f>
        <v>LaundryBaskets</v>
      </c>
    </row>
    <row r="1420" spans="1:17" x14ac:dyDescent="0.35">
      <c r="A1420" t="s">
        <v>12587</v>
      </c>
      <c r="B1420" t="s">
        <v>12588</v>
      </c>
      <c r="C1420" t="s">
        <v>12589</v>
      </c>
      <c r="D1420" s="3">
        <v>1999</v>
      </c>
      <c r="E1420" s="4">
        <v>2999</v>
      </c>
      <c r="F1420" s="1">
        <v>0.33</v>
      </c>
      <c r="G1420">
        <v>4.4000000000000004</v>
      </c>
      <c r="H1420">
        <v>388</v>
      </c>
      <c r="I1420" t="s">
        <v>12590</v>
      </c>
      <c r="J1420" t="s">
        <v>12591</v>
      </c>
      <c r="K1420" t="s">
        <v>12592</v>
      </c>
      <c r="L1420" t="s">
        <v>12593</v>
      </c>
      <c r="M1420" t="s">
        <v>12594</v>
      </c>
      <c r="N1420" t="s">
        <v>12595</v>
      </c>
      <c r="O1420" t="s">
        <v>12596</v>
      </c>
      <c r="P1420" t="s">
        <v>12597</v>
      </c>
      <c r="Q1420" t="str">
        <f>'Main Category'!C1420</f>
        <v>RotiMakers</v>
      </c>
    </row>
    <row r="1421" spans="1:17" x14ac:dyDescent="0.35">
      <c r="A1421" t="s">
        <v>12598</v>
      </c>
      <c r="B1421" t="s">
        <v>12599</v>
      </c>
      <c r="C1421" t="s">
        <v>9065</v>
      </c>
      <c r="D1421" s="3">
        <v>1624</v>
      </c>
      <c r="E1421" s="4">
        <v>2495</v>
      </c>
      <c r="F1421" s="1">
        <v>0.35</v>
      </c>
      <c r="G1421">
        <v>4.0999999999999996</v>
      </c>
      <c r="H1421">
        <v>827</v>
      </c>
      <c r="I1421" t="s">
        <v>12600</v>
      </c>
      <c r="J1421" t="s">
        <v>12601</v>
      </c>
      <c r="K1421" t="s">
        <v>12602</v>
      </c>
      <c r="L1421" t="s">
        <v>12603</v>
      </c>
      <c r="M1421" t="s">
        <v>12604</v>
      </c>
      <c r="N1421" t="s">
        <v>12605</v>
      </c>
      <c r="O1421" t="s">
        <v>12606</v>
      </c>
      <c r="P1421" t="s">
        <v>12607</v>
      </c>
      <c r="Q1421" t="str">
        <f>'Main Category'!C1421</f>
        <v>EggBoilers</v>
      </c>
    </row>
    <row r="1422" spans="1:17" x14ac:dyDescent="0.35">
      <c r="A1422" t="s">
        <v>12608</v>
      </c>
      <c r="B1422" t="s">
        <v>12609</v>
      </c>
      <c r="C1422" t="s">
        <v>12157</v>
      </c>
      <c r="D1422" s="3">
        <v>184</v>
      </c>
      <c r="E1422" s="4">
        <v>450</v>
      </c>
      <c r="F1422" s="1">
        <v>0.59</v>
      </c>
      <c r="G1422">
        <v>4.2</v>
      </c>
      <c r="H1422" s="2">
        <v>4971</v>
      </c>
      <c r="I1422" t="s">
        <v>12610</v>
      </c>
      <c r="J1422" t="s">
        <v>12611</v>
      </c>
      <c r="K1422" t="s">
        <v>12612</v>
      </c>
      <c r="L1422" t="s">
        <v>12613</v>
      </c>
      <c r="M1422" t="s">
        <v>12614</v>
      </c>
      <c r="N1422" t="s">
        <v>12615</v>
      </c>
      <c r="O1422" t="s">
        <v>12616</v>
      </c>
      <c r="P1422" t="s">
        <v>12617</v>
      </c>
      <c r="Q1422" t="str">
        <f>'Main Category'!C1422</f>
        <v>MeasuringSpoons</v>
      </c>
    </row>
    <row r="1423" spans="1:17" x14ac:dyDescent="0.35">
      <c r="A1423" t="s">
        <v>12618</v>
      </c>
      <c r="B1423" t="s">
        <v>12619</v>
      </c>
      <c r="C1423" t="s">
        <v>8608</v>
      </c>
      <c r="D1423" s="3">
        <v>445</v>
      </c>
      <c r="E1423" s="4">
        <v>999</v>
      </c>
      <c r="F1423" s="1">
        <v>0.55000000000000004</v>
      </c>
      <c r="G1423">
        <v>4.3</v>
      </c>
      <c r="H1423">
        <v>229</v>
      </c>
      <c r="I1423" t="s">
        <v>12620</v>
      </c>
      <c r="J1423" t="s">
        <v>12621</v>
      </c>
      <c r="K1423" t="s">
        <v>12622</v>
      </c>
      <c r="L1423" t="s">
        <v>12623</v>
      </c>
      <c r="M1423" t="s">
        <v>12624</v>
      </c>
      <c r="N1423" t="s">
        <v>12625</v>
      </c>
      <c r="O1423" t="s">
        <v>12626</v>
      </c>
      <c r="P1423" t="s">
        <v>12627</v>
      </c>
      <c r="Q1423" t="str">
        <f>'Main Category'!C1423</f>
        <v>LintShavers</v>
      </c>
    </row>
    <row r="1424" spans="1:17" x14ac:dyDescent="0.35">
      <c r="A1424" t="s">
        <v>12628</v>
      </c>
      <c r="B1424" t="s">
        <v>12629</v>
      </c>
      <c r="C1424" t="s">
        <v>12630</v>
      </c>
      <c r="D1424" s="3">
        <v>699</v>
      </c>
      <c r="E1424" s="4">
        <v>1690</v>
      </c>
      <c r="F1424" s="1">
        <v>0.59</v>
      </c>
      <c r="G1424">
        <v>4.0999999999999996</v>
      </c>
      <c r="H1424" s="2">
        <v>3524</v>
      </c>
      <c r="I1424" t="s">
        <v>12631</v>
      </c>
      <c r="J1424" t="s">
        <v>12632</v>
      </c>
      <c r="K1424" t="s">
        <v>12633</v>
      </c>
      <c r="L1424" t="s">
        <v>12634</v>
      </c>
      <c r="M1424" t="s">
        <v>12635</v>
      </c>
      <c r="N1424" t="s">
        <v>12636</v>
      </c>
      <c r="O1424" t="s">
        <v>12637</v>
      </c>
      <c r="P1424" t="s">
        <v>12638</v>
      </c>
      <c r="Q1424" t="str">
        <f>'Main Category'!C1424</f>
        <v>FanParts&amp;Accessories</v>
      </c>
    </row>
    <row r="1425" spans="1:17" x14ac:dyDescent="0.35">
      <c r="A1425" t="s">
        <v>12639</v>
      </c>
      <c r="B1425" t="s">
        <v>12640</v>
      </c>
      <c r="C1425" t="s">
        <v>8682</v>
      </c>
      <c r="D1425" s="3">
        <v>1601</v>
      </c>
      <c r="E1425" s="4">
        <v>3890</v>
      </c>
      <c r="F1425" s="1">
        <v>0.59</v>
      </c>
      <c r="G1425">
        <v>4.2</v>
      </c>
      <c r="H1425">
        <v>156</v>
      </c>
      <c r="I1425" t="s">
        <v>12641</v>
      </c>
      <c r="J1425" t="s">
        <v>12642</v>
      </c>
      <c r="K1425" t="s">
        <v>12643</v>
      </c>
      <c r="L1425" t="s">
        <v>12644</v>
      </c>
      <c r="M1425" t="s">
        <v>12645</v>
      </c>
      <c r="N1425" t="s">
        <v>12646</v>
      </c>
      <c r="O1425" t="s">
        <v>12647</v>
      </c>
      <c r="P1425" t="s">
        <v>12648</v>
      </c>
      <c r="Q1425" t="str">
        <f>'Main Category'!C1425</f>
        <v>InductionCooktop</v>
      </c>
    </row>
    <row r="1426" spans="1:17" x14ac:dyDescent="0.35">
      <c r="A1426" t="s">
        <v>12649</v>
      </c>
      <c r="B1426" t="s">
        <v>12650</v>
      </c>
      <c r="C1426" t="s">
        <v>9668</v>
      </c>
      <c r="D1426" s="3">
        <v>231</v>
      </c>
      <c r="E1426" s="4">
        <v>260</v>
      </c>
      <c r="F1426" s="1">
        <v>0.11</v>
      </c>
      <c r="G1426">
        <v>4.0999999999999996</v>
      </c>
      <c r="H1426">
        <v>490</v>
      </c>
      <c r="I1426" t="s">
        <v>12651</v>
      </c>
      <c r="J1426" t="s">
        <v>12652</v>
      </c>
      <c r="K1426" t="s">
        <v>12653</v>
      </c>
      <c r="L1426" t="s">
        <v>12654</v>
      </c>
      <c r="M1426" t="s">
        <v>12655</v>
      </c>
      <c r="N1426" t="s">
        <v>13316</v>
      </c>
      <c r="O1426" t="s">
        <v>12656</v>
      </c>
      <c r="P1426" t="s">
        <v>12657</v>
      </c>
      <c r="Q1426" t="str">
        <f>'Main Category'!C1426</f>
        <v>WaterPurifierAccessories</v>
      </c>
    </row>
    <row r="1427" spans="1:17" x14ac:dyDescent="0.35">
      <c r="A1427" t="s">
        <v>12658</v>
      </c>
      <c r="B1427" t="s">
        <v>12659</v>
      </c>
      <c r="C1427" t="s">
        <v>8608</v>
      </c>
      <c r="D1427" s="3">
        <v>369</v>
      </c>
      <c r="E1427" s="4">
        <v>599</v>
      </c>
      <c r="F1427" s="1">
        <v>0.38</v>
      </c>
      <c r="G1427">
        <v>3.9</v>
      </c>
      <c r="H1427">
        <v>82</v>
      </c>
      <c r="I1427" t="s">
        <v>12660</v>
      </c>
      <c r="J1427" t="s">
        <v>12661</v>
      </c>
      <c r="K1427" t="s">
        <v>12662</v>
      </c>
      <c r="L1427" t="s">
        <v>12663</v>
      </c>
      <c r="M1427" t="s">
        <v>12664</v>
      </c>
      <c r="N1427" t="s">
        <v>12665</v>
      </c>
      <c r="O1427" t="s">
        <v>12666</v>
      </c>
      <c r="P1427" t="s">
        <v>12667</v>
      </c>
      <c r="Q1427" t="str">
        <f>'Main Category'!C1427</f>
        <v>LintShavers</v>
      </c>
    </row>
    <row r="1428" spans="1:17" x14ac:dyDescent="0.35">
      <c r="A1428" t="s">
        <v>12668</v>
      </c>
      <c r="B1428" t="s">
        <v>12669</v>
      </c>
      <c r="C1428" t="s">
        <v>8574</v>
      </c>
      <c r="D1428" s="3">
        <v>809</v>
      </c>
      <c r="E1428" s="4">
        <v>1950</v>
      </c>
      <c r="F1428" s="1">
        <v>0.59</v>
      </c>
      <c r="G1428">
        <v>3.9</v>
      </c>
      <c r="H1428">
        <v>710</v>
      </c>
      <c r="I1428" t="s">
        <v>12670</v>
      </c>
      <c r="J1428" t="s">
        <v>12671</v>
      </c>
      <c r="K1428" t="s">
        <v>12672</v>
      </c>
      <c r="L1428" t="s">
        <v>12673</v>
      </c>
      <c r="M1428" t="s">
        <v>12674</v>
      </c>
      <c r="N1428" t="s">
        <v>12675</v>
      </c>
      <c r="O1428" t="s">
        <v>12676</v>
      </c>
      <c r="P1428" t="s">
        <v>12677</v>
      </c>
      <c r="Q1428" t="str">
        <f>'Main Category'!C1428</f>
        <v>ElectricKettles</v>
      </c>
    </row>
    <row r="1429" spans="1:17" x14ac:dyDescent="0.35">
      <c r="A1429" t="s">
        <v>12678</v>
      </c>
      <c r="B1429" t="s">
        <v>12679</v>
      </c>
      <c r="C1429" t="s">
        <v>8745</v>
      </c>
      <c r="D1429" s="3">
        <v>1199</v>
      </c>
      <c r="E1429" s="4">
        <v>2990</v>
      </c>
      <c r="F1429" s="1">
        <v>0.6</v>
      </c>
      <c r="G1429">
        <v>3.8</v>
      </c>
      <c r="H1429">
        <v>133</v>
      </c>
      <c r="I1429" t="s">
        <v>12680</v>
      </c>
      <c r="J1429" t="s">
        <v>12681</v>
      </c>
      <c r="K1429" t="s">
        <v>12682</v>
      </c>
      <c r="L1429" t="s">
        <v>12683</v>
      </c>
      <c r="M1429" t="s">
        <v>12684</v>
      </c>
      <c r="N1429" t="s">
        <v>12685</v>
      </c>
      <c r="O1429" t="s">
        <v>12686</v>
      </c>
      <c r="P1429" t="s">
        <v>12687</v>
      </c>
      <c r="Q1429" t="str">
        <f>'Main Category'!C1429</f>
        <v>MixerGrinders</v>
      </c>
    </row>
    <row r="1430" spans="1:17" x14ac:dyDescent="0.35">
      <c r="A1430" t="s">
        <v>12688</v>
      </c>
      <c r="B1430" t="s">
        <v>12689</v>
      </c>
      <c r="C1430" t="s">
        <v>8745</v>
      </c>
      <c r="D1430" s="3">
        <v>6120</v>
      </c>
      <c r="E1430" s="4">
        <v>8073</v>
      </c>
      <c r="F1430" s="1">
        <v>0.24</v>
      </c>
      <c r="G1430">
        <v>4.5999999999999996</v>
      </c>
      <c r="H1430" s="2">
        <v>2751</v>
      </c>
      <c r="I1430" t="s">
        <v>12690</v>
      </c>
      <c r="J1430" t="s">
        <v>12691</v>
      </c>
      <c r="K1430" t="s">
        <v>12692</v>
      </c>
      <c r="L1430" t="s">
        <v>12693</v>
      </c>
      <c r="M1430" t="s">
        <v>12694</v>
      </c>
      <c r="N1430" t="s">
        <v>12695</v>
      </c>
      <c r="O1430" t="s">
        <v>12696</v>
      </c>
      <c r="P1430" t="s">
        <v>12697</v>
      </c>
      <c r="Q1430" t="str">
        <f>'Main Category'!C1430</f>
        <v>MixerGrinders</v>
      </c>
    </row>
    <row r="1431" spans="1:17" x14ac:dyDescent="0.35">
      <c r="A1431" t="s">
        <v>12698</v>
      </c>
      <c r="B1431" t="s">
        <v>12699</v>
      </c>
      <c r="C1431" t="s">
        <v>8932</v>
      </c>
      <c r="D1431" s="3">
        <v>1799</v>
      </c>
      <c r="E1431" s="4">
        <v>2599</v>
      </c>
      <c r="F1431" s="1">
        <v>0.31</v>
      </c>
      <c r="G1431">
        <v>3.6</v>
      </c>
      <c r="H1431">
        <v>771</v>
      </c>
      <c r="I1431" t="s">
        <v>12700</v>
      </c>
      <c r="J1431" t="s">
        <v>12701</v>
      </c>
      <c r="K1431" t="s">
        <v>12702</v>
      </c>
      <c r="L1431" t="s">
        <v>12703</v>
      </c>
      <c r="M1431" t="s">
        <v>12704</v>
      </c>
      <c r="N1431" t="s">
        <v>12705</v>
      </c>
      <c r="O1431" t="s">
        <v>12706</v>
      </c>
      <c r="P1431" t="s">
        <v>12707</v>
      </c>
      <c r="Q1431" t="str">
        <f>'Main Category'!C1431</f>
        <v>SteamIrons</v>
      </c>
    </row>
    <row r="1432" spans="1:17" x14ac:dyDescent="0.35">
      <c r="A1432" t="s">
        <v>12708</v>
      </c>
      <c r="B1432" t="s">
        <v>12709</v>
      </c>
      <c r="C1432" t="s">
        <v>11463</v>
      </c>
      <c r="D1432" s="3">
        <v>18999</v>
      </c>
      <c r="E1432" s="4">
        <v>29999</v>
      </c>
      <c r="F1432" s="1">
        <v>0.37</v>
      </c>
      <c r="G1432">
        <v>4.0999999999999996</v>
      </c>
      <c r="H1432" s="2">
        <v>2536</v>
      </c>
      <c r="I1432" t="s">
        <v>12710</v>
      </c>
      <c r="J1432" t="s">
        <v>12711</v>
      </c>
      <c r="K1432" t="s">
        <v>12712</v>
      </c>
      <c r="L1432" t="s">
        <v>12713</v>
      </c>
      <c r="M1432" t="s">
        <v>12714</v>
      </c>
      <c r="N1432" t="s">
        <v>12715</v>
      </c>
      <c r="O1432" t="s">
        <v>12716</v>
      </c>
      <c r="P1432" t="s">
        <v>12717</v>
      </c>
      <c r="Q1432" t="str">
        <f>'Main Category'!C1432</f>
        <v>RoboticVacuums</v>
      </c>
    </row>
    <row r="1433" spans="1:17" x14ac:dyDescent="0.35">
      <c r="A1433" t="s">
        <v>12718</v>
      </c>
      <c r="B1433" t="s">
        <v>12719</v>
      </c>
      <c r="C1433" t="s">
        <v>9626</v>
      </c>
      <c r="D1433" s="3">
        <v>1999</v>
      </c>
      <c r="E1433" s="4">
        <v>2360</v>
      </c>
      <c r="F1433" s="1">
        <v>0.15</v>
      </c>
      <c r="G1433">
        <v>4.2</v>
      </c>
      <c r="H1433" s="2">
        <v>7801</v>
      </c>
      <c r="I1433" t="s">
        <v>12720</v>
      </c>
      <c r="J1433" t="s">
        <v>12721</v>
      </c>
      <c r="K1433" t="s">
        <v>12722</v>
      </c>
      <c r="L1433" t="s">
        <v>12723</v>
      </c>
      <c r="M1433" t="s">
        <v>12724</v>
      </c>
      <c r="N1433" t="s">
        <v>12725</v>
      </c>
      <c r="O1433" t="s">
        <v>12726</v>
      </c>
      <c r="P1433" t="s">
        <v>12727</v>
      </c>
      <c r="Q1433" t="str">
        <f>'Main Category'!C1433</f>
        <v>ExhaustFans</v>
      </c>
    </row>
    <row r="1434" spans="1:17" x14ac:dyDescent="0.35">
      <c r="A1434" t="s">
        <v>12728</v>
      </c>
      <c r="B1434" t="s">
        <v>12729</v>
      </c>
      <c r="C1434" t="s">
        <v>12730</v>
      </c>
      <c r="D1434" s="3">
        <v>5999</v>
      </c>
      <c r="E1434" s="4">
        <v>11495</v>
      </c>
      <c r="F1434" s="1">
        <v>0.48</v>
      </c>
      <c r="G1434">
        <v>4.3</v>
      </c>
      <c r="H1434">
        <v>534</v>
      </c>
      <c r="I1434" t="s">
        <v>12731</v>
      </c>
      <c r="J1434" t="s">
        <v>12732</v>
      </c>
      <c r="K1434" t="s">
        <v>12733</v>
      </c>
      <c r="L1434" t="s">
        <v>12734</v>
      </c>
      <c r="M1434" t="s">
        <v>12735</v>
      </c>
      <c r="N1434" t="s">
        <v>12736</v>
      </c>
      <c r="O1434" t="s">
        <v>12737</v>
      </c>
      <c r="P1434" t="s">
        <v>12738</v>
      </c>
      <c r="Q1434" t="str">
        <f>'Main Category'!C1434</f>
        <v>StandMixers</v>
      </c>
    </row>
    <row r="1435" spans="1:17" x14ac:dyDescent="0.35">
      <c r="A1435" t="s">
        <v>12739</v>
      </c>
      <c r="B1435" t="s">
        <v>12740</v>
      </c>
      <c r="C1435" t="s">
        <v>9330</v>
      </c>
      <c r="D1435" s="3">
        <v>2599</v>
      </c>
      <c r="E1435" s="4">
        <v>4780</v>
      </c>
      <c r="F1435" s="1">
        <v>0.46</v>
      </c>
      <c r="G1435">
        <v>3.9</v>
      </c>
      <c r="H1435">
        <v>898</v>
      </c>
      <c r="I1435" t="s">
        <v>12741</v>
      </c>
      <c r="J1435" t="s">
        <v>12742</v>
      </c>
      <c r="K1435" t="s">
        <v>12743</v>
      </c>
      <c r="L1435" t="s">
        <v>12744</v>
      </c>
      <c r="M1435" t="s">
        <v>12745</v>
      </c>
      <c r="N1435" t="s">
        <v>12746</v>
      </c>
      <c r="O1435" t="s">
        <v>12747</v>
      </c>
      <c r="P1435" t="s">
        <v>12748</v>
      </c>
      <c r="Q1435" t="str">
        <f>'Main Category'!C1435</f>
        <v>CeilingFans</v>
      </c>
    </row>
    <row r="1436" spans="1:17" x14ac:dyDescent="0.35">
      <c r="A1436" t="s">
        <v>12749</v>
      </c>
      <c r="B1436" t="s">
        <v>12750</v>
      </c>
      <c r="C1436" t="s">
        <v>12025</v>
      </c>
      <c r="D1436" s="3">
        <v>1199</v>
      </c>
      <c r="E1436" s="4">
        <v>2400</v>
      </c>
      <c r="F1436" s="1">
        <v>0.5</v>
      </c>
      <c r="G1436">
        <v>3.9</v>
      </c>
      <c r="H1436" s="2">
        <v>1202</v>
      </c>
      <c r="I1436" t="s">
        <v>12751</v>
      </c>
      <c r="J1436" t="s">
        <v>12752</v>
      </c>
      <c r="K1436" t="s">
        <v>12753</v>
      </c>
      <c r="L1436" t="s">
        <v>12754</v>
      </c>
      <c r="M1436" t="s">
        <v>12755</v>
      </c>
      <c r="N1436" t="s">
        <v>12756</v>
      </c>
      <c r="O1436" t="s">
        <v>12757</v>
      </c>
      <c r="P1436" t="s">
        <v>12758</v>
      </c>
      <c r="Q1436" t="str">
        <f>'Main Category'!C1436</f>
        <v>WaffleMakers&amp;Irons</v>
      </c>
    </row>
    <row r="1437" spans="1:17" x14ac:dyDescent="0.35">
      <c r="A1437" t="s">
        <v>12759</v>
      </c>
      <c r="B1437" t="s">
        <v>12760</v>
      </c>
      <c r="C1437" t="s">
        <v>8921</v>
      </c>
      <c r="D1437" s="3">
        <v>219</v>
      </c>
      <c r="E1437" s="4">
        <v>249</v>
      </c>
      <c r="F1437" s="1">
        <v>0.12</v>
      </c>
      <c r="G1437">
        <v>4</v>
      </c>
      <c r="H1437" s="2">
        <v>1108</v>
      </c>
      <c r="I1437" t="s">
        <v>12761</v>
      </c>
      <c r="J1437" t="s">
        <v>12762</v>
      </c>
      <c r="K1437" t="s">
        <v>12763</v>
      </c>
      <c r="L1437" t="s">
        <v>12764</v>
      </c>
      <c r="M1437" t="s">
        <v>12765</v>
      </c>
      <c r="N1437" t="s">
        <v>12766</v>
      </c>
      <c r="O1437" t="s">
        <v>12767</v>
      </c>
      <c r="P1437" t="s">
        <v>12768</v>
      </c>
      <c r="Q1437" t="str">
        <f>'Main Category'!C1437</f>
        <v>LaundryBaskets</v>
      </c>
    </row>
    <row r="1438" spans="1:17" x14ac:dyDescent="0.35">
      <c r="A1438" t="s">
        <v>12769</v>
      </c>
      <c r="B1438" t="s">
        <v>12770</v>
      </c>
      <c r="C1438" t="s">
        <v>8597</v>
      </c>
      <c r="D1438" s="3">
        <v>799</v>
      </c>
      <c r="E1438" s="4">
        <v>1199</v>
      </c>
      <c r="F1438" s="1">
        <v>0.33</v>
      </c>
      <c r="G1438">
        <v>4.4000000000000004</v>
      </c>
      <c r="H1438">
        <v>17</v>
      </c>
      <c r="I1438" t="s">
        <v>9177</v>
      </c>
      <c r="J1438" t="s">
        <v>12771</v>
      </c>
      <c r="K1438" t="s">
        <v>12772</v>
      </c>
      <c r="L1438" t="s">
        <v>12773</v>
      </c>
      <c r="M1438" t="s">
        <v>12774</v>
      </c>
      <c r="N1438" t="s">
        <v>12775</v>
      </c>
      <c r="O1438" t="s">
        <v>9183</v>
      </c>
      <c r="P1438" t="s">
        <v>12776</v>
      </c>
      <c r="Q1438" t="str">
        <f>'Main Category'!C1438</f>
        <v>FanHeaters</v>
      </c>
    </row>
    <row r="1439" spans="1:17" x14ac:dyDescent="0.35">
      <c r="A1439" t="s">
        <v>12777</v>
      </c>
      <c r="B1439" t="s">
        <v>12778</v>
      </c>
      <c r="C1439" t="s">
        <v>9979</v>
      </c>
      <c r="D1439" s="3">
        <v>6199</v>
      </c>
      <c r="E1439" s="4">
        <v>10999</v>
      </c>
      <c r="F1439" s="1">
        <v>0.44</v>
      </c>
      <c r="G1439">
        <v>4.2</v>
      </c>
      <c r="H1439" s="2">
        <v>10429</v>
      </c>
      <c r="I1439" t="s">
        <v>12779</v>
      </c>
      <c r="J1439" t="s">
        <v>12780</v>
      </c>
      <c r="K1439" t="s">
        <v>12781</v>
      </c>
      <c r="L1439" t="s">
        <v>12782</v>
      </c>
      <c r="M1439" t="s">
        <v>12783</v>
      </c>
      <c r="N1439" t="s">
        <v>12784</v>
      </c>
      <c r="O1439" t="s">
        <v>12785</v>
      </c>
      <c r="P1439" t="s">
        <v>12786</v>
      </c>
      <c r="Q1439" t="str">
        <f>'Main Category'!C1439</f>
        <v>Wet-DryVacuums</v>
      </c>
    </row>
    <row r="1440" spans="1:17" x14ac:dyDescent="0.35">
      <c r="A1440" t="s">
        <v>12787</v>
      </c>
      <c r="B1440" t="s">
        <v>12788</v>
      </c>
      <c r="C1440" t="s">
        <v>8910</v>
      </c>
      <c r="D1440" s="3">
        <v>6790</v>
      </c>
      <c r="E1440" s="4">
        <v>10995</v>
      </c>
      <c r="F1440" s="1">
        <v>0.38</v>
      </c>
      <c r="G1440">
        <v>4.5</v>
      </c>
      <c r="H1440" s="2">
        <v>3192</v>
      </c>
      <c r="I1440" t="s">
        <v>12789</v>
      </c>
      <c r="J1440" t="s">
        <v>12790</v>
      </c>
      <c r="K1440" t="s">
        <v>12791</v>
      </c>
      <c r="L1440" t="s">
        <v>12792</v>
      </c>
      <c r="M1440" t="s">
        <v>12793</v>
      </c>
      <c r="N1440" t="s">
        <v>12794</v>
      </c>
      <c r="O1440" t="s">
        <v>12795</v>
      </c>
      <c r="P1440" t="s">
        <v>12796</v>
      </c>
      <c r="Q1440" t="str">
        <f>'Main Category'!C1440</f>
        <v>AirFryers</v>
      </c>
    </row>
    <row r="1441" spans="1:17" x14ac:dyDescent="0.35">
      <c r="A1441" t="s">
        <v>12797</v>
      </c>
      <c r="B1441" t="s">
        <v>12798</v>
      </c>
      <c r="C1441" t="s">
        <v>12799</v>
      </c>
      <c r="D1441" s="3">
        <v>1982.84</v>
      </c>
      <c r="E1441" s="4">
        <v>3300</v>
      </c>
      <c r="F1441" s="1">
        <v>0.4</v>
      </c>
      <c r="G1441">
        <v>4.0999999999999996</v>
      </c>
      <c r="H1441" s="2">
        <v>5873</v>
      </c>
      <c r="I1441" t="s">
        <v>12800</v>
      </c>
      <c r="J1441" t="s">
        <v>12801</v>
      </c>
      <c r="K1441" t="s">
        <v>12802</v>
      </c>
      <c r="L1441" t="s">
        <v>12803</v>
      </c>
      <c r="M1441" t="s">
        <v>12804</v>
      </c>
      <c r="N1441" t="s">
        <v>12805</v>
      </c>
      <c r="O1441" t="s">
        <v>12806</v>
      </c>
      <c r="P1441" t="s">
        <v>12807</v>
      </c>
      <c r="Q1441" t="str">
        <f>'Main Category'!C1441</f>
        <v>PedestalFans</v>
      </c>
    </row>
    <row r="1442" spans="1:17" x14ac:dyDescent="0.35">
      <c r="A1442" t="s">
        <v>12808</v>
      </c>
      <c r="B1442" t="s">
        <v>12809</v>
      </c>
      <c r="C1442" t="s">
        <v>9668</v>
      </c>
      <c r="D1442" s="3">
        <v>199</v>
      </c>
      <c r="E1442" s="4">
        <v>400</v>
      </c>
      <c r="F1442" s="1">
        <v>0.5</v>
      </c>
      <c r="G1442">
        <v>4.0999999999999996</v>
      </c>
      <c r="H1442" s="2">
        <v>1379</v>
      </c>
      <c r="I1442" t="s">
        <v>12810</v>
      </c>
      <c r="J1442" t="s">
        <v>12811</v>
      </c>
      <c r="K1442" t="s">
        <v>12812</v>
      </c>
      <c r="L1442" t="s">
        <v>12813</v>
      </c>
      <c r="M1442" t="s">
        <v>12814</v>
      </c>
      <c r="N1442" t="s">
        <v>12815</v>
      </c>
      <c r="O1442" t="s">
        <v>12816</v>
      </c>
      <c r="P1442" t="s">
        <v>12817</v>
      </c>
      <c r="Q1442" t="str">
        <f>'Main Category'!C1442</f>
        <v>WaterPurifierAccessories</v>
      </c>
    </row>
    <row r="1443" spans="1:17" x14ac:dyDescent="0.35">
      <c r="A1443" t="s">
        <v>12818</v>
      </c>
      <c r="B1443" t="s">
        <v>12819</v>
      </c>
      <c r="C1443" t="s">
        <v>8574</v>
      </c>
      <c r="D1443" s="3">
        <v>1180</v>
      </c>
      <c r="E1443" s="4">
        <v>1440</v>
      </c>
      <c r="F1443" s="1">
        <v>0.18</v>
      </c>
      <c r="G1443">
        <v>4.2</v>
      </c>
      <c r="H1443" s="2">
        <v>1527</v>
      </c>
      <c r="I1443" t="s">
        <v>12820</v>
      </c>
      <c r="J1443" t="s">
        <v>12821</v>
      </c>
      <c r="K1443" t="s">
        <v>12822</v>
      </c>
      <c r="L1443" t="s">
        <v>12823</v>
      </c>
      <c r="M1443" t="s">
        <v>12824</v>
      </c>
      <c r="N1443" t="s">
        <v>12825</v>
      </c>
      <c r="O1443" t="s">
        <v>12826</v>
      </c>
      <c r="P1443" t="s">
        <v>12827</v>
      </c>
      <c r="Q1443" t="str">
        <f>'Main Category'!C1443</f>
        <v>ElectricKettles</v>
      </c>
    </row>
    <row r="1444" spans="1:17" x14ac:dyDescent="0.35">
      <c r="A1444" t="s">
        <v>12828</v>
      </c>
      <c r="B1444" t="s">
        <v>12829</v>
      </c>
      <c r="C1444" t="s">
        <v>9330</v>
      </c>
      <c r="D1444" s="3">
        <v>2199</v>
      </c>
      <c r="E1444" s="4">
        <v>3045</v>
      </c>
      <c r="F1444" s="1">
        <v>0.28000000000000003</v>
      </c>
      <c r="G1444">
        <v>4.2</v>
      </c>
      <c r="H1444" s="2">
        <v>2686</v>
      </c>
      <c r="I1444" t="s">
        <v>12830</v>
      </c>
      <c r="J1444" t="s">
        <v>12831</v>
      </c>
      <c r="K1444" t="s">
        <v>12832</v>
      </c>
      <c r="L1444" t="s">
        <v>12833</v>
      </c>
      <c r="M1444" t="s">
        <v>12834</v>
      </c>
      <c r="N1444" t="s">
        <v>12835</v>
      </c>
      <c r="O1444" t="s">
        <v>12836</v>
      </c>
      <c r="P1444" t="s">
        <v>12837</v>
      </c>
      <c r="Q1444" t="str">
        <f>'Main Category'!C1444</f>
        <v>CeilingFans</v>
      </c>
    </row>
    <row r="1445" spans="1:17" x14ac:dyDescent="0.35">
      <c r="A1445" t="s">
        <v>12838</v>
      </c>
      <c r="B1445" t="s">
        <v>12839</v>
      </c>
      <c r="C1445" t="s">
        <v>9647</v>
      </c>
      <c r="D1445" s="3">
        <v>2999</v>
      </c>
      <c r="E1445" s="4">
        <v>3595</v>
      </c>
      <c r="F1445" s="1">
        <v>0.17</v>
      </c>
      <c r="G1445">
        <v>4</v>
      </c>
      <c r="H1445">
        <v>178</v>
      </c>
      <c r="I1445" t="s">
        <v>12840</v>
      </c>
      <c r="J1445" t="s">
        <v>12841</v>
      </c>
      <c r="K1445" t="s">
        <v>12842</v>
      </c>
      <c r="L1445" t="s">
        <v>12843</v>
      </c>
      <c r="M1445" t="s">
        <v>12844</v>
      </c>
      <c r="N1445" t="s">
        <v>12845</v>
      </c>
      <c r="O1445" t="s">
        <v>12846</v>
      </c>
      <c r="P1445" t="s">
        <v>12847</v>
      </c>
      <c r="Q1445" t="str">
        <f>'Main Category'!C1445</f>
        <v>DripCoffeeMachines</v>
      </c>
    </row>
    <row r="1446" spans="1:17" x14ac:dyDescent="0.35">
      <c r="A1446" t="s">
        <v>12848</v>
      </c>
      <c r="B1446" t="s">
        <v>12849</v>
      </c>
      <c r="C1446" t="s">
        <v>12850</v>
      </c>
      <c r="D1446" s="3">
        <v>253</v>
      </c>
      <c r="E1446" s="4">
        <v>500</v>
      </c>
      <c r="F1446" s="1">
        <v>0.49</v>
      </c>
      <c r="G1446">
        <v>4.3</v>
      </c>
      <c r="H1446" s="2">
        <v>2664</v>
      </c>
      <c r="I1446" t="s">
        <v>12851</v>
      </c>
      <c r="J1446" t="s">
        <v>12852</v>
      </c>
      <c r="K1446" t="s">
        <v>12853</v>
      </c>
      <c r="L1446" t="s">
        <v>12854</v>
      </c>
      <c r="M1446" t="s">
        <v>12855</v>
      </c>
      <c r="N1446" t="s">
        <v>12856</v>
      </c>
      <c r="O1446" t="s">
        <v>12857</v>
      </c>
      <c r="P1446" t="s">
        <v>12858</v>
      </c>
      <c r="Q1446" t="str">
        <f>'Main Category'!C1446</f>
        <v>HandheldBags</v>
      </c>
    </row>
    <row r="1447" spans="1:17" x14ac:dyDescent="0.35">
      <c r="A1447" t="s">
        <v>12859</v>
      </c>
      <c r="B1447" t="s">
        <v>12860</v>
      </c>
      <c r="C1447" t="s">
        <v>11140</v>
      </c>
      <c r="D1447" s="3">
        <v>499</v>
      </c>
      <c r="E1447" s="4">
        <v>799</v>
      </c>
      <c r="F1447" s="1">
        <v>0.38</v>
      </c>
      <c r="G1447">
        <v>3.6</v>
      </c>
      <c r="H1447">
        <v>212</v>
      </c>
      <c r="I1447" t="s">
        <v>12861</v>
      </c>
      <c r="J1447" t="s">
        <v>12862</v>
      </c>
      <c r="K1447" t="s">
        <v>12863</v>
      </c>
      <c r="L1447" t="s">
        <v>12864</v>
      </c>
      <c r="M1447" t="s">
        <v>12865</v>
      </c>
      <c r="N1447" t="s">
        <v>12866</v>
      </c>
      <c r="O1447" t="s">
        <v>12867</v>
      </c>
      <c r="P1447" t="s">
        <v>12868</v>
      </c>
      <c r="Q1447" t="str">
        <f>'Main Category'!C1447</f>
        <v>Humidifiers</v>
      </c>
    </row>
    <row r="1448" spans="1:17" x14ac:dyDescent="0.35">
      <c r="A1448" t="s">
        <v>12869</v>
      </c>
      <c r="B1448" t="s">
        <v>12870</v>
      </c>
      <c r="C1448" t="s">
        <v>8586</v>
      </c>
      <c r="D1448" s="3">
        <v>1149</v>
      </c>
      <c r="E1448" s="4">
        <v>1899</v>
      </c>
      <c r="F1448" s="1">
        <v>0.39</v>
      </c>
      <c r="G1448">
        <v>3.5</v>
      </c>
      <c r="H1448">
        <v>24</v>
      </c>
      <c r="I1448" t="s">
        <v>12871</v>
      </c>
      <c r="J1448" t="s">
        <v>12872</v>
      </c>
      <c r="K1448" t="s">
        <v>12873</v>
      </c>
      <c r="L1448" t="s">
        <v>12874</v>
      </c>
      <c r="M1448" t="s">
        <v>12875</v>
      </c>
      <c r="N1448" t="s">
        <v>12876</v>
      </c>
      <c r="O1448" t="s">
        <v>12877</v>
      </c>
      <c r="P1448" t="s">
        <v>12878</v>
      </c>
      <c r="Q1448" t="str">
        <f>'Main Category'!C1448</f>
        <v>ElectricHeaters</v>
      </c>
    </row>
    <row r="1449" spans="1:17" x14ac:dyDescent="0.35">
      <c r="A1449" t="s">
        <v>12879</v>
      </c>
      <c r="B1449" t="s">
        <v>12880</v>
      </c>
      <c r="C1449" t="s">
        <v>8734</v>
      </c>
      <c r="D1449" s="3">
        <v>457</v>
      </c>
      <c r="E1449" s="4">
        <v>799</v>
      </c>
      <c r="F1449" s="1">
        <v>0.43</v>
      </c>
      <c r="G1449">
        <v>4.3</v>
      </c>
      <c r="H1449" s="2">
        <v>1868</v>
      </c>
      <c r="I1449" t="s">
        <v>12881</v>
      </c>
      <c r="J1449" t="s">
        <v>12882</v>
      </c>
      <c r="K1449" t="s">
        <v>12883</v>
      </c>
      <c r="L1449" t="s">
        <v>12884</v>
      </c>
      <c r="M1449" t="s">
        <v>12885</v>
      </c>
      <c r="N1449" t="s">
        <v>12886</v>
      </c>
      <c r="O1449" t="s">
        <v>12887</v>
      </c>
      <c r="P1449" t="s">
        <v>12888</v>
      </c>
      <c r="Q1449" t="str">
        <f>'Main Category'!C1449</f>
        <v>DryIrons</v>
      </c>
    </row>
    <row r="1450" spans="1:17" x14ac:dyDescent="0.35">
      <c r="A1450" t="s">
        <v>12889</v>
      </c>
      <c r="B1450" t="s">
        <v>12890</v>
      </c>
      <c r="C1450" t="s">
        <v>11099</v>
      </c>
      <c r="D1450" s="3">
        <v>229</v>
      </c>
      <c r="E1450" s="4">
        <v>399</v>
      </c>
      <c r="F1450" s="1">
        <v>0.43</v>
      </c>
      <c r="G1450">
        <v>3.6</v>
      </c>
      <c r="H1450">
        <v>451</v>
      </c>
      <c r="I1450" t="s">
        <v>12891</v>
      </c>
      <c r="J1450" t="s">
        <v>12892</v>
      </c>
      <c r="K1450" t="s">
        <v>12893</v>
      </c>
      <c r="L1450" t="s">
        <v>12894</v>
      </c>
      <c r="M1450" t="s">
        <v>12895</v>
      </c>
      <c r="N1450" t="s">
        <v>12896</v>
      </c>
      <c r="O1450" t="s">
        <v>12897</v>
      </c>
      <c r="P1450" t="s">
        <v>12898</v>
      </c>
      <c r="Q1450" t="str">
        <f>'Main Category'!C1450</f>
        <v>MilkFrothers</v>
      </c>
    </row>
    <row r="1451" spans="1:17" x14ac:dyDescent="0.35">
      <c r="A1451" t="s">
        <v>12899</v>
      </c>
      <c r="B1451" t="s">
        <v>12900</v>
      </c>
      <c r="C1451" t="s">
        <v>9668</v>
      </c>
      <c r="D1451" s="3">
        <v>199</v>
      </c>
      <c r="E1451" s="4">
        <v>699</v>
      </c>
      <c r="F1451" s="1">
        <v>0.72</v>
      </c>
      <c r="G1451">
        <v>2.9</v>
      </c>
      <c r="H1451">
        <v>159</v>
      </c>
      <c r="I1451" t="s">
        <v>12901</v>
      </c>
      <c r="J1451" t="s">
        <v>12902</v>
      </c>
      <c r="K1451" t="s">
        <v>12903</v>
      </c>
      <c r="L1451" t="s">
        <v>12904</v>
      </c>
      <c r="M1451" t="s">
        <v>12905</v>
      </c>
      <c r="N1451" t="s">
        <v>12906</v>
      </c>
      <c r="O1451" t="s">
        <v>12907</v>
      </c>
      <c r="P1451" t="s">
        <v>12908</v>
      </c>
      <c r="Q1451" t="str">
        <f>'Main Category'!C1451</f>
        <v>WaterPurifierAccessories</v>
      </c>
    </row>
    <row r="1452" spans="1:17" x14ac:dyDescent="0.35">
      <c r="A1452" t="s">
        <v>12909</v>
      </c>
      <c r="B1452" t="s">
        <v>12910</v>
      </c>
      <c r="C1452" t="s">
        <v>12025</v>
      </c>
      <c r="D1452" s="3">
        <v>899</v>
      </c>
      <c r="E1452" s="4">
        <v>1999</v>
      </c>
      <c r="F1452" s="1">
        <v>0.55000000000000004</v>
      </c>
      <c r="G1452">
        <v>4.2</v>
      </c>
      <c r="H1452">
        <v>39</v>
      </c>
      <c r="I1452" t="s">
        <v>12911</v>
      </c>
      <c r="J1452" t="s">
        <v>12912</v>
      </c>
      <c r="K1452" t="s">
        <v>12913</v>
      </c>
      <c r="L1452" t="s">
        <v>12914</v>
      </c>
      <c r="M1452" t="s">
        <v>12915</v>
      </c>
      <c r="N1452" t="s">
        <v>12916</v>
      </c>
      <c r="O1452" t="s">
        <v>12917</v>
      </c>
      <c r="P1452" t="s">
        <v>12918</v>
      </c>
      <c r="Q1452" t="str">
        <f>'Main Category'!C1452</f>
        <v>WaffleMakers&amp;Irons</v>
      </c>
    </row>
    <row r="1453" spans="1:17" x14ac:dyDescent="0.35">
      <c r="A1453" t="s">
        <v>12919</v>
      </c>
      <c r="B1453" t="s">
        <v>12920</v>
      </c>
      <c r="C1453" t="s">
        <v>10393</v>
      </c>
      <c r="D1453" s="3">
        <v>1499</v>
      </c>
      <c r="E1453" s="4">
        <v>2199</v>
      </c>
      <c r="F1453" s="1">
        <v>0.32</v>
      </c>
      <c r="G1453">
        <v>4.4000000000000004</v>
      </c>
      <c r="H1453" s="2">
        <v>6531</v>
      </c>
      <c r="I1453" t="s">
        <v>12921</v>
      </c>
      <c r="J1453" t="s">
        <v>12922</v>
      </c>
      <c r="K1453" t="s">
        <v>12923</v>
      </c>
      <c r="L1453" t="s">
        <v>12924</v>
      </c>
      <c r="M1453" t="s">
        <v>12925</v>
      </c>
      <c r="N1453" t="s">
        <v>12926</v>
      </c>
      <c r="O1453" t="s">
        <v>12927</v>
      </c>
      <c r="P1453" t="s">
        <v>12928</v>
      </c>
      <c r="Q1453" t="str">
        <f>'Main Category'!C1453</f>
        <v>HandMixers</v>
      </c>
    </row>
    <row r="1454" spans="1:17" x14ac:dyDescent="0.35">
      <c r="A1454" t="s">
        <v>12929</v>
      </c>
      <c r="B1454" t="s">
        <v>12930</v>
      </c>
      <c r="C1454" t="s">
        <v>8723</v>
      </c>
      <c r="D1454" s="3">
        <v>426</v>
      </c>
      <c r="E1454" s="4">
        <v>999</v>
      </c>
      <c r="F1454" s="1">
        <v>0.56999999999999995</v>
      </c>
      <c r="G1454">
        <v>4.0999999999999996</v>
      </c>
      <c r="H1454">
        <v>222</v>
      </c>
      <c r="I1454" t="s">
        <v>12931</v>
      </c>
      <c r="J1454" t="s">
        <v>12932</v>
      </c>
      <c r="K1454" t="s">
        <v>12933</v>
      </c>
      <c r="L1454" t="s">
        <v>12934</v>
      </c>
      <c r="M1454" t="s">
        <v>12935</v>
      </c>
      <c r="N1454" t="s">
        <v>12936</v>
      </c>
      <c r="O1454" t="s">
        <v>12937</v>
      </c>
      <c r="P1454" t="s">
        <v>12938</v>
      </c>
      <c r="Q1454" t="str">
        <f>'Main Category'!C1454</f>
        <v>HandBlenders</v>
      </c>
    </row>
    <row r="1455" spans="1:17" x14ac:dyDescent="0.35">
      <c r="A1455" t="s">
        <v>12939</v>
      </c>
      <c r="B1455" t="s">
        <v>12940</v>
      </c>
      <c r="C1455" t="s">
        <v>8597</v>
      </c>
      <c r="D1455" s="3">
        <v>2320</v>
      </c>
      <c r="E1455" s="4">
        <v>3290</v>
      </c>
      <c r="F1455" s="1">
        <v>0.28999999999999998</v>
      </c>
      <c r="G1455">
        <v>3.8</v>
      </c>
      <c r="H1455">
        <v>195</v>
      </c>
      <c r="I1455" t="s">
        <v>12941</v>
      </c>
      <c r="J1455" t="s">
        <v>12942</v>
      </c>
      <c r="K1455" t="s">
        <v>12943</v>
      </c>
      <c r="L1455" t="s">
        <v>12944</v>
      </c>
      <c r="M1455" t="s">
        <v>12945</v>
      </c>
      <c r="N1455" t="s">
        <v>12946</v>
      </c>
      <c r="O1455" t="s">
        <v>12947</v>
      </c>
      <c r="P1455" t="s">
        <v>12948</v>
      </c>
      <c r="Q1455" t="str">
        <f>'Main Category'!C1455</f>
        <v>FanHeaters</v>
      </c>
    </row>
    <row r="1456" spans="1:17" x14ac:dyDescent="0.35">
      <c r="A1456" t="s">
        <v>12949</v>
      </c>
      <c r="B1456" t="s">
        <v>12950</v>
      </c>
      <c r="C1456" t="s">
        <v>10301</v>
      </c>
      <c r="D1456" s="3">
        <v>1563</v>
      </c>
      <c r="E1456" s="4">
        <v>3098</v>
      </c>
      <c r="F1456" s="1">
        <v>0.5</v>
      </c>
      <c r="G1456">
        <v>3.5</v>
      </c>
      <c r="H1456" s="2">
        <v>2283</v>
      </c>
      <c r="I1456" t="s">
        <v>12951</v>
      </c>
      <c r="J1456" t="s">
        <v>12952</v>
      </c>
      <c r="K1456" t="s">
        <v>12953</v>
      </c>
      <c r="L1456" t="s">
        <v>12954</v>
      </c>
      <c r="M1456" t="s">
        <v>12955</v>
      </c>
      <c r="N1456" t="s">
        <v>12956</v>
      </c>
      <c r="O1456" t="s">
        <v>12957</v>
      </c>
      <c r="P1456" t="s">
        <v>12958</v>
      </c>
      <c r="Q1456" t="str">
        <f>'Main Category'!C1456</f>
        <v>Sewing&amp;EmbroideryMachines</v>
      </c>
    </row>
    <row r="1457" spans="1:17" x14ac:dyDescent="0.35">
      <c r="A1457" t="s">
        <v>12959</v>
      </c>
      <c r="B1457" t="s">
        <v>12960</v>
      </c>
      <c r="C1457" t="s">
        <v>8586</v>
      </c>
      <c r="D1457" s="3">
        <v>3487.77</v>
      </c>
      <c r="E1457" s="4">
        <v>4990</v>
      </c>
      <c r="F1457" s="1">
        <v>0.3</v>
      </c>
      <c r="G1457">
        <v>4.0999999999999996</v>
      </c>
      <c r="H1457" s="2">
        <v>1127</v>
      </c>
      <c r="I1457" t="s">
        <v>12961</v>
      </c>
      <c r="J1457" t="s">
        <v>12962</v>
      </c>
      <c r="K1457" t="s">
        <v>12963</v>
      </c>
      <c r="L1457" t="s">
        <v>12964</v>
      </c>
      <c r="M1457" t="s">
        <v>12965</v>
      </c>
      <c r="N1457" t="s">
        <v>12966</v>
      </c>
      <c r="O1457" t="s">
        <v>12967</v>
      </c>
      <c r="P1457" t="s">
        <v>12968</v>
      </c>
      <c r="Q1457" t="str">
        <f>'Main Category'!C1457</f>
        <v>ElectricHeaters</v>
      </c>
    </row>
    <row r="1458" spans="1:17" x14ac:dyDescent="0.35">
      <c r="A1458" t="s">
        <v>12969</v>
      </c>
      <c r="B1458" t="s">
        <v>12970</v>
      </c>
      <c r="C1458" t="s">
        <v>9227</v>
      </c>
      <c r="D1458" s="3">
        <v>498</v>
      </c>
      <c r="E1458" s="4">
        <v>1200</v>
      </c>
      <c r="F1458" s="1">
        <v>0.59</v>
      </c>
      <c r="G1458">
        <v>3.2</v>
      </c>
      <c r="H1458">
        <v>113</v>
      </c>
      <c r="I1458" t="s">
        <v>12971</v>
      </c>
      <c r="J1458" t="s">
        <v>12972</v>
      </c>
      <c r="K1458" t="s">
        <v>12973</v>
      </c>
      <c r="L1458" t="s">
        <v>12974</v>
      </c>
      <c r="M1458" t="s">
        <v>12975</v>
      </c>
      <c r="N1458" t="s">
        <v>12976</v>
      </c>
      <c r="O1458" t="s">
        <v>12977</v>
      </c>
      <c r="P1458" t="s">
        <v>12978</v>
      </c>
      <c r="Q1458" t="str">
        <f>'Main Category'!C1458</f>
        <v>MiniFoodProcessors&amp;Choppers</v>
      </c>
    </row>
    <row r="1459" spans="1:17" x14ac:dyDescent="0.35">
      <c r="A1459" t="s">
        <v>12979</v>
      </c>
      <c r="B1459" t="s">
        <v>12980</v>
      </c>
      <c r="C1459" t="s">
        <v>8574</v>
      </c>
      <c r="D1459" s="3">
        <v>2695</v>
      </c>
      <c r="E1459" s="4">
        <v>2695</v>
      </c>
      <c r="F1459" s="1">
        <v>0</v>
      </c>
      <c r="G1459">
        <v>4.4000000000000004</v>
      </c>
      <c r="H1459" s="2">
        <v>2518</v>
      </c>
      <c r="I1459" t="s">
        <v>12981</v>
      </c>
      <c r="J1459" t="s">
        <v>12982</v>
      </c>
      <c r="K1459" t="s">
        <v>12983</v>
      </c>
      <c r="L1459" t="s">
        <v>12984</v>
      </c>
      <c r="M1459" t="s">
        <v>12985</v>
      </c>
      <c r="N1459" t="s">
        <v>12986</v>
      </c>
      <c r="O1459" t="s">
        <v>12987</v>
      </c>
      <c r="P1459" t="s">
        <v>12988</v>
      </c>
      <c r="Q1459" t="str">
        <f>'Main Category'!C1459</f>
        <v>ElectricKettles</v>
      </c>
    </row>
    <row r="1460" spans="1:17" x14ac:dyDescent="0.35">
      <c r="A1460" t="s">
        <v>12989</v>
      </c>
      <c r="B1460" t="s">
        <v>12990</v>
      </c>
      <c r="C1460" t="s">
        <v>8586</v>
      </c>
      <c r="D1460" s="3">
        <v>949</v>
      </c>
      <c r="E1460" s="4">
        <v>2299</v>
      </c>
      <c r="F1460" s="1">
        <v>0.59</v>
      </c>
      <c r="G1460">
        <v>3.6</v>
      </c>
      <c r="H1460">
        <v>550</v>
      </c>
      <c r="I1460" t="s">
        <v>12991</v>
      </c>
      <c r="J1460" t="s">
        <v>12992</v>
      </c>
      <c r="K1460" t="s">
        <v>12993</v>
      </c>
      <c r="L1460" t="s">
        <v>12994</v>
      </c>
      <c r="M1460" t="s">
        <v>12995</v>
      </c>
      <c r="N1460" t="s">
        <v>12996</v>
      </c>
      <c r="O1460" t="s">
        <v>12997</v>
      </c>
      <c r="P1460" t="s">
        <v>12998</v>
      </c>
      <c r="Q1460" t="str">
        <f>'Main Category'!C1460</f>
        <v>ElectricHeaters</v>
      </c>
    </row>
    <row r="1461" spans="1:17" x14ac:dyDescent="0.35">
      <c r="A1461" t="s">
        <v>12999</v>
      </c>
      <c r="B1461" t="s">
        <v>13000</v>
      </c>
      <c r="C1461" t="s">
        <v>8608</v>
      </c>
      <c r="D1461" s="3">
        <v>199</v>
      </c>
      <c r="E1461" s="4">
        <v>999</v>
      </c>
      <c r="F1461" s="1">
        <v>0.8</v>
      </c>
      <c r="G1461">
        <v>3.1</v>
      </c>
      <c r="H1461">
        <v>2</v>
      </c>
      <c r="I1461" t="s">
        <v>13001</v>
      </c>
      <c r="J1461" t="s">
        <v>13002</v>
      </c>
      <c r="K1461" t="s">
        <v>13003</v>
      </c>
      <c r="L1461" t="s">
        <v>13004</v>
      </c>
      <c r="M1461" t="s">
        <v>13005</v>
      </c>
      <c r="N1461" t="s">
        <v>13006</v>
      </c>
      <c r="O1461" t="s">
        <v>13007</v>
      </c>
      <c r="P1461" t="s">
        <v>13008</v>
      </c>
      <c r="Q1461" t="str">
        <f>'Main Category'!C1461</f>
        <v>LintShavers</v>
      </c>
    </row>
    <row r="1462" spans="1:17" x14ac:dyDescent="0.35">
      <c r="A1462" t="s">
        <v>13009</v>
      </c>
      <c r="B1462" t="s">
        <v>13010</v>
      </c>
      <c r="C1462" t="s">
        <v>9668</v>
      </c>
      <c r="D1462" s="3">
        <v>379</v>
      </c>
      <c r="E1462" s="4">
        <v>919</v>
      </c>
      <c r="F1462" s="1">
        <v>0.59</v>
      </c>
      <c r="G1462">
        <v>4</v>
      </c>
      <c r="H1462" s="2">
        <v>1090</v>
      </c>
      <c r="I1462" t="s">
        <v>13011</v>
      </c>
      <c r="J1462" t="s">
        <v>13012</v>
      </c>
      <c r="K1462" t="s">
        <v>13013</v>
      </c>
      <c r="L1462" t="s">
        <v>13014</v>
      </c>
      <c r="M1462" t="s">
        <v>13015</v>
      </c>
      <c r="N1462" t="s">
        <v>13016</v>
      </c>
      <c r="O1462" t="s">
        <v>13017</v>
      </c>
      <c r="P1462" t="s">
        <v>13018</v>
      </c>
      <c r="Q1462" t="str">
        <f>'Main Category'!C1462</f>
        <v>WaterPurifierAccessories</v>
      </c>
    </row>
    <row r="1463" spans="1:17" x14ac:dyDescent="0.35">
      <c r="A1463" t="s">
        <v>13019</v>
      </c>
      <c r="B1463" t="s">
        <v>13020</v>
      </c>
      <c r="C1463" t="s">
        <v>9730</v>
      </c>
      <c r="D1463" s="3">
        <v>2280</v>
      </c>
      <c r="E1463" s="4">
        <v>3045</v>
      </c>
      <c r="F1463" s="1">
        <v>0.25</v>
      </c>
      <c r="G1463">
        <v>4.0999999999999996</v>
      </c>
      <c r="H1463" s="2">
        <v>4118</v>
      </c>
      <c r="I1463" t="s">
        <v>13021</v>
      </c>
      <c r="J1463" t="s">
        <v>13022</v>
      </c>
      <c r="K1463" t="s">
        <v>13023</v>
      </c>
      <c r="L1463" t="s">
        <v>13024</v>
      </c>
      <c r="M1463" t="s">
        <v>13025</v>
      </c>
      <c r="N1463" t="s">
        <v>13026</v>
      </c>
      <c r="O1463" t="s">
        <v>13027</v>
      </c>
      <c r="P1463" t="s">
        <v>13028</v>
      </c>
      <c r="Q1463" t="str">
        <f>'Main Category'!C1463</f>
        <v>Rice&amp;PastaCookers</v>
      </c>
    </row>
    <row r="1464" spans="1:17" x14ac:dyDescent="0.35">
      <c r="A1464" t="s">
        <v>13029</v>
      </c>
      <c r="B1464" t="s">
        <v>13030</v>
      </c>
      <c r="C1464" t="s">
        <v>9514</v>
      </c>
      <c r="D1464" s="3">
        <v>2219</v>
      </c>
      <c r="E1464" s="4">
        <v>3080</v>
      </c>
      <c r="F1464" s="1">
        <v>0.28000000000000003</v>
      </c>
      <c r="G1464">
        <v>3.6</v>
      </c>
      <c r="H1464">
        <v>468</v>
      </c>
      <c r="I1464" t="s">
        <v>13031</v>
      </c>
      <c r="J1464" t="s">
        <v>13032</v>
      </c>
      <c r="K1464" t="s">
        <v>13033</v>
      </c>
      <c r="L1464" t="s">
        <v>13034</v>
      </c>
      <c r="M1464" t="s">
        <v>13035</v>
      </c>
      <c r="N1464" t="s">
        <v>13036</v>
      </c>
      <c r="O1464" t="s">
        <v>13037</v>
      </c>
      <c r="P1464" t="s">
        <v>13038</v>
      </c>
      <c r="Q1464" t="str">
        <f>'Main Category'!C1464</f>
        <v>HeatConvectors</v>
      </c>
    </row>
    <row r="1465" spans="1:17" x14ac:dyDescent="0.35">
      <c r="A1465" t="s">
        <v>13039</v>
      </c>
      <c r="B1465" t="s">
        <v>13040</v>
      </c>
      <c r="C1465" t="s">
        <v>9626</v>
      </c>
      <c r="D1465" s="3">
        <v>1399</v>
      </c>
      <c r="E1465" s="4">
        <v>1890</v>
      </c>
      <c r="F1465" s="1">
        <v>0.26</v>
      </c>
      <c r="G1465">
        <v>4</v>
      </c>
      <c r="H1465" s="2">
        <v>8031</v>
      </c>
      <c r="I1465" t="s">
        <v>13041</v>
      </c>
      <c r="J1465" t="s">
        <v>13042</v>
      </c>
      <c r="K1465" t="s">
        <v>13043</v>
      </c>
      <c r="L1465" t="s">
        <v>13044</v>
      </c>
      <c r="M1465" t="s">
        <v>13045</v>
      </c>
      <c r="N1465" t="s">
        <v>13046</v>
      </c>
      <c r="O1465" t="s">
        <v>13047</v>
      </c>
      <c r="P1465" t="s">
        <v>13048</v>
      </c>
      <c r="Q1465" t="str">
        <f>'Main Category'!C1465</f>
        <v>ExhaustFans</v>
      </c>
    </row>
    <row r="1466" spans="1:17" x14ac:dyDescent="0.35">
      <c r="A1466" t="s">
        <v>13049</v>
      </c>
      <c r="B1466" t="s">
        <v>13050</v>
      </c>
      <c r="C1466" t="s">
        <v>9096</v>
      </c>
      <c r="D1466" s="3">
        <v>2863</v>
      </c>
      <c r="E1466" s="4">
        <v>3690</v>
      </c>
      <c r="F1466" s="1">
        <v>0.22</v>
      </c>
      <c r="G1466">
        <v>4.3</v>
      </c>
      <c r="H1466" s="2">
        <v>6987</v>
      </c>
      <c r="I1466" t="s">
        <v>13051</v>
      </c>
      <c r="J1466" t="s">
        <v>13052</v>
      </c>
      <c r="K1466" t="s">
        <v>13053</v>
      </c>
      <c r="L1466" t="s">
        <v>13054</v>
      </c>
      <c r="M1466" t="s">
        <v>13055</v>
      </c>
      <c r="N1466" t="s">
        <v>13317</v>
      </c>
      <c r="O1466" t="s">
        <v>13056</v>
      </c>
      <c r="P1466" t="s">
        <v>13057</v>
      </c>
      <c r="Q1466" t="str">
        <f>'Main Category'!C1466</f>
        <v>SandwichMakers</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1AC2C-894A-4B93-BDC5-2C8536DBD114}">
  <dimension ref="A1"/>
  <sheetViews>
    <sheetView workbookViewId="0">
      <selection activeCell="A2" sqref="A2"/>
    </sheetView>
  </sheetViews>
  <sheetFormatPr defaultRowHeight="14.5" x14ac:dyDescent="0.35"/>
  <sheetData>
    <row r="1" spans="1:1" x14ac:dyDescent="0.35">
      <c r="A1">
        <f>COUNTA("Good", sales[review_title])</f>
        <v>1466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Total Sales by Category</vt:lpstr>
      <vt:lpstr>Average Rating</vt:lpstr>
      <vt:lpstr>Category Analysis</vt:lpstr>
      <vt:lpstr>Dashboard</vt:lpstr>
      <vt:lpstr>Product Names</vt:lpstr>
      <vt:lpstr>Main Category</vt:lpstr>
      <vt:lpstr>amazon_sale_analysis</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Hajra Shahid</cp:lastModifiedBy>
  <dcterms:created xsi:type="dcterms:W3CDTF">2024-09-17T11:44:52Z</dcterms:created>
  <dcterms:modified xsi:type="dcterms:W3CDTF">2024-09-18T16:09:43Z</dcterms:modified>
</cp:coreProperties>
</file>