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BD096303-4286-4CED-BED2-37854F11697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Majee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M14" i="1"/>
  <c r="M13" i="1"/>
  <c r="M12" i="1"/>
  <c r="M11" i="1"/>
  <c r="M10" i="1"/>
  <c r="M9" i="1"/>
  <c r="M8" i="1"/>
  <c r="M7" i="1"/>
  <c r="M6" i="1"/>
  <c r="M5" i="1"/>
  <c r="M4" i="1"/>
  <c r="M3" i="1"/>
  <c r="K14" i="1"/>
  <c r="K13" i="1"/>
  <c r="K12" i="1"/>
  <c r="K11" i="1"/>
  <c r="K10" i="1"/>
  <c r="K9" i="1"/>
  <c r="K8" i="1"/>
  <c r="K7" i="1"/>
  <c r="K6" i="1"/>
  <c r="K5" i="1"/>
  <c r="K4" i="1"/>
  <c r="K3" i="1"/>
  <c r="G10" i="1"/>
  <c r="H10" i="1"/>
  <c r="N10" i="1" s="1"/>
  <c r="G9" i="1"/>
  <c r="H9" i="1"/>
  <c r="N9" i="1" s="1"/>
  <c r="G8" i="1"/>
  <c r="H8" i="1"/>
  <c r="N8" i="1" s="1"/>
  <c r="G7" i="1"/>
  <c r="H7" i="1"/>
  <c r="G14" i="1"/>
  <c r="H14" i="1"/>
  <c r="N14" i="1" s="1"/>
  <c r="G13" i="1"/>
  <c r="H13" i="1"/>
  <c r="N13" i="1" s="1"/>
  <c r="G12" i="1"/>
  <c r="H12" i="1"/>
  <c r="N12" i="1" s="1"/>
  <c r="G11" i="1"/>
  <c r="H11" i="1"/>
  <c r="N11" i="1" s="1"/>
  <c r="G6" i="1"/>
  <c r="H6" i="1"/>
  <c r="N6" i="1" s="1"/>
  <c r="G5" i="1"/>
  <c r="H5" i="1"/>
  <c r="N5" i="1" s="1"/>
  <c r="G4" i="1"/>
  <c r="H4" i="1"/>
  <c r="N4" i="1" s="1"/>
  <c r="G3" i="1"/>
  <c r="H3" i="1"/>
  <c r="N3" i="1" s="1"/>
</calcChain>
</file>

<file path=xl/sharedStrings.xml><?xml version="1.0" encoding="utf-8"?>
<sst xmlns="http://schemas.openxmlformats.org/spreadsheetml/2006/main" count="62" uniqueCount="60">
  <si>
    <t>ITEM_ID</t>
  </si>
  <si>
    <t>BARCODE</t>
  </si>
  <si>
    <t>ITEM_NAME</t>
  </si>
  <si>
    <t>ITEM_E_NAME</t>
  </si>
  <si>
    <t>124867</t>
  </si>
  <si>
    <t>0118011810</t>
  </si>
  <si>
    <t>قهوة تركية بالبندق مجيد 250g</t>
  </si>
  <si>
    <t>Turkish coffee motel is glorious 250g</t>
  </si>
  <si>
    <t>124943</t>
  </si>
  <si>
    <t>0118020620</t>
  </si>
  <si>
    <t>أظرف القهوة السوداء مع الفتلر 5 أظرف مجيد</t>
  </si>
  <si>
    <t>Black coffee envelopes with 5 glitter</t>
  </si>
  <si>
    <t>125226</t>
  </si>
  <si>
    <t>0118051317</t>
  </si>
  <si>
    <t>اسرع قهوة في العالم مجيد</t>
  </si>
  <si>
    <t>The fastest coffee in the world is glorious</t>
  </si>
  <si>
    <t>127060</t>
  </si>
  <si>
    <t>011905101</t>
  </si>
  <si>
    <t>القهوة التركية بالتوفي 250 جرام مجيد</t>
  </si>
  <si>
    <t>Turkish coffee is 250 grams glorious</t>
  </si>
  <si>
    <t>127061</t>
  </si>
  <si>
    <t>011905102</t>
  </si>
  <si>
    <t>القهوة التركية بالشوكلاته 250جرام مجيد</t>
  </si>
  <si>
    <t>Turkish coffee with 250 grams glorious</t>
  </si>
  <si>
    <t>131035</t>
  </si>
  <si>
    <t>120123010</t>
  </si>
  <si>
    <t>اظرف القهوة السوداء مع الفلتر 10 أظرف</t>
  </si>
  <si>
    <t>Coffee is black with the filter 10 envelopes</t>
  </si>
  <si>
    <t>132818</t>
  </si>
  <si>
    <t>6287022340084</t>
  </si>
  <si>
    <t>5 اظرف من القهوة المختصة الاسيوية مجيد</t>
  </si>
  <si>
    <t>5 envelopes from the competent coffee are glorious</t>
  </si>
  <si>
    <t>132819</t>
  </si>
  <si>
    <t>6287022340107</t>
  </si>
  <si>
    <t>5 اظرف من القهوة السوداء افريقية مجيد</t>
  </si>
  <si>
    <t>5 envelopes of glorious black coffee</t>
  </si>
  <si>
    <t>132820</t>
  </si>
  <si>
    <t>6287022340091</t>
  </si>
  <si>
    <t>5 اظرف من القهوة المختصة الامريكية مجيد</t>
  </si>
  <si>
    <t>5 envelopes of the competent US coffee Majid</t>
  </si>
  <si>
    <t>132821</t>
  </si>
  <si>
    <t>01220322</t>
  </si>
  <si>
    <t>5 اظرف قهوة عربي نجد مجيد</t>
  </si>
  <si>
    <t>5 envelopes Arabic coffee Najd Majid</t>
  </si>
  <si>
    <t>133027</t>
  </si>
  <si>
    <t>6287022340015</t>
  </si>
  <si>
    <t>قهوة تركية سادة 250جم مجيد</t>
  </si>
  <si>
    <t>133028</t>
  </si>
  <si>
    <t>0122043013</t>
  </si>
  <si>
    <t>قهوة تركية بالهيل 250جم مجيد</t>
  </si>
  <si>
    <t>GP</t>
  </si>
  <si>
    <t>Selling_Price</t>
  </si>
  <si>
    <t>Current_Cost</t>
  </si>
  <si>
    <t>Margin</t>
  </si>
  <si>
    <t>Proposed status</t>
  </si>
  <si>
    <t>Current status</t>
  </si>
  <si>
    <t>Cost</t>
  </si>
  <si>
    <t>Selling</t>
  </si>
  <si>
    <t>Shelf price changes</t>
  </si>
  <si>
    <t>Margin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</si>
</sst>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10" xfId="0" applyNumberFormat="1" applyBorder="1"/>
    <xf numFmtId="0" fontId="0" fillId="0" borderId="10" xfId="0" applyBorder="1"/>
    <xf numFmtId="43" fontId="0" fillId="0" borderId="10" xfId="1" applyFont="1" applyBorder="1"/>
    <xf numFmtId="43" fontId="0" fillId="0" borderId="0" xfId="1" applyFont="1"/>
    <xf numFmtId="9" fontId="0" fillId="0" borderId="10" xfId="2" applyFont="1" applyBorder="1"/>
    <xf numFmtId="43" fontId="0" fillId="34" borderId="10" xfId="1" applyFont="1" applyFill="1" applyBorder="1"/>
    <xf numFmtId="43" fontId="17" fillId="33" borderId="11" xfId="1" applyFont="1" applyFill="1" applyBorder="1" applyAlignment="1">
      <alignment horizontal="center"/>
    </xf>
    <xf numFmtId="43" fontId="0" fillId="0" borderId="10" xfId="2" applyNumberFormat="1" applyFont="1" applyBorder="1"/>
    <xf numFmtId="43" fontId="0" fillId="0" borderId="12" xfId="1" applyFont="1" applyBorder="1"/>
    <xf numFmtId="0" fontId="0" fillId="0" borderId="10" xfId="0" applyBorder="1" applyAlignment="1">
      <alignment horizontal="center" vertical="center" wrapText="1"/>
    </xf>
    <xf numFmtId="9" fontId="0" fillId="0" borderId="10" xfId="2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D17" sqref="D17"/>
    </sheetView>
  </sheetViews>
  <sheetFormatPr defaultRowHeight="14.5" x14ac:dyDescent="0.35"/>
  <cols>
    <col min="1" max="1" width="7.81640625" bestFit="1" customWidth="1"/>
    <col min="2" max="2" width="13.81640625" bestFit="1" customWidth="1"/>
    <col min="3" max="3" width="31.08984375" bestFit="1" customWidth="1"/>
    <col min="4" max="4" width="44.453125" bestFit="1" customWidth="1"/>
    <col min="5" max="5" width="13.81640625" style="4" bestFit="1" customWidth="1"/>
    <col min="6" max="8" width="11.7265625" style="4" bestFit="1" customWidth="1"/>
    <col min="13" max="14" width="13" bestFit="1" customWidth="1"/>
  </cols>
  <sheetData>
    <row r="1" spans="1:14" x14ac:dyDescent="0.35">
      <c r="E1" s="7" t="s">
        <v>55</v>
      </c>
      <c r="F1" s="7"/>
      <c r="G1" s="7"/>
      <c r="H1" s="7"/>
      <c r="I1" s="7" t="s">
        <v>54</v>
      </c>
      <c r="J1" s="7"/>
      <c r="K1" s="7"/>
      <c r="L1" s="7"/>
      <c r="M1" s="10" t="s">
        <v>58</v>
      </c>
      <c r="N1" s="10" t="s">
        <v>59</v>
      </c>
    </row>
    <row r="2" spans="1:14" x14ac:dyDescent="0.35">
      <c r="A2" s="1" t="s">
        <v>0</v>
      </c>
      <c r="B2" s="1" t="s">
        <v>1</v>
      </c>
      <c r="C2" s="1" t="s">
        <v>2</v>
      </c>
      <c r="D2" s="1" t="s">
        <v>3</v>
      </c>
      <c r="E2" s="3" t="s">
        <v>52</v>
      </c>
      <c r="F2" s="3" t="s">
        <v>51</v>
      </c>
      <c r="G2" s="3" t="s">
        <v>50</v>
      </c>
      <c r="H2" s="3" t="s">
        <v>53</v>
      </c>
      <c r="I2" s="3" t="s">
        <v>56</v>
      </c>
      <c r="J2" s="3" t="s">
        <v>57</v>
      </c>
      <c r="K2" s="3" t="s">
        <v>50</v>
      </c>
      <c r="L2" s="9" t="s">
        <v>53</v>
      </c>
      <c r="M2" s="10"/>
      <c r="N2" s="10"/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3">
        <v>24.085832164937401</v>
      </c>
      <c r="F3" s="3">
        <v>32</v>
      </c>
      <c r="G3" s="3">
        <f>F3-E3</f>
        <v>7.9141678350625995</v>
      </c>
      <c r="H3" s="5">
        <f>G3/F3</f>
        <v>0.24731774484570623</v>
      </c>
      <c r="I3" s="6">
        <v>22.4</v>
      </c>
      <c r="J3" s="6">
        <v>32</v>
      </c>
      <c r="K3" s="3">
        <f>J3-I3</f>
        <v>9.6000000000000014</v>
      </c>
      <c r="L3" s="5">
        <v>0.44</v>
      </c>
      <c r="M3" s="8">
        <f>J3-F3</f>
        <v>0</v>
      </c>
      <c r="N3" s="11">
        <f>L3-H3</f>
        <v>0.19268225515429377</v>
      </c>
    </row>
    <row r="4" spans="1:14" x14ac:dyDescent="0.35">
      <c r="A4" s="1" t="s">
        <v>8</v>
      </c>
      <c r="B4" s="1" t="s">
        <v>9</v>
      </c>
      <c r="C4" s="1" t="s">
        <v>10</v>
      </c>
      <c r="D4" s="1" t="s">
        <v>11</v>
      </c>
      <c r="E4" s="3">
        <v>25.2032915253555</v>
      </c>
      <c r="F4" s="3">
        <v>33.043500000000002</v>
      </c>
      <c r="G4" s="3">
        <f t="shared" ref="G4:G14" si="0">F4-E4</f>
        <v>7.840208474644502</v>
      </c>
      <c r="H4" s="5">
        <f t="shared" ref="H4:H14" si="1">G4/F4</f>
        <v>0.2372693108975896</v>
      </c>
      <c r="I4" s="6">
        <v>12.6</v>
      </c>
      <c r="J4" s="6">
        <v>18</v>
      </c>
      <c r="K4" s="3">
        <f t="shared" ref="K4:K14" si="2">J4-I4</f>
        <v>5.4</v>
      </c>
      <c r="L4" s="5">
        <v>0.44</v>
      </c>
      <c r="M4" s="8">
        <f t="shared" ref="M4:M14" si="3">J4-F4</f>
        <v>-15.043500000000002</v>
      </c>
      <c r="N4" s="11">
        <f t="shared" ref="N4:N14" si="4">L4-H4</f>
        <v>0.20273068910241041</v>
      </c>
    </row>
    <row r="5" spans="1:14" x14ac:dyDescent="0.35">
      <c r="A5" s="1" t="s">
        <v>12</v>
      </c>
      <c r="B5" s="1" t="s">
        <v>13</v>
      </c>
      <c r="C5" s="1" t="s">
        <v>14</v>
      </c>
      <c r="D5" s="1" t="s">
        <v>15</v>
      </c>
      <c r="E5" s="3">
        <v>21.379980568417299</v>
      </c>
      <c r="F5" s="3">
        <v>27</v>
      </c>
      <c r="G5" s="3">
        <f t="shared" si="0"/>
        <v>5.6200194315827012</v>
      </c>
      <c r="H5" s="5">
        <f t="shared" si="1"/>
        <v>0.20814886783639633</v>
      </c>
      <c r="I5" s="6">
        <v>15.4</v>
      </c>
      <c r="J5" s="6">
        <v>22</v>
      </c>
      <c r="K5" s="3">
        <f t="shared" si="2"/>
        <v>6.6</v>
      </c>
      <c r="L5" s="5">
        <v>0.44</v>
      </c>
      <c r="M5" s="8">
        <f t="shared" si="3"/>
        <v>-5</v>
      </c>
      <c r="N5" s="11">
        <f t="shared" si="4"/>
        <v>0.23185113216360367</v>
      </c>
    </row>
    <row r="6" spans="1:14" x14ac:dyDescent="0.35">
      <c r="A6" s="1" t="s">
        <v>16</v>
      </c>
      <c r="B6" s="1" t="s">
        <v>17</v>
      </c>
      <c r="C6" s="1" t="s">
        <v>18</v>
      </c>
      <c r="D6" s="1" t="s">
        <v>19</v>
      </c>
      <c r="E6" s="3">
        <v>24.621011058681201</v>
      </c>
      <c r="F6" s="3">
        <v>42</v>
      </c>
      <c r="G6" s="3">
        <f t="shared" si="0"/>
        <v>17.378988941318799</v>
      </c>
      <c r="H6" s="5">
        <f t="shared" si="1"/>
        <v>0.41378545098378094</v>
      </c>
      <c r="I6" s="6">
        <v>22.4</v>
      </c>
      <c r="J6" s="6">
        <v>32</v>
      </c>
      <c r="K6" s="3">
        <f t="shared" si="2"/>
        <v>9.6000000000000014</v>
      </c>
      <c r="L6" s="5">
        <v>0.44</v>
      </c>
      <c r="M6" s="8">
        <f t="shared" si="3"/>
        <v>-10</v>
      </c>
      <c r="N6" s="11">
        <f t="shared" si="4"/>
        <v>2.6214549016219058E-2</v>
      </c>
    </row>
    <row r="7" spans="1:14" x14ac:dyDescent="0.35">
      <c r="A7" s="1" t="s">
        <v>20</v>
      </c>
      <c r="B7" s="1" t="s">
        <v>21</v>
      </c>
      <c r="C7" s="1" t="s">
        <v>22</v>
      </c>
      <c r="D7" s="1" t="s">
        <v>23</v>
      </c>
      <c r="E7" s="3">
        <v>24.563136788306402</v>
      </c>
      <c r="F7" s="3">
        <v>40</v>
      </c>
      <c r="G7" s="3">
        <f t="shared" si="0"/>
        <v>15.436863211693598</v>
      </c>
      <c r="H7" s="5">
        <f t="shared" si="1"/>
        <v>0.38592158029233997</v>
      </c>
      <c r="I7" s="6">
        <v>22.4</v>
      </c>
      <c r="J7" s="6">
        <v>32</v>
      </c>
      <c r="K7" s="3">
        <f t="shared" si="2"/>
        <v>9.6000000000000014</v>
      </c>
      <c r="L7" s="5">
        <v>0.44</v>
      </c>
      <c r="M7" s="8">
        <f t="shared" si="3"/>
        <v>-8</v>
      </c>
      <c r="N7" s="11">
        <f t="shared" si="4"/>
        <v>5.407841970766003E-2</v>
      </c>
    </row>
    <row r="8" spans="1:14" x14ac:dyDescent="0.35">
      <c r="A8" s="1" t="s">
        <v>24</v>
      </c>
      <c r="B8" s="1" t="s">
        <v>25</v>
      </c>
      <c r="C8" s="1" t="s">
        <v>26</v>
      </c>
      <c r="D8" s="1" t="s">
        <v>27</v>
      </c>
      <c r="E8" s="3">
        <v>21.7078651685393</v>
      </c>
      <c r="F8" s="3">
        <v>39.130434782608603</v>
      </c>
      <c r="G8" s="3">
        <f t="shared" si="0"/>
        <v>17.422569614069303</v>
      </c>
      <c r="H8" s="5">
        <f t="shared" si="1"/>
        <v>0.44524344569288327</v>
      </c>
      <c r="I8" s="6">
        <v>30</v>
      </c>
      <c r="J8" s="6">
        <v>43</v>
      </c>
      <c r="K8" s="3">
        <f t="shared" si="2"/>
        <v>13</v>
      </c>
      <c r="L8" s="5">
        <v>0.44</v>
      </c>
      <c r="M8" s="8">
        <f t="shared" si="3"/>
        <v>3.869565217391397</v>
      </c>
      <c r="N8" s="11">
        <f t="shared" si="4"/>
        <v>-5.243445692883264E-3</v>
      </c>
    </row>
    <row r="9" spans="1:14" x14ac:dyDescent="0.35">
      <c r="A9" s="1" t="s">
        <v>28</v>
      </c>
      <c r="B9" s="1" t="s">
        <v>29</v>
      </c>
      <c r="C9" s="1" t="s">
        <v>30</v>
      </c>
      <c r="D9" s="1" t="s">
        <v>31</v>
      </c>
      <c r="E9" s="3">
        <v>17.5</v>
      </c>
      <c r="F9" s="3">
        <v>22.75</v>
      </c>
      <c r="G9" s="3">
        <f t="shared" si="0"/>
        <v>5.25</v>
      </c>
      <c r="H9" s="5">
        <f t="shared" si="1"/>
        <v>0.23076923076923078</v>
      </c>
      <c r="I9" s="6">
        <v>14.7</v>
      </c>
      <c r="J9" s="6">
        <v>21</v>
      </c>
      <c r="K9" s="3">
        <f t="shared" si="2"/>
        <v>6.3000000000000007</v>
      </c>
      <c r="L9" s="5">
        <v>0.44</v>
      </c>
      <c r="M9" s="8">
        <f t="shared" si="3"/>
        <v>-1.75</v>
      </c>
      <c r="N9" s="11">
        <f t="shared" si="4"/>
        <v>0.20923076923076922</v>
      </c>
    </row>
    <row r="10" spans="1:14" x14ac:dyDescent="0.35">
      <c r="A10" s="1" t="s">
        <v>32</v>
      </c>
      <c r="B10" s="1" t="s">
        <v>33</v>
      </c>
      <c r="C10" s="1" t="s">
        <v>34</v>
      </c>
      <c r="D10" s="1" t="s">
        <v>35</v>
      </c>
      <c r="E10" s="3">
        <v>18.46</v>
      </c>
      <c r="F10" s="3">
        <v>24</v>
      </c>
      <c r="G10" s="3">
        <f t="shared" si="0"/>
        <v>5.5399999999999991</v>
      </c>
      <c r="H10" s="5">
        <f t="shared" si="1"/>
        <v>0.23083333333333331</v>
      </c>
      <c r="I10" s="6">
        <v>14.7</v>
      </c>
      <c r="J10" s="6">
        <v>21</v>
      </c>
      <c r="K10" s="3">
        <f t="shared" si="2"/>
        <v>6.3000000000000007</v>
      </c>
      <c r="L10" s="5">
        <v>0.44</v>
      </c>
      <c r="M10" s="8">
        <f t="shared" si="3"/>
        <v>-3</v>
      </c>
      <c r="N10" s="11">
        <f t="shared" si="4"/>
        <v>0.2091666666666667</v>
      </c>
    </row>
    <row r="11" spans="1:14" x14ac:dyDescent="0.35">
      <c r="A11" s="1" t="s">
        <v>36</v>
      </c>
      <c r="B11" s="1" t="s">
        <v>37</v>
      </c>
      <c r="C11" s="1" t="s">
        <v>38</v>
      </c>
      <c r="D11" s="1" t="s">
        <v>39</v>
      </c>
      <c r="E11" s="3">
        <v>16.149999999999999</v>
      </c>
      <c r="F11" s="3">
        <v>21</v>
      </c>
      <c r="G11" s="3">
        <f t="shared" si="0"/>
        <v>4.8500000000000014</v>
      </c>
      <c r="H11" s="5">
        <f t="shared" si="1"/>
        <v>0.23095238095238102</v>
      </c>
      <c r="I11" s="6">
        <v>14.7</v>
      </c>
      <c r="J11" s="6">
        <v>21</v>
      </c>
      <c r="K11" s="3">
        <f t="shared" si="2"/>
        <v>6.3000000000000007</v>
      </c>
      <c r="L11" s="5">
        <v>0.44</v>
      </c>
      <c r="M11" s="8">
        <f t="shared" si="3"/>
        <v>0</v>
      </c>
      <c r="N11" s="11">
        <f t="shared" si="4"/>
        <v>0.20904761904761898</v>
      </c>
    </row>
    <row r="12" spans="1:14" x14ac:dyDescent="0.35">
      <c r="A12" s="1" t="s">
        <v>40</v>
      </c>
      <c r="B12" s="1" t="s">
        <v>41</v>
      </c>
      <c r="C12" s="1" t="s">
        <v>42</v>
      </c>
      <c r="D12" s="1" t="s">
        <v>43</v>
      </c>
      <c r="E12" s="3">
        <v>14.7921454112038</v>
      </c>
      <c r="F12" s="3">
        <v>20</v>
      </c>
      <c r="G12" s="3">
        <f t="shared" si="0"/>
        <v>5.2078545887962004</v>
      </c>
      <c r="H12" s="5">
        <f t="shared" si="1"/>
        <v>0.26039272943981001</v>
      </c>
      <c r="I12" s="6">
        <v>15.39</v>
      </c>
      <c r="J12" s="6">
        <v>20</v>
      </c>
      <c r="K12" s="3">
        <f t="shared" si="2"/>
        <v>4.6099999999999994</v>
      </c>
      <c r="L12" s="5">
        <v>0.33</v>
      </c>
      <c r="M12" s="8">
        <f t="shared" si="3"/>
        <v>0</v>
      </c>
      <c r="N12" s="11">
        <f t="shared" si="4"/>
        <v>6.9607270560190004E-2</v>
      </c>
    </row>
    <row r="13" spans="1:14" x14ac:dyDescent="0.35">
      <c r="A13" s="1" t="s">
        <v>44</v>
      </c>
      <c r="B13" s="1" t="s">
        <v>45</v>
      </c>
      <c r="C13" s="1" t="s">
        <v>46</v>
      </c>
      <c r="D13" s="2"/>
      <c r="E13" s="3">
        <v>16.100000000000001</v>
      </c>
      <c r="F13" s="3">
        <v>20.869565217391301</v>
      </c>
      <c r="G13" s="3">
        <f t="shared" si="0"/>
        <v>4.7695652173912997</v>
      </c>
      <c r="H13" s="5">
        <f t="shared" si="1"/>
        <v>0.22854166666666648</v>
      </c>
      <c r="I13" s="6">
        <v>15.4</v>
      </c>
      <c r="J13" s="6">
        <v>22</v>
      </c>
      <c r="K13" s="3">
        <f t="shared" si="2"/>
        <v>6.6</v>
      </c>
      <c r="L13" s="5">
        <v>0.44</v>
      </c>
      <c r="M13" s="8">
        <f t="shared" si="3"/>
        <v>1.1304347826086989</v>
      </c>
      <c r="N13" s="11">
        <f t="shared" si="4"/>
        <v>0.21145833333333353</v>
      </c>
    </row>
    <row r="14" spans="1:14" x14ac:dyDescent="0.35">
      <c r="A14" s="1" t="s">
        <v>47</v>
      </c>
      <c r="B14" s="1" t="s">
        <v>48</v>
      </c>
      <c r="C14" s="1" t="s">
        <v>49</v>
      </c>
      <c r="D14" s="2"/>
      <c r="E14" s="3">
        <v>18.2</v>
      </c>
      <c r="F14" s="3">
        <v>23.043478260869499</v>
      </c>
      <c r="G14" s="3">
        <f t="shared" si="0"/>
        <v>4.8434782608694995</v>
      </c>
      <c r="H14" s="5">
        <f t="shared" si="1"/>
        <v>0.21018867924528079</v>
      </c>
      <c r="I14" s="6">
        <v>16.100000000000001</v>
      </c>
      <c r="J14" s="6">
        <v>23</v>
      </c>
      <c r="K14" s="3">
        <f t="shared" si="2"/>
        <v>6.8999999999999986</v>
      </c>
      <c r="L14" s="5">
        <v>0.44</v>
      </c>
      <c r="M14" s="8">
        <f t="shared" si="3"/>
        <v>-4.3478260869498797E-2</v>
      </c>
      <c r="N14" s="11">
        <f t="shared" si="4"/>
        <v>0.22981132075471922</v>
      </c>
    </row>
  </sheetData>
  <mergeCells count="4">
    <mergeCell ref="E1:H1"/>
    <mergeCell ref="I1:L1"/>
    <mergeCell ref="M1:M2"/>
    <mergeCell ref="N1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Yousef</dc:creator>
  <cp:lastModifiedBy>Hasan Yousef</cp:lastModifiedBy>
  <dcterms:created xsi:type="dcterms:W3CDTF">2022-06-23T08:58:35Z</dcterms:created>
  <dcterms:modified xsi:type="dcterms:W3CDTF">2022-06-23T13:43:43Z</dcterms:modified>
</cp:coreProperties>
</file>