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925"/>
  </bookViews>
  <sheets>
    <sheet name="신청기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6" i="1" l="1"/>
  <c r="H76" i="1"/>
  <c r="G76" i="1"/>
  <c r="F76" i="1"/>
  <c r="E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6" i="1" l="1"/>
</calcChain>
</file>

<file path=xl/comments1.xml><?xml version="1.0" encoding="utf-8"?>
<comments xmlns="http://schemas.openxmlformats.org/spreadsheetml/2006/main">
  <authors>
    <author>Windows 사용자</author>
  </authors>
  <commentList>
    <comment ref="I14" authorId="0" shapeId="0">
      <text>
        <r>
          <rPr>
            <sz val="9"/>
            <color indexed="81"/>
            <rFont val="돋움"/>
            <family val="3"/>
            <charset val="129"/>
          </rPr>
          <t>콘텐츠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에디터</t>
        </r>
      </text>
    </comment>
    <comment ref="I15" authorId="0" shapeId="0">
      <text>
        <r>
          <rPr>
            <sz val="9"/>
            <color indexed="81"/>
            <rFont val="돋움"/>
            <family val="3"/>
            <charset val="129"/>
          </rPr>
          <t>컨텐츠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크리에이터</t>
        </r>
      </text>
    </comment>
    <comment ref="I23" authorId="0" shapeId="0">
      <text>
        <r>
          <rPr>
            <sz val="9"/>
            <color indexed="81"/>
            <rFont val="돋움"/>
            <family val="3"/>
            <charset val="129"/>
          </rPr>
          <t>물류관리</t>
        </r>
      </text>
    </comment>
    <comment ref="I25" authorId="0" shapeId="0">
      <text>
        <r>
          <rPr>
            <sz val="9"/>
            <color indexed="81"/>
            <rFont val="돋움"/>
            <family val="3"/>
            <charset val="129"/>
          </rPr>
          <t>경영관리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자료집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I30" authorId="0" shapeId="0">
      <text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돋움"/>
            <family val="3"/>
            <charset val="129"/>
          </rPr>
          <t>콘텐츠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기획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돋움"/>
            <family val="3"/>
            <charset val="129"/>
          </rPr>
          <t>콘텐츠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
소개자료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I33" authorId="0" shapeId="0">
      <text>
        <r>
          <rPr>
            <sz val="9"/>
            <color indexed="81"/>
            <rFont val="돋움"/>
            <family val="3"/>
            <charset val="129"/>
          </rPr>
          <t>유뷰트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</t>
        </r>
      </text>
    </comment>
    <comment ref="I37" authorId="0" shapeId="0">
      <text>
        <r>
          <rPr>
            <sz val="9"/>
            <color indexed="81"/>
            <rFont val="돋움"/>
            <family val="3"/>
            <charset val="129"/>
          </rPr>
          <t>경영관리</t>
        </r>
      </text>
    </comment>
    <comment ref="I40" authorId="0" shapeId="0">
      <text>
        <r>
          <rPr>
            <sz val="9"/>
            <color indexed="81"/>
            <rFont val="돋움"/>
            <family val="3"/>
            <charset val="129"/>
          </rPr>
          <t>소개자료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I42" authorId="0" shapeId="0">
      <text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자세한사항은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  <r>
          <rPr>
            <sz val="9"/>
            <color indexed="81"/>
            <rFont val="Tahoma"/>
            <family val="2"/>
          </rPr>
          <t>)</t>
        </r>
      </text>
    </comment>
    <comment ref="I44" authorId="0" shapeId="0">
      <text>
        <r>
          <rPr>
            <sz val="9"/>
            <color indexed="81"/>
            <rFont val="돋움"/>
            <family val="3"/>
            <charset val="129"/>
          </rPr>
          <t>소개자료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I53" authorId="0" shapeId="0">
      <text>
        <r>
          <rPr>
            <sz val="9"/>
            <color indexed="81"/>
            <rFont val="돋움"/>
            <family val="3"/>
            <charset val="129"/>
          </rPr>
          <t>소개자료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  <comment ref="I59" authorId="0" shapeId="0">
      <text>
        <r>
          <rPr>
            <sz val="9"/>
            <color indexed="81"/>
            <rFont val="돋움"/>
            <family val="3"/>
            <charset val="129"/>
          </rPr>
          <t>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</t>
        </r>
      </text>
    </comment>
    <comment ref="I62" authorId="0" shapeId="0">
      <text>
        <r>
          <rPr>
            <sz val="9"/>
            <color indexed="81"/>
            <rFont val="돋움"/>
            <family val="3"/>
            <charset val="129"/>
          </rPr>
          <t>소개자료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I70" authorId="0" shapeId="0">
      <text>
        <r>
          <rPr>
            <sz val="9"/>
            <color indexed="81"/>
            <rFont val="돋움"/>
            <family val="3"/>
            <charset val="129"/>
          </rPr>
          <t>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</t>
        </r>
      </text>
    </comment>
    <comment ref="I74" authorId="0" shapeId="0">
      <text>
        <r>
          <rPr>
            <sz val="9"/>
            <color indexed="81"/>
            <rFont val="돋움"/>
            <family val="3"/>
            <charset val="129"/>
          </rPr>
          <t>소개자료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</commentList>
</comments>
</file>

<file path=xl/sharedStrings.xml><?xml version="1.0" encoding="utf-8"?>
<sst xmlns="http://schemas.openxmlformats.org/spreadsheetml/2006/main" count="218" uniqueCount="161">
  <si>
    <t>2020년 겨울계절학기 "스타트업 인턴십" 참여기업 명단</t>
    <phoneticPr fontId="2" type="noConversion"/>
  </si>
  <si>
    <t xml:space="preserve"> 스타트업 인턴십 참여기업 상세정보 ibook 링크: http://ibook.yonsei.ac.kr/Viewer/2020startupintership</t>
    <phoneticPr fontId="2" type="noConversion"/>
  </si>
  <si>
    <t>NO.</t>
    <phoneticPr fontId="2" type="noConversion"/>
  </si>
  <si>
    <t>창업기업명</t>
  </si>
  <si>
    <t>서비스명</t>
  </si>
  <si>
    <t>스타트업 인턴십 채용 정보(인원수)</t>
  </si>
  <si>
    <t>근무예정지</t>
  </si>
  <si>
    <t>개발</t>
  </si>
  <si>
    <t>디자인</t>
  </si>
  <si>
    <t>마케팅</t>
  </si>
  <si>
    <t>영업&amp;매니지먼트</t>
    <phoneticPr fontId="2" type="noConversion"/>
  </si>
  <si>
    <t>기타</t>
  </si>
  <si>
    <t>합계</t>
    <phoneticPr fontId="2" type="noConversion"/>
  </si>
  <si>
    <t>노타</t>
    <phoneticPr fontId="2" type="noConversion"/>
  </si>
  <si>
    <t>넷츠프레소</t>
    <phoneticPr fontId="2" type="noConversion"/>
  </si>
  <si>
    <t>서울시 강남구</t>
    <phoneticPr fontId="2" type="noConversion"/>
  </si>
  <si>
    <t>눔코리아</t>
    <phoneticPr fontId="2" type="noConversion"/>
  </si>
  <si>
    <t>눔</t>
    <phoneticPr fontId="2" type="noConversion"/>
  </si>
  <si>
    <t>서울시 영등포구</t>
    <phoneticPr fontId="2" type="noConversion"/>
  </si>
  <si>
    <t>뉴즈</t>
    <phoneticPr fontId="2" type="noConversion"/>
  </si>
  <si>
    <t>Z세대 타깃 테크 / 미래 트렌드 미디어 플랫폼</t>
    <phoneticPr fontId="2" type="noConversion"/>
  </si>
  <si>
    <t>다이어</t>
    <phoneticPr fontId="2" type="noConversion"/>
  </si>
  <si>
    <t>IOT 융합 인테리어 제품</t>
    <phoneticPr fontId="2" type="noConversion"/>
  </si>
  <si>
    <t>서울시 서대문구</t>
    <phoneticPr fontId="2" type="noConversion"/>
  </si>
  <si>
    <t>도구공간</t>
    <phoneticPr fontId="2" type="noConversion"/>
  </si>
  <si>
    <t>자율 주행 로봇</t>
    <phoneticPr fontId="2" type="noConversion"/>
  </si>
  <si>
    <t>드림포라</t>
    <phoneticPr fontId="2" type="noConversion"/>
  </si>
  <si>
    <t>띵스플로우</t>
    <phoneticPr fontId="2" type="noConversion"/>
  </si>
  <si>
    <t>헬로우봇</t>
    <phoneticPr fontId="2" type="noConversion"/>
  </si>
  <si>
    <t>라이브하이브</t>
    <phoneticPr fontId="2" type="noConversion"/>
  </si>
  <si>
    <t>시그널 라이브</t>
    <phoneticPr fontId="2" type="noConversion"/>
  </si>
  <si>
    <t>경기도 성남시</t>
    <phoneticPr fontId="2" type="noConversion"/>
  </si>
  <si>
    <t>라이언로켓</t>
    <phoneticPr fontId="2" type="noConversion"/>
  </si>
  <si>
    <t>딥러닝 기반 음성합성</t>
    <phoneticPr fontId="2" type="noConversion"/>
  </si>
  <si>
    <t>서울시 중구</t>
    <phoneticPr fontId="2" type="noConversion"/>
  </si>
  <si>
    <t>레피다인</t>
    <phoneticPr fontId="2" type="noConversion"/>
  </si>
  <si>
    <t>-</t>
    <phoneticPr fontId="2" type="noConversion"/>
  </si>
  <si>
    <t>서울시 성동구</t>
    <phoneticPr fontId="2" type="noConversion"/>
  </si>
  <si>
    <t>망고슬래브</t>
    <phoneticPr fontId="2" type="noConversion"/>
  </si>
  <si>
    <t>네모닉 프린터</t>
    <phoneticPr fontId="2" type="noConversion"/>
  </si>
  <si>
    <t>매치</t>
    <phoneticPr fontId="2" type="noConversion"/>
  </si>
  <si>
    <t>헤어수트 매치</t>
    <phoneticPr fontId="2" type="noConversion"/>
  </si>
  <si>
    <t>서울시 종로구</t>
    <phoneticPr fontId="2" type="noConversion"/>
  </si>
  <si>
    <t>뮤팟</t>
    <phoneticPr fontId="2" type="noConversion"/>
  </si>
  <si>
    <t>서울시 성동구 또는 타지역</t>
    <phoneticPr fontId="2" type="noConversion"/>
  </si>
  <si>
    <t>뮨</t>
    <phoneticPr fontId="2" type="noConversion"/>
  </si>
  <si>
    <t>안전한 주사기 자동 처리기기</t>
    <phoneticPr fontId="2" type="noConversion"/>
  </si>
  <si>
    <t>서울시 서대문구 또는 마포구</t>
    <phoneticPr fontId="2" type="noConversion"/>
  </si>
  <si>
    <t>바른공학</t>
    <phoneticPr fontId="2" type="noConversion"/>
  </si>
  <si>
    <t>전기자극 기술</t>
    <phoneticPr fontId="2" type="noConversion"/>
  </si>
  <si>
    <t>바이오스탠다드</t>
    <phoneticPr fontId="2" type="noConversion"/>
  </si>
  <si>
    <t>비스포크 개발 생산 서비스</t>
    <phoneticPr fontId="2" type="noConversion"/>
  </si>
  <si>
    <t>서울시 중구(사무실 이전예정)</t>
    <phoneticPr fontId="2" type="noConversion"/>
  </si>
  <si>
    <t>보이스루</t>
    <phoneticPr fontId="2" type="noConversion"/>
  </si>
  <si>
    <t>자메이크</t>
    <phoneticPr fontId="2" type="noConversion"/>
  </si>
  <si>
    <t>서울시 서초구</t>
    <phoneticPr fontId="2" type="noConversion"/>
  </si>
  <si>
    <t>보타닉센스</t>
    <phoneticPr fontId="2" type="noConversion"/>
  </si>
  <si>
    <t>블리몽키즈</t>
    <phoneticPr fontId="2" type="noConversion"/>
  </si>
  <si>
    <t>마카롱</t>
    <phoneticPr fontId="2" type="noConversion"/>
  </si>
  <si>
    <t>서울시 마포구</t>
    <phoneticPr fontId="2" type="noConversion"/>
  </si>
  <si>
    <t>비브리지</t>
    <phoneticPr fontId="2" type="noConversion"/>
  </si>
  <si>
    <t>슬리드(Slid)</t>
    <phoneticPr fontId="2" type="noConversion"/>
  </si>
  <si>
    <t>비즈니스캔버스</t>
    <phoneticPr fontId="2" type="noConversion"/>
  </si>
  <si>
    <t>타입드</t>
    <phoneticPr fontId="2" type="noConversion"/>
  </si>
  <si>
    <t>사고링크</t>
    <phoneticPr fontId="2" type="noConversion"/>
  </si>
  <si>
    <t>서울시 금천구</t>
    <phoneticPr fontId="2" type="noConversion"/>
  </si>
  <si>
    <t>사운드짐</t>
    <phoneticPr fontId="2" type="noConversion"/>
  </si>
  <si>
    <t>셰어하우스우주</t>
    <phoneticPr fontId="2" type="noConversion"/>
  </si>
  <si>
    <t>셰어하우스 운영/관리</t>
    <phoneticPr fontId="2" type="noConversion"/>
  </si>
  <si>
    <t>순살</t>
    <phoneticPr fontId="2" type="noConversion"/>
  </si>
  <si>
    <t>슈피겐뷰티</t>
    <phoneticPr fontId="2" type="noConversion"/>
  </si>
  <si>
    <t>글랩업</t>
    <phoneticPr fontId="2" type="noConversion"/>
  </si>
  <si>
    <t>스토리시티</t>
    <phoneticPr fontId="2" type="noConversion"/>
  </si>
  <si>
    <t>스토리시티 국내여행 큐레이션 서비스</t>
    <phoneticPr fontId="2" type="noConversion"/>
  </si>
  <si>
    <t>시소</t>
    <phoneticPr fontId="2" type="noConversion"/>
  </si>
  <si>
    <t>알유프리</t>
    <phoneticPr fontId="2" type="noConversion"/>
  </si>
  <si>
    <t>시티스푸너스</t>
    <phoneticPr fontId="2" type="noConversion"/>
  </si>
  <si>
    <t>인스턴트타투</t>
    <phoneticPr fontId="2" type="noConversion"/>
  </si>
  <si>
    <t>아드리엘</t>
    <phoneticPr fontId="2" type="noConversion"/>
  </si>
  <si>
    <t>아이와트립</t>
    <phoneticPr fontId="2" type="noConversion"/>
  </si>
  <si>
    <t>아트랩</t>
    <phoneticPr fontId="2" type="noConversion"/>
  </si>
  <si>
    <t>AI 맞춤형 화장품, AI 피부 분석앱</t>
    <phoneticPr fontId="2" type="noConversion"/>
  </si>
  <si>
    <t>직무에 따라 다름(소개자료 참조)</t>
    <phoneticPr fontId="2" type="noConversion"/>
  </si>
  <si>
    <t>알고리마</t>
    <phoneticPr fontId="2" type="noConversion"/>
  </si>
  <si>
    <t>이지딥</t>
    <phoneticPr fontId="2" type="noConversion"/>
  </si>
  <si>
    <t>애슐리림</t>
    <phoneticPr fontId="2" type="noConversion"/>
  </si>
  <si>
    <t>식물성가죽으로 만든 친환경 슈즈</t>
    <phoneticPr fontId="2" type="noConversion"/>
  </si>
  <si>
    <t>언더독스</t>
    <phoneticPr fontId="2" type="noConversion"/>
  </si>
  <si>
    <t>창업교육, 기업 컨설팅 등</t>
    <phoneticPr fontId="2" type="noConversion"/>
  </si>
  <si>
    <t>서울시 종로구 또는 은평구</t>
    <phoneticPr fontId="2" type="noConversion"/>
  </si>
  <si>
    <t>에바</t>
    <phoneticPr fontId="2" type="noConversion"/>
  </si>
  <si>
    <t>전기차 충전, 자율주행</t>
    <phoneticPr fontId="2" type="noConversion"/>
  </si>
  <si>
    <t>에스에프랩</t>
    <phoneticPr fontId="2" type="noConversion"/>
  </si>
  <si>
    <t>인공지능을 이용한 패션 트렌드 분석</t>
    <phoneticPr fontId="2" type="noConversion"/>
  </si>
  <si>
    <t>에어캡</t>
    <phoneticPr fontId="2" type="noConversion"/>
  </si>
  <si>
    <t>GIRL FLOBE</t>
    <phoneticPr fontId="2" type="noConversion"/>
  </si>
  <si>
    <t>에이브레인</t>
    <phoneticPr fontId="2" type="noConversion"/>
  </si>
  <si>
    <t>문자OCR솔루션</t>
    <phoneticPr fontId="2" type="noConversion"/>
  </si>
  <si>
    <t>에프에스에스</t>
    <phoneticPr fontId="2" type="noConversion"/>
  </si>
  <si>
    <t>물류 플랫폼 서비스</t>
    <phoneticPr fontId="2" type="noConversion"/>
  </si>
  <si>
    <t>엔포마레</t>
    <phoneticPr fontId="2" type="noConversion"/>
  </si>
  <si>
    <t>진단 및 치료</t>
    <phoneticPr fontId="2" type="noConversion"/>
  </si>
  <si>
    <t>오픈놀</t>
    <phoneticPr fontId="2" type="noConversion"/>
  </si>
  <si>
    <t>미니인턴</t>
    <phoneticPr fontId="2" type="noConversion"/>
  </si>
  <si>
    <t>올렌다</t>
    <phoneticPr fontId="2" type="noConversion"/>
  </si>
  <si>
    <t>와이즈셀렉션</t>
    <phoneticPr fontId="2" type="noConversion"/>
  </si>
  <si>
    <t>건강비밀</t>
    <phoneticPr fontId="2" type="noConversion"/>
  </si>
  <si>
    <t>서울시 구로구</t>
    <phoneticPr fontId="2" type="noConversion"/>
  </si>
  <si>
    <t>와이콘즈</t>
    <phoneticPr fontId="2" type="noConversion"/>
  </si>
  <si>
    <t>야미 앱 서비스 / 출입안전확인증</t>
    <phoneticPr fontId="2" type="noConversion"/>
  </si>
  <si>
    <t>우주청</t>
    <phoneticPr fontId="2" type="noConversion"/>
  </si>
  <si>
    <t>우주청: 우리들의 주민청원</t>
    <phoneticPr fontId="2" type="noConversion"/>
  </si>
  <si>
    <t>서울시 서대문구 또는 혁신파크</t>
    <phoneticPr fontId="2" type="noConversion"/>
  </si>
  <si>
    <t>윈드폴리</t>
    <phoneticPr fontId="2" type="noConversion"/>
  </si>
  <si>
    <t>울프플래닛</t>
    <phoneticPr fontId="2" type="noConversion"/>
  </si>
  <si>
    <t>서울시 송파구</t>
    <phoneticPr fontId="2" type="noConversion"/>
  </si>
  <si>
    <t>이노야드</t>
    <phoneticPr fontId="2" type="noConversion"/>
  </si>
  <si>
    <t>Plagioscan</t>
    <phoneticPr fontId="2" type="noConversion"/>
  </si>
  <si>
    <t>이리온컴퍼니</t>
    <phoneticPr fontId="2" type="noConversion"/>
  </si>
  <si>
    <t>이리온 클래스룸</t>
    <phoneticPr fontId="2" type="noConversion"/>
  </si>
  <si>
    <t>이십사점오</t>
    <phoneticPr fontId="2" type="noConversion"/>
  </si>
  <si>
    <t>슥삭</t>
    <phoneticPr fontId="2" type="noConversion"/>
  </si>
  <si>
    <t>이큐브랩</t>
    <phoneticPr fontId="2" type="noConversion"/>
  </si>
  <si>
    <t>태양광 압축 쓰레기통, 폐기물 수거관리 소프트웨어</t>
    <phoneticPr fontId="2" type="noConversion"/>
  </si>
  <si>
    <t>작당모의</t>
    <phoneticPr fontId="2" type="noConversion"/>
  </si>
  <si>
    <t>잼페이스</t>
    <phoneticPr fontId="2" type="noConversion"/>
  </si>
  <si>
    <t>잼팩토리</t>
    <phoneticPr fontId="2" type="noConversion"/>
  </si>
  <si>
    <t>젬토이즈</t>
    <phoneticPr fontId="2" type="noConversion"/>
  </si>
  <si>
    <t>전우행복꿈사람사랑디허브</t>
    <phoneticPr fontId="2" type="noConversion"/>
  </si>
  <si>
    <t>피칫(pitch-it)</t>
    <phoneticPr fontId="2" type="noConversion"/>
  </si>
  <si>
    <t>재택 또는 출장지</t>
    <phoneticPr fontId="2" type="noConversion"/>
  </si>
  <si>
    <t>제제듀</t>
    <phoneticPr fontId="2" type="noConversion"/>
  </si>
  <si>
    <t>AI수학 튜터 체리팟</t>
    <phoneticPr fontId="2" type="noConversion"/>
  </si>
  <si>
    <t>경기도 판교 또는 지정된 장소</t>
    <phoneticPr fontId="2" type="noConversion"/>
  </si>
  <si>
    <t>카이트로닉스</t>
    <phoneticPr fontId="2" type="noConversion"/>
  </si>
  <si>
    <t>압력분포측정시스템</t>
    <phoneticPr fontId="2" type="noConversion"/>
  </si>
  <si>
    <t>케어마인드</t>
    <phoneticPr fontId="2" type="noConversion"/>
  </si>
  <si>
    <t>에포터</t>
    <phoneticPr fontId="2" type="noConversion"/>
  </si>
  <si>
    <t>코드비전</t>
    <phoneticPr fontId="2" type="noConversion"/>
  </si>
  <si>
    <t>파티나인어클락</t>
    <phoneticPr fontId="2" type="noConversion"/>
  </si>
  <si>
    <t>코딧</t>
    <phoneticPr fontId="2" type="noConversion"/>
  </si>
  <si>
    <t>정책닷컴</t>
    <phoneticPr fontId="2" type="noConversion"/>
  </si>
  <si>
    <t>코코넛사일로</t>
    <phoneticPr fontId="2" type="noConversion"/>
  </si>
  <si>
    <t>COCO TRUCK</t>
    <phoneticPr fontId="2" type="noConversion"/>
  </si>
  <si>
    <t>크라우드웍스</t>
    <phoneticPr fontId="2" type="noConversion"/>
  </si>
  <si>
    <t>인공지능 학습데이터 구축 플랫폼</t>
    <phoneticPr fontId="2" type="noConversion"/>
  </si>
  <si>
    <t>키뮤</t>
    <phoneticPr fontId="2" type="noConversion"/>
  </si>
  <si>
    <t>특별한 디자이너와 함께 만드는 콘텐츠 브랜드</t>
    <phoneticPr fontId="2" type="noConversion"/>
  </si>
  <si>
    <t>테이스트샵</t>
    <phoneticPr fontId="2" type="noConversion"/>
  </si>
  <si>
    <t>닥터밀로, 그림의빵</t>
    <phoneticPr fontId="2" type="noConversion"/>
  </si>
  <si>
    <t>테크타카</t>
    <phoneticPr fontId="2" type="noConversion"/>
  </si>
  <si>
    <t>아르고</t>
    <phoneticPr fontId="2" type="noConversion"/>
  </si>
  <si>
    <t>토이스미스</t>
    <phoneticPr fontId="2" type="noConversion"/>
  </si>
  <si>
    <t>오프라인데이터 수집 및 분석 솔루션</t>
    <phoneticPr fontId="2" type="noConversion"/>
  </si>
  <si>
    <t>트리니들</t>
    <phoneticPr fontId="2" type="noConversion"/>
  </si>
  <si>
    <t>티스플레이</t>
    <phoneticPr fontId="2" type="noConversion"/>
  </si>
  <si>
    <t>팜스킨</t>
    <phoneticPr fontId="2" type="noConversion"/>
  </si>
  <si>
    <t>Dowith, fromom, superfood, Freshfood</t>
    <phoneticPr fontId="2" type="noConversion"/>
  </si>
  <si>
    <t>펫박스</t>
    <phoneticPr fontId="2" type="noConversion"/>
  </si>
  <si>
    <t>국내최초 정기구독 커머스</t>
    <phoneticPr fontId="2" type="noConversion"/>
  </si>
  <si>
    <t>합    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</si>
</sst>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b/>
      <sz val="2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Calibri"/>
      <family val="2"/>
    </font>
    <font>
      <b/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theme="9" tint="0.79998168889431442"/>
        <bgColor rgb="FFECECE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/>
      <bottom style="double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K76"/>
  <sheetViews>
    <sheetView tabSelected="1" workbookViewId="0">
      <pane ySplit="7" topLeftCell="A8" activePane="bottomLeft" state="frozen"/>
      <selection pane="bottomLeft" activeCell="B2" sqref="B2:K2"/>
    </sheetView>
  </sheetViews>
  <sheetFormatPr defaultRowHeight="16.5"/>
  <cols>
    <col min="2" max="2" width="6.25" customWidth="1"/>
    <col min="3" max="3" width="23.5" customWidth="1"/>
    <col min="4" max="4" width="40" style="50" customWidth="1"/>
    <col min="5" max="7" width="8.5" customWidth="1"/>
    <col min="8" max="8" width="14.75" customWidth="1"/>
    <col min="9" max="10" width="8.5" customWidth="1"/>
    <col min="11" max="11" width="37.875" style="51" customWidth="1"/>
  </cols>
  <sheetData>
    <row r="2" spans="2:11" ht="31.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 ht="17.25" customHeight="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 ht="17.25">
      <c r="B4" s="3" t="s">
        <v>1</v>
      </c>
      <c r="C4" s="3"/>
      <c r="D4" s="3"/>
      <c r="E4" s="4"/>
      <c r="F4" s="4"/>
      <c r="G4" s="4"/>
      <c r="H4" s="4"/>
      <c r="I4" s="4"/>
      <c r="J4" s="4"/>
      <c r="K4" s="5"/>
    </row>
    <row r="5" spans="2:11" ht="17.25" thickBot="1">
      <c r="B5" s="4"/>
      <c r="C5" s="4"/>
      <c r="D5" s="6"/>
      <c r="E5" s="4"/>
      <c r="F5" s="4"/>
      <c r="G5" s="4"/>
      <c r="H5" s="4"/>
      <c r="I5" s="4"/>
      <c r="J5" s="4"/>
      <c r="K5" s="5"/>
    </row>
    <row r="6" spans="2:11" ht="16.5" customHeight="1">
      <c r="B6" s="7" t="s">
        <v>2</v>
      </c>
      <c r="C6" s="8" t="s">
        <v>3</v>
      </c>
      <c r="D6" s="9" t="s">
        <v>4</v>
      </c>
      <c r="E6" s="10" t="s">
        <v>5</v>
      </c>
      <c r="F6" s="11"/>
      <c r="G6" s="11"/>
      <c r="H6" s="11"/>
      <c r="I6" s="11"/>
      <c r="J6" s="12"/>
      <c r="K6" s="13" t="s">
        <v>6</v>
      </c>
    </row>
    <row r="7" spans="2:11" ht="17.25" thickBot="1">
      <c r="B7" s="14"/>
      <c r="C7" s="15"/>
      <c r="D7" s="16"/>
      <c r="E7" s="17" t="s">
        <v>7</v>
      </c>
      <c r="F7" s="17" t="s">
        <v>8</v>
      </c>
      <c r="G7" s="17" t="s">
        <v>9</v>
      </c>
      <c r="H7" s="17" t="s">
        <v>10</v>
      </c>
      <c r="I7" s="18" t="s">
        <v>11</v>
      </c>
      <c r="J7" s="18" t="s">
        <v>12</v>
      </c>
      <c r="K7" s="19"/>
    </row>
    <row r="8" spans="2:11" ht="17.25" thickTop="1">
      <c r="B8" s="20">
        <v>1</v>
      </c>
      <c r="C8" s="21" t="s">
        <v>13</v>
      </c>
      <c r="D8" s="22" t="s">
        <v>14</v>
      </c>
      <c r="E8" s="21">
        <v>5</v>
      </c>
      <c r="F8" s="21">
        <v>0</v>
      </c>
      <c r="G8" s="21">
        <v>0</v>
      </c>
      <c r="H8" s="21">
        <v>0</v>
      </c>
      <c r="I8" s="21">
        <v>0</v>
      </c>
      <c r="J8" s="24">
        <f t="shared" ref="J8:J55" si="0">SUM(E8:I8)</f>
        <v>5</v>
      </c>
      <c r="K8" s="25" t="s">
        <v>15</v>
      </c>
    </row>
    <row r="9" spans="2:11">
      <c r="B9" s="26">
        <v>2</v>
      </c>
      <c r="C9" s="27" t="s">
        <v>16</v>
      </c>
      <c r="D9" s="28" t="s">
        <v>17</v>
      </c>
      <c r="E9" s="29">
        <v>0</v>
      </c>
      <c r="F9" s="29">
        <v>1</v>
      </c>
      <c r="G9" s="29">
        <v>0</v>
      </c>
      <c r="H9" s="29">
        <v>0</v>
      </c>
      <c r="I9" s="29">
        <v>0</v>
      </c>
      <c r="J9" s="24">
        <f t="shared" si="0"/>
        <v>1</v>
      </c>
      <c r="K9" s="30" t="s">
        <v>18</v>
      </c>
    </row>
    <row r="10" spans="2:11">
      <c r="B10" s="26">
        <v>3</v>
      </c>
      <c r="C10" s="27" t="s">
        <v>19</v>
      </c>
      <c r="D10" s="28" t="s">
        <v>20</v>
      </c>
      <c r="E10" s="29">
        <v>1</v>
      </c>
      <c r="F10" s="29">
        <v>0</v>
      </c>
      <c r="G10" s="29">
        <v>1</v>
      </c>
      <c r="H10" s="29">
        <v>0</v>
      </c>
      <c r="I10" s="29">
        <v>0</v>
      </c>
      <c r="J10" s="24">
        <f t="shared" si="0"/>
        <v>2</v>
      </c>
      <c r="K10" s="30" t="s">
        <v>15</v>
      </c>
    </row>
    <row r="11" spans="2:11">
      <c r="B11" s="26">
        <v>4</v>
      </c>
      <c r="C11" s="23" t="s">
        <v>21</v>
      </c>
      <c r="D11" s="31" t="s">
        <v>22</v>
      </c>
      <c r="E11" s="32">
        <v>0</v>
      </c>
      <c r="F11" s="32">
        <v>1</v>
      </c>
      <c r="G11" s="32">
        <v>0</v>
      </c>
      <c r="H11" s="32">
        <v>1</v>
      </c>
      <c r="I11" s="32">
        <v>0</v>
      </c>
      <c r="J11" s="24">
        <f t="shared" si="0"/>
        <v>2</v>
      </c>
      <c r="K11" s="33" t="s">
        <v>23</v>
      </c>
    </row>
    <row r="12" spans="2:11">
      <c r="B12" s="26">
        <v>5</v>
      </c>
      <c r="C12" s="27" t="s">
        <v>24</v>
      </c>
      <c r="D12" s="28" t="s">
        <v>25</v>
      </c>
      <c r="E12" s="29">
        <v>3</v>
      </c>
      <c r="F12" s="29">
        <v>0</v>
      </c>
      <c r="G12" s="29">
        <v>1</v>
      </c>
      <c r="H12" s="29">
        <v>0</v>
      </c>
      <c r="I12" s="29">
        <v>0</v>
      </c>
      <c r="J12" s="24">
        <f t="shared" si="0"/>
        <v>4</v>
      </c>
      <c r="K12" s="30" t="s">
        <v>23</v>
      </c>
    </row>
    <row r="13" spans="2:11">
      <c r="B13" s="26">
        <v>6</v>
      </c>
      <c r="C13" s="34" t="s">
        <v>26</v>
      </c>
      <c r="D13" s="31" t="s">
        <v>26</v>
      </c>
      <c r="E13" s="32">
        <v>0</v>
      </c>
      <c r="F13" s="32">
        <v>0</v>
      </c>
      <c r="G13" s="32">
        <v>1</v>
      </c>
      <c r="H13" s="32">
        <v>1</v>
      </c>
      <c r="I13" s="32">
        <v>0</v>
      </c>
      <c r="J13" s="24">
        <f t="shared" si="0"/>
        <v>2</v>
      </c>
      <c r="K13" s="35" t="s">
        <v>23</v>
      </c>
    </row>
    <row r="14" spans="2:11">
      <c r="B14" s="26">
        <v>7</v>
      </c>
      <c r="C14" s="27" t="s">
        <v>27</v>
      </c>
      <c r="D14" s="28" t="s">
        <v>28</v>
      </c>
      <c r="E14" s="29">
        <v>0</v>
      </c>
      <c r="F14" s="29">
        <v>0</v>
      </c>
      <c r="G14" s="29">
        <v>6</v>
      </c>
      <c r="H14" s="29">
        <v>1</v>
      </c>
      <c r="I14" s="29">
        <v>3</v>
      </c>
      <c r="J14" s="24">
        <f t="shared" si="0"/>
        <v>10</v>
      </c>
      <c r="K14" s="30" t="s">
        <v>15</v>
      </c>
    </row>
    <row r="15" spans="2:11">
      <c r="B15" s="26">
        <v>8</v>
      </c>
      <c r="C15" s="27" t="s">
        <v>29</v>
      </c>
      <c r="D15" s="28" t="s">
        <v>30</v>
      </c>
      <c r="E15" s="29">
        <v>0</v>
      </c>
      <c r="F15" s="29">
        <v>0</v>
      </c>
      <c r="G15" s="29">
        <v>2</v>
      </c>
      <c r="H15" s="29">
        <v>0</v>
      </c>
      <c r="I15" s="29">
        <v>2</v>
      </c>
      <c r="J15" s="24">
        <f t="shared" si="0"/>
        <v>4</v>
      </c>
      <c r="K15" s="30" t="s">
        <v>31</v>
      </c>
    </row>
    <row r="16" spans="2:11">
      <c r="B16" s="26">
        <v>9</v>
      </c>
      <c r="C16" s="27" t="s">
        <v>32</v>
      </c>
      <c r="D16" s="36" t="s">
        <v>33</v>
      </c>
      <c r="E16" s="29">
        <v>0</v>
      </c>
      <c r="F16" s="29">
        <v>0</v>
      </c>
      <c r="G16" s="29">
        <v>1</v>
      </c>
      <c r="H16" s="29">
        <v>0</v>
      </c>
      <c r="I16" s="29">
        <v>0</v>
      </c>
      <c r="J16" s="24">
        <f t="shared" si="0"/>
        <v>1</v>
      </c>
      <c r="K16" s="37" t="s">
        <v>34</v>
      </c>
    </row>
    <row r="17" spans="2:11">
      <c r="B17" s="26">
        <v>10</v>
      </c>
      <c r="C17" s="34" t="s">
        <v>35</v>
      </c>
      <c r="D17" s="31" t="s">
        <v>36</v>
      </c>
      <c r="E17" s="32">
        <v>2</v>
      </c>
      <c r="F17" s="32">
        <v>0</v>
      </c>
      <c r="G17" s="32">
        <v>0</v>
      </c>
      <c r="H17" s="32">
        <v>0</v>
      </c>
      <c r="I17" s="32">
        <v>0</v>
      </c>
      <c r="J17" s="24">
        <f t="shared" si="0"/>
        <v>2</v>
      </c>
      <c r="K17" s="35" t="s">
        <v>37</v>
      </c>
    </row>
    <row r="18" spans="2:11">
      <c r="B18" s="26">
        <v>11</v>
      </c>
      <c r="C18" s="34" t="s">
        <v>38</v>
      </c>
      <c r="D18" s="31" t="s">
        <v>39</v>
      </c>
      <c r="E18" s="32">
        <v>0</v>
      </c>
      <c r="F18" s="32">
        <v>0</v>
      </c>
      <c r="G18" s="32">
        <v>1</v>
      </c>
      <c r="H18" s="32">
        <v>0</v>
      </c>
      <c r="I18" s="32">
        <v>0</v>
      </c>
      <c r="J18" s="24">
        <f t="shared" si="0"/>
        <v>1</v>
      </c>
      <c r="K18" s="35" t="s">
        <v>31</v>
      </c>
    </row>
    <row r="19" spans="2:11">
      <c r="B19" s="26">
        <v>12</v>
      </c>
      <c r="C19" s="23" t="s">
        <v>40</v>
      </c>
      <c r="D19" s="31" t="s">
        <v>41</v>
      </c>
      <c r="E19" s="32">
        <v>0</v>
      </c>
      <c r="F19" s="32">
        <v>1</v>
      </c>
      <c r="G19" s="32">
        <v>2</v>
      </c>
      <c r="H19" s="32">
        <v>0</v>
      </c>
      <c r="I19" s="32">
        <v>0</v>
      </c>
      <c r="J19" s="24">
        <f t="shared" si="0"/>
        <v>3</v>
      </c>
      <c r="K19" s="35" t="s">
        <v>42</v>
      </c>
    </row>
    <row r="20" spans="2:11">
      <c r="B20" s="26">
        <v>13</v>
      </c>
      <c r="C20" s="23" t="s">
        <v>43</v>
      </c>
      <c r="D20" s="31" t="s">
        <v>43</v>
      </c>
      <c r="E20" s="32">
        <v>0</v>
      </c>
      <c r="F20" s="32">
        <v>1</v>
      </c>
      <c r="G20" s="32">
        <v>1</v>
      </c>
      <c r="H20" s="32">
        <v>1</v>
      </c>
      <c r="I20" s="32">
        <v>0</v>
      </c>
      <c r="J20" s="24">
        <f t="shared" si="0"/>
        <v>3</v>
      </c>
      <c r="K20" s="35" t="s">
        <v>44</v>
      </c>
    </row>
    <row r="21" spans="2:11">
      <c r="B21" s="26">
        <v>14</v>
      </c>
      <c r="C21" s="38" t="s">
        <v>45</v>
      </c>
      <c r="D21" s="28" t="s">
        <v>46</v>
      </c>
      <c r="E21" s="29">
        <v>2</v>
      </c>
      <c r="F21" s="29">
        <v>0</v>
      </c>
      <c r="G21" s="29">
        <v>2</v>
      </c>
      <c r="H21" s="29">
        <v>0</v>
      </c>
      <c r="I21" s="29">
        <v>0</v>
      </c>
      <c r="J21" s="24">
        <f t="shared" si="0"/>
        <v>4</v>
      </c>
      <c r="K21" s="30" t="s">
        <v>47</v>
      </c>
    </row>
    <row r="22" spans="2:11">
      <c r="B22" s="26">
        <v>15</v>
      </c>
      <c r="C22" s="34" t="s">
        <v>48</v>
      </c>
      <c r="D22" s="31" t="s">
        <v>49</v>
      </c>
      <c r="E22" s="32">
        <v>1</v>
      </c>
      <c r="F22" s="32">
        <v>0</v>
      </c>
      <c r="G22" s="32">
        <v>1</v>
      </c>
      <c r="H22" s="32">
        <v>0</v>
      </c>
      <c r="I22" s="32">
        <v>0</v>
      </c>
      <c r="J22" s="24">
        <f t="shared" si="0"/>
        <v>2</v>
      </c>
      <c r="K22" s="35" t="s">
        <v>23</v>
      </c>
    </row>
    <row r="23" spans="2:11">
      <c r="B23" s="26">
        <v>16</v>
      </c>
      <c r="C23" s="27" t="s">
        <v>50</v>
      </c>
      <c r="D23" s="28" t="s">
        <v>51</v>
      </c>
      <c r="E23" s="29">
        <v>0</v>
      </c>
      <c r="F23" s="29">
        <v>2</v>
      </c>
      <c r="G23" s="29">
        <v>0</v>
      </c>
      <c r="H23" s="29">
        <v>0</v>
      </c>
      <c r="I23" s="29">
        <v>1</v>
      </c>
      <c r="J23" s="24">
        <f t="shared" si="0"/>
        <v>3</v>
      </c>
      <c r="K23" s="30" t="s">
        <v>52</v>
      </c>
    </row>
    <row r="24" spans="2:11">
      <c r="B24" s="26">
        <v>17</v>
      </c>
      <c r="C24" s="34" t="s">
        <v>53</v>
      </c>
      <c r="D24" s="31" t="s">
        <v>54</v>
      </c>
      <c r="E24" s="32">
        <v>0</v>
      </c>
      <c r="F24" s="32">
        <v>0</v>
      </c>
      <c r="G24" s="32">
        <v>3</v>
      </c>
      <c r="H24" s="32">
        <v>1</v>
      </c>
      <c r="I24" s="32">
        <v>0</v>
      </c>
      <c r="J24" s="24">
        <f t="shared" si="0"/>
        <v>4</v>
      </c>
      <c r="K24" s="35" t="s">
        <v>55</v>
      </c>
    </row>
    <row r="25" spans="2:11">
      <c r="B25" s="26">
        <v>18</v>
      </c>
      <c r="C25" s="23" t="s">
        <v>56</v>
      </c>
      <c r="D25" s="31" t="s">
        <v>56</v>
      </c>
      <c r="E25" s="32">
        <v>0</v>
      </c>
      <c r="F25" s="32">
        <v>2</v>
      </c>
      <c r="G25" s="32">
        <v>2</v>
      </c>
      <c r="H25" s="32">
        <v>2</v>
      </c>
      <c r="I25" s="31">
        <v>2</v>
      </c>
      <c r="J25" s="24">
        <f t="shared" si="0"/>
        <v>8</v>
      </c>
      <c r="K25" s="35" t="s">
        <v>23</v>
      </c>
    </row>
    <row r="26" spans="2:11">
      <c r="B26" s="26">
        <v>19</v>
      </c>
      <c r="C26" s="32" t="s">
        <v>57</v>
      </c>
      <c r="D26" s="31" t="s">
        <v>58</v>
      </c>
      <c r="E26" s="32">
        <v>0</v>
      </c>
      <c r="F26" s="32">
        <v>3</v>
      </c>
      <c r="G26" s="32">
        <v>3</v>
      </c>
      <c r="H26" s="32">
        <v>0</v>
      </c>
      <c r="I26" s="32">
        <v>0</v>
      </c>
      <c r="J26" s="24">
        <f t="shared" si="0"/>
        <v>6</v>
      </c>
      <c r="K26" s="35" t="s">
        <v>59</v>
      </c>
    </row>
    <row r="27" spans="2:11">
      <c r="B27" s="26">
        <v>20</v>
      </c>
      <c r="C27" s="32" t="s">
        <v>60</v>
      </c>
      <c r="D27" s="31" t="s">
        <v>61</v>
      </c>
      <c r="E27" s="32">
        <v>1</v>
      </c>
      <c r="F27" s="32">
        <v>1</v>
      </c>
      <c r="G27" s="32">
        <v>1</v>
      </c>
      <c r="H27" s="32">
        <v>0</v>
      </c>
      <c r="I27" s="32">
        <v>0</v>
      </c>
      <c r="J27" s="24">
        <f t="shared" si="0"/>
        <v>3</v>
      </c>
      <c r="K27" s="35" t="s">
        <v>59</v>
      </c>
    </row>
    <row r="28" spans="2:11">
      <c r="B28" s="26">
        <v>21</v>
      </c>
      <c r="C28" s="29" t="s">
        <v>62</v>
      </c>
      <c r="D28" s="28" t="s">
        <v>63</v>
      </c>
      <c r="E28" s="29">
        <v>1</v>
      </c>
      <c r="F28" s="29">
        <v>0</v>
      </c>
      <c r="G28" s="29">
        <v>1</v>
      </c>
      <c r="H28" s="29">
        <v>0</v>
      </c>
      <c r="I28" s="29">
        <v>0</v>
      </c>
      <c r="J28" s="24">
        <f t="shared" si="0"/>
        <v>2</v>
      </c>
      <c r="K28" s="30" t="s">
        <v>15</v>
      </c>
    </row>
    <row r="29" spans="2:11">
      <c r="B29" s="26">
        <v>22</v>
      </c>
      <c r="C29" s="32" t="s">
        <v>64</v>
      </c>
      <c r="D29" s="31" t="s">
        <v>64</v>
      </c>
      <c r="E29" s="32">
        <v>0</v>
      </c>
      <c r="F29" s="32">
        <v>0</v>
      </c>
      <c r="G29" s="32">
        <v>1</v>
      </c>
      <c r="H29" s="32">
        <v>1</v>
      </c>
      <c r="I29" s="32">
        <v>0</v>
      </c>
      <c r="J29" s="24">
        <f t="shared" si="0"/>
        <v>2</v>
      </c>
      <c r="K29" s="35" t="s">
        <v>65</v>
      </c>
    </row>
    <row r="30" spans="2:11">
      <c r="B30" s="26">
        <v>23</v>
      </c>
      <c r="C30" s="39" t="s">
        <v>66</v>
      </c>
      <c r="D30" s="31" t="s">
        <v>66</v>
      </c>
      <c r="E30" s="32">
        <v>0</v>
      </c>
      <c r="F30" s="32">
        <v>1</v>
      </c>
      <c r="G30" s="32">
        <v>1</v>
      </c>
      <c r="H30" s="32">
        <v>0</v>
      </c>
      <c r="I30" s="32">
        <v>3</v>
      </c>
      <c r="J30" s="24">
        <f t="shared" si="0"/>
        <v>5</v>
      </c>
      <c r="K30" s="35" t="s">
        <v>15</v>
      </c>
    </row>
    <row r="31" spans="2:11">
      <c r="B31" s="26">
        <v>24</v>
      </c>
      <c r="C31" s="40" t="s">
        <v>67</v>
      </c>
      <c r="D31" s="31" t="s">
        <v>68</v>
      </c>
      <c r="E31" s="32">
        <v>1</v>
      </c>
      <c r="F31" s="32">
        <v>0</v>
      </c>
      <c r="G31" s="32">
        <v>2</v>
      </c>
      <c r="H31" s="32">
        <v>0</v>
      </c>
      <c r="I31" s="32">
        <v>0</v>
      </c>
      <c r="J31" s="24">
        <f t="shared" si="0"/>
        <v>3</v>
      </c>
      <c r="K31" s="30" t="s">
        <v>15</v>
      </c>
    </row>
    <row r="32" spans="2:11">
      <c r="B32" s="26">
        <v>25</v>
      </c>
      <c r="C32" s="32" t="s">
        <v>69</v>
      </c>
      <c r="D32" s="31" t="s">
        <v>69</v>
      </c>
      <c r="E32" s="32">
        <v>0</v>
      </c>
      <c r="F32" s="32">
        <v>0</v>
      </c>
      <c r="G32" s="32">
        <v>2</v>
      </c>
      <c r="H32" s="32">
        <v>0</v>
      </c>
      <c r="I32" s="32">
        <v>0</v>
      </c>
      <c r="J32" s="24">
        <f t="shared" si="0"/>
        <v>2</v>
      </c>
      <c r="K32" s="35" t="s">
        <v>15</v>
      </c>
    </row>
    <row r="33" spans="2:11">
      <c r="B33" s="26">
        <v>26</v>
      </c>
      <c r="C33" s="32" t="s">
        <v>70</v>
      </c>
      <c r="D33" s="31" t="s">
        <v>71</v>
      </c>
      <c r="E33" s="32">
        <v>0</v>
      </c>
      <c r="F33" s="32">
        <v>0</v>
      </c>
      <c r="G33" s="32">
        <v>1</v>
      </c>
      <c r="H33" s="32">
        <v>1</v>
      </c>
      <c r="I33" s="32">
        <v>1</v>
      </c>
      <c r="J33" s="24">
        <f t="shared" si="0"/>
        <v>3</v>
      </c>
      <c r="K33" s="35" t="s">
        <v>15</v>
      </c>
    </row>
    <row r="34" spans="2:11">
      <c r="B34" s="26">
        <v>27</v>
      </c>
      <c r="C34" s="29" t="s">
        <v>72</v>
      </c>
      <c r="D34" s="28" t="s">
        <v>73</v>
      </c>
      <c r="E34" s="29">
        <v>2</v>
      </c>
      <c r="F34" s="29">
        <v>0</v>
      </c>
      <c r="G34" s="29">
        <v>2</v>
      </c>
      <c r="H34" s="29">
        <v>0</v>
      </c>
      <c r="I34" s="29">
        <v>0</v>
      </c>
      <c r="J34" s="24">
        <f t="shared" si="0"/>
        <v>4</v>
      </c>
      <c r="K34" s="30" t="s">
        <v>34</v>
      </c>
    </row>
    <row r="35" spans="2:11">
      <c r="B35" s="26">
        <v>28</v>
      </c>
      <c r="C35" s="29" t="s">
        <v>74</v>
      </c>
      <c r="D35" s="28" t="s">
        <v>75</v>
      </c>
      <c r="E35" s="29">
        <v>0</v>
      </c>
      <c r="F35" s="29">
        <v>1</v>
      </c>
      <c r="G35" s="29">
        <v>1</v>
      </c>
      <c r="H35" s="29">
        <v>1</v>
      </c>
      <c r="I35" s="29">
        <v>0</v>
      </c>
      <c r="J35" s="24">
        <f t="shared" si="0"/>
        <v>3</v>
      </c>
      <c r="K35" s="37" t="s">
        <v>37</v>
      </c>
    </row>
    <row r="36" spans="2:11">
      <c r="B36" s="26">
        <v>29</v>
      </c>
      <c r="C36" s="29" t="s">
        <v>76</v>
      </c>
      <c r="D36" s="28" t="s">
        <v>77</v>
      </c>
      <c r="E36" s="29">
        <v>2</v>
      </c>
      <c r="F36" s="29">
        <v>0</v>
      </c>
      <c r="G36" s="29">
        <v>3</v>
      </c>
      <c r="H36" s="29">
        <v>0</v>
      </c>
      <c r="I36" s="29">
        <v>0</v>
      </c>
      <c r="J36" s="24">
        <f t="shared" si="0"/>
        <v>5</v>
      </c>
      <c r="K36" s="35" t="s">
        <v>15</v>
      </c>
    </row>
    <row r="37" spans="2:11">
      <c r="B37" s="26">
        <v>30</v>
      </c>
      <c r="C37" s="40" t="s">
        <v>78</v>
      </c>
      <c r="D37" s="31" t="s">
        <v>78</v>
      </c>
      <c r="E37" s="32">
        <v>3</v>
      </c>
      <c r="F37" s="32">
        <v>3</v>
      </c>
      <c r="G37" s="32">
        <v>0</v>
      </c>
      <c r="H37" s="32">
        <v>3</v>
      </c>
      <c r="I37" s="32">
        <v>3</v>
      </c>
      <c r="J37" s="24">
        <f t="shared" si="0"/>
        <v>12</v>
      </c>
      <c r="K37" s="35" t="s">
        <v>42</v>
      </c>
    </row>
    <row r="38" spans="2:11">
      <c r="B38" s="26">
        <v>31</v>
      </c>
      <c r="C38" s="32" t="s">
        <v>79</v>
      </c>
      <c r="D38" s="31" t="s">
        <v>79</v>
      </c>
      <c r="E38" s="32">
        <v>1</v>
      </c>
      <c r="F38" s="32">
        <v>1</v>
      </c>
      <c r="G38" s="32">
        <v>0</v>
      </c>
      <c r="H38" s="32">
        <v>0</v>
      </c>
      <c r="I38" s="32">
        <v>1</v>
      </c>
      <c r="J38" s="24">
        <f t="shared" si="0"/>
        <v>3</v>
      </c>
      <c r="K38" s="35" t="s">
        <v>55</v>
      </c>
    </row>
    <row r="39" spans="2:11">
      <c r="B39" s="26">
        <v>32</v>
      </c>
      <c r="C39" s="29" t="s">
        <v>80</v>
      </c>
      <c r="D39" s="28" t="s">
        <v>81</v>
      </c>
      <c r="E39" s="29">
        <v>2</v>
      </c>
      <c r="F39" s="29">
        <v>0</v>
      </c>
      <c r="G39" s="29">
        <v>2</v>
      </c>
      <c r="H39" s="29">
        <v>2</v>
      </c>
      <c r="I39" s="29">
        <v>0</v>
      </c>
      <c r="J39" s="24">
        <f t="shared" si="0"/>
        <v>6</v>
      </c>
      <c r="K39" s="37" t="s">
        <v>82</v>
      </c>
    </row>
    <row r="40" spans="2:11">
      <c r="B40" s="26">
        <v>33</v>
      </c>
      <c r="C40" s="29" t="s">
        <v>83</v>
      </c>
      <c r="D40" s="28" t="s">
        <v>84</v>
      </c>
      <c r="E40" s="29">
        <v>1</v>
      </c>
      <c r="F40" s="29">
        <v>1</v>
      </c>
      <c r="G40" s="29">
        <v>1</v>
      </c>
      <c r="H40" s="29">
        <v>0</v>
      </c>
      <c r="I40" s="29">
        <v>1</v>
      </c>
      <c r="J40" s="24">
        <f t="shared" si="0"/>
        <v>4</v>
      </c>
      <c r="K40" s="30" t="s">
        <v>15</v>
      </c>
    </row>
    <row r="41" spans="2:11">
      <c r="B41" s="26">
        <v>34</v>
      </c>
      <c r="C41" s="41" t="s">
        <v>85</v>
      </c>
      <c r="D41" s="28" t="s">
        <v>86</v>
      </c>
      <c r="E41" s="29">
        <v>0</v>
      </c>
      <c r="F41" s="29">
        <v>1</v>
      </c>
      <c r="G41" s="29">
        <v>1</v>
      </c>
      <c r="H41" s="29">
        <v>0</v>
      </c>
      <c r="I41" s="29">
        <v>0</v>
      </c>
      <c r="J41" s="24">
        <f t="shared" si="0"/>
        <v>2</v>
      </c>
      <c r="K41" s="30" t="s">
        <v>15</v>
      </c>
    </row>
    <row r="42" spans="2:11">
      <c r="B42" s="26">
        <v>35</v>
      </c>
      <c r="C42" s="41" t="s">
        <v>87</v>
      </c>
      <c r="D42" s="28" t="s">
        <v>88</v>
      </c>
      <c r="E42" s="29">
        <v>0</v>
      </c>
      <c r="F42" s="29">
        <v>1</v>
      </c>
      <c r="G42" s="29">
        <v>0</v>
      </c>
      <c r="H42" s="29">
        <v>0</v>
      </c>
      <c r="I42" s="29">
        <v>1</v>
      </c>
      <c r="J42" s="24">
        <f t="shared" si="0"/>
        <v>2</v>
      </c>
      <c r="K42" s="30" t="s">
        <v>89</v>
      </c>
    </row>
    <row r="43" spans="2:11">
      <c r="B43" s="26">
        <v>36</v>
      </c>
      <c r="C43" s="40" t="s">
        <v>90</v>
      </c>
      <c r="D43" s="31" t="s">
        <v>91</v>
      </c>
      <c r="E43" s="32">
        <v>2</v>
      </c>
      <c r="F43" s="32">
        <v>0</v>
      </c>
      <c r="G43" s="32">
        <v>0</v>
      </c>
      <c r="H43" s="32">
        <v>0</v>
      </c>
      <c r="I43" s="32">
        <v>0</v>
      </c>
      <c r="J43" s="24">
        <f t="shared" si="0"/>
        <v>2</v>
      </c>
      <c r="K43" s="35" t="s">
        <v>31</v>
      </c>
    </row>
    <row r="44" spans="2:11">
      <c r="B44" s="26">
        <v>37</v>
      </c>
      <c r="C44" s="32" t="s">
        <v>92</v>
      </c>
      <c r="D44" s="31" t="s">
        <v>93</v>
      </c>
      <c r="E44" s="32">
        <v>0</v>
      </c>
      <c r="F44" s="32">
        <v>0</v>
      </c>
      <c r="G44" s="32">
        <v>0</v>
      </c>
      <c r="H44" s="32">
        <v>0</v>
      </c>
      <c r="I44" s="32">
        <v>4</v>
      </c>
      <c r="J44" s="24">
        <f t="shared" si="0"/>
        <v>4</v>
      </c>
      <c r="K44" s="35" t="s">
        <v>23</v>
      </c>
    </row>
    <row r="45" spans="2:11">
      <c r="B45" s="26">
        <v>38</v>
      </c>
      <c r="C45" s="40" t="s">
        <v>94</v>
      </c>
      <c r="D45" s="31" t="s">
        <v>95</v>
      </c>
      <c r="E45" s="32">
        <v>0</v>
      </c>
      <c r="F45" s="32">
        <v>4</v>
      </c>
      <c r="G45" s="32">
        <v>1</v>
      </c>
      <c r="H45" s="32">
        <v>0</v>
      </c>
      <c r="I45" s="32">
        <v>1</v>
      </c>
      <c r="J45" s="24">
        <f t="shared" si="0"/>
        <v>6</v>
      </c>
      <c r="K45" s="30" t="s">
        <v>59</v>
      </c>
    </row>
    <row r="46" spans="2:11">
      <c r="B46" s="26">
        <v>39</v>
      </c>
      <c r="C46" s="41" t="s">
        <v>96</v>
      </c>
      <c r="D46" s="28" t="s">
        <v>97</v>
      </c>
      <c r="E46" s="29">
        <v>3</v>
      </c>
      <c r="F46" s="29">
        <v>0</v>
      </c>
      <c r="G46" s="29">
        <v>1</v>
      </c>
      <c r="H46" s="29">
        <v>1</v>
      </c>
      <c r="I46" s="29">
        <v>0</v>
      </c>
      <c r="J46" s="24">
        <f t="shared" si="0"/>
        <v>5</v>
      </c>
      <c r="K46" s="30" t="s">
        <v>23</v>
      </c>
    </row>
    <row r="47" spans="2:11">
      <c r="B47" s="26">
        <v>40</v>
      </c>
      <c r="C47" s="41" t="s">
        <v>98</v>
      </c>
      <c r="D47" s="42" t="s">
        <v>99</v>
      </c>
      <c r="E47" s="41">
        <v>3</v>
      </c>
      <c r="F47" s="41">
        <v>0</v>
      </c>
      <c r="G47" s="41">
        <v>0</v>
      </c>
      <c r="H47" s="41">
        <v>1</v>
      </c>
      <c r="I47" s="41">
        <v>0</v>
      </c>
      <c r="J47" s="24">
        <f t="shared" si="0"/>
        <v>4</v>
      </c>
      <c r="K47" s="43" t="s">
        <v>15</v>
      </c>
    </row>
    <row r="48" spans="2:11">
      <c r="B48" s="26">
        <v>41</v>
      </c>
      <c r="C48" s="32" t="s">
        <v>100</v>
      </c>
      <c r="D48" s="31" t="s">
        <v>101</v>
      </c>
      <c r="E48" s="32">
        <v>3</v>
      </c>
      <c r="F48" s="32">
        <v>0</v>
      </c>
      <c r="G48" s="32">
        <v>0</v>
      </c>
      <c r="H48" s="32">
        <v>0</v>
      </c>
      <c r="I48" s="32">
        <v>0</v>
      </c>
      <c r="J48" s="24">
        <f t="shared" si="0"/>
        <v>3</v>
      </c>
      <c r="K48" s="35" t="s">
        <v>23</v>
      </c>
    </row>
    <row r="49" spans="2:11">
      <c r="B49" s="26">
        <v>42</v>
      </c>
      <c r="C49" s="32" t="s">
        <v>102</v>
      </c>
      <c r="D49" s="31" t="s">
        <v>103</v>
      </c>
      <c r="E49" s="32">
        <v>0</v>
      </c>
      <c r="F49" s="32">
        <v>0</v>
      </c>
      <c r="G49" s="32">
        <v>0</v>
      </c>
      <c r="H49" s="32">
        <v>1</v>
      </c>
      <c r="I49" s="32">
        <v>0</v>
      </c>
      <c r="J49" s="24">
        <f t="shared" si="0"/>
        <v>1</v>
      </c>
      <c r="K49" s="35" t="s">
        <v>59</v>
      </c>
    </row>
    <row r="50" spans="2:11">
      <c r="B50" s="26">
        <v>43</v>
      </c>
      <c r="C50" s="40" t="s">
        <v>104</v>
      </c>
      <c r="D50" s="31" t="s">
        <v>104</v>
      </c>
      <c r="E50" s="32">
        <v>5</v>
      </c>
      <c r="F50" s="32">
        <v>0</v>
      </c>
      <c r="G50" s="32">
        <v>2</v>
      </c>
      <c r="H50" s="32">
        <v>0</v>
      </c>
      <c r="I50" s="32">
        <v>0</v>
      </c>
      <c r="J50" s="24">
        <f t="shared" si="0"/>
        <v>7</v>
      </c>
      <c r="K50" s="35" t="s">
        <v>15</v>
      </c>
    </row>
    <row r="51" spans="2:11">
      <c r="B51" s="26">
        <v>44</v>
      </c>
      <c r="C51" s="29" t="s">
        <v>105</v>
      </c>
      <c r="D51" s="28" t="s">
        <v>106</v>
      </c>
      <c r="E51" s="29">
        <v>1</v>
      </c>
      <c r="F51" s="29">
        <v>1</v>
      </c>
      <c r="G51" s="29">
        <v>1</v>
      </c>
      <c r="H51" s="29">
        <v>0</v>
      </c>
      <c r="I51" s="29">
        <v>0</v>
      </c>
      <c r="J51" s="24">
        <f t="shared" si="0"/>
        <v>3</v>
      </c>
      <c r="K51" s="37" t="s">
        <v>107</v>
      </c>
    </row>
    <row r="52" spans="2:11">
      <c r="B52" s="26">
        <v>45</v>
      </c>
      <c r="C52" s="29" t="s">
        <v>108</v>
      </c>
      <c r="D52" s="28" t="s">
        <v>109</v>
      </c>
      <c r="E52" s="29">
        <v>1</v>
      </c>
      <c r="F52" s="29">
        <v>1</v>
      </c>
      <c r="G52" s="29">
        <v>0</v>
      </c>
      <c r="H52" s="29">
        <v>0</v>
      </c>
      <c r="I52" s="29">
        <v>0</v>
      </c>
      <c r="J52" s="24">
        <f t="shared" si="0"/>
        <v>2</v>
      </c>
      <c r="K52" s="30" t="s">
        <v>23</v>
      </c>
    </row>
    <row r="53" spans="2:11">
      <c r="B53" s="26">
        <v>46</v>
      </c>
      <c r="C53" s="29" t="s">
        <v>110</v>
      </c>
      <c r="D53" s="28" t="s">
        <v>111</v>
      </c>
      <c r="E53" s="29">
        <v>2</v>
      </c>
      <c r="F53" s="29">
        <v>1</v>
      </c>
      <c r="G53" s="29">
        <v>1</v>
      </c>
      <c r="H53" s="29">
        <v>1</v>
      </c>
      <c r="I53" s="29">
        <v>1</v>
      </c>
      <c r="J53" s="24">
        <f t="shared" si="0"/>
        <v>6</v>
      </c>
      <c r="K53" s="30" t="s">
        <v>112</v>
      </c>
    </row>
    <row r="54" spans="2:11">
      <c r="B54" s="26">
        <v>47</v>
      </c>
      <c r="C54" s="40" t="s">
        <v>113</v>
      </c>
      <c r="D54" s="44" t="s">
        <v>114</v>
      </c>
      <c r="E54" s="32">
        <v>1</v>
      </c>
      <c r="F54" s="32">
        <v>1</v>
      </c>
      <c r="G54" s="32">
        <v>1</v>
      </c>
      <c r="H54" s="32">
        <v>0</v>
      </c>
      <c r="I54" s="32">
        <v>0</v>
      </c>
      <c r="J54" s="24">
        <f t="shared" si="0"/>
        <v>3</v>
      </c>
      <c r="K54" s="35" t="s">
        <v>115</v>
      </c>
    </row>
    <row r="55" spans="2:11">
      <c r="B55" s="26">
        <v>48</v>
      </c>
      <c r="C55" s="29" t="s">
        <v>116</v>
      </c>
      <c r="D55" s="28" t="s">
        <v>117</v>
      </c>
      <c r="E55" s="29">
        <v>1</v>
      </c>
      <c r="F55" s="29">
        <v>1</v>
      </c>
      <c r="G55" s="29">
        <v>0</v>
      </c>
      <c r="H55" s="29">
        <v>0</v>
      </c>
      <c r="I55" s="29">
        <v>0</v>
      </c>
      <c r="J55" s="24">
        <f t="shared" si="0"/>
        <v>2</v>
      </c>
      <c r="K55" s="37" t="s">
        <v>37</v>
      </c>
    </row>
    <row r="56" spans="2:11">
      <c r="B56" s="26">
        <v>49</v>
      </c>
      <c r="C56" s="41" t="s">
        <v>118</v>
      </c>
      <c r="D56" s="41" t="s">
        <v>119</v>
      </c>
      <c r="E56" s="41">
        <v>3</v>
      </c>
      <c r="F56" s="41">
        <v>1</v>
      </c>
      <c r="G56" s="41">
        <v>0</v>
      </c>
      <c r="H56" s="41">
        <v>0</v>
      </c>
      <c r="I56" s="41">
        <v>0</v>
      </c>
      <c r="J56" s="24">
        <f t="shared" ref="J56:J75" si="1">SUM(E56:I56)</f>
        <v>4</v>
      </c>
      <c r="K56" s="43" t="s">
        <v>15</v>
      </c>
    </row>
    <row r="57" spans="2:11">
      <c r="B57" s="26">
        <v>50</v>
      </c>
      <c r="C57" s="40" t="s">
        <v>120</v>
      </c>
      <c r="D57" s="31" t="s">
        <v>121</v>
      </c>
      <c r="E57" s="32">
        <v>0</v>
      </c>
      <c r="F57" s="32">
        <v>0</v>
      </c>
      <c r="G57" s="32">
        <v>2</v>
      </c>
      <c r="H57" s="32">
        <v>1</v>
      </c>
      <c r="I57" s="32">
        <v>0</v>
      </c>
      <c r="J57" s="24">
        <f t="shared" si="1"/>
        <v>3</v>
      </c>
      <c r="K57" s="30" t="s">
        <v>59</v>
      </c>
    </row>
    <row r="58" spans="2:11">
      <c r="B58" s="26">
        <v>51</v>
      </c>
      <c r="C58" s="40" t="s">
        <v>122</v>
      </c>
      <c r="D58" s="31" t="s">
        <v>123</v>
      </c>
      <c r="E58" s="32">
        <v>0</v>
      </c>
      <c r="F58" s="32">
        <v>0</v>
      </c>
      <c r="G58" s="32">
        <v>2</v>
      </c>
      <c r="H58" s="32">
        <v>2</v>
      </c>
      <c r="I58" s="32">
        <v>0</v>
      </c>
      <c r="J58" s="24">
        <f t="shared" si="1"/>
        <v>4</v>
      </c>
      <c r="K58" s="35" t="s">
        <v>107</v>
      </c>
    </row>
    <row r="59" spans="2:11">
      <c r="B59" s="26">
        <v>52</v>
      </c>
      <c r="C59" s="29" t="s">
        <v>124</v>
      </c>
      <c r="D59" s="28" t="s">
        <v>125</v>
      </c>
      <c r="E59" s="29">
        <v>1</v>
      </c>
      <c r="F59" s="29">
        <v>0</v>
      </c>
      <c r="G59" s="29">
        <v>1</v>
      </c>
      <c r="H59" s="29">
        <v>0</v>
      </c>
      <c r="I59" s="29">
        <v>1</v>
      </c>
      <c r="J59" s="24">
        <f t="shared" si="1"/>
        <v>3</v>
      </c>
      <c r="K59" s="30" t="s">
        <v>55</v>
      </c>
    </row>
    <row r="60" spans="2:11">
      <c r="B60" s="26">
        <v>53</v>
      </c>
      <c r="C60" s="40" t="s">
        <v>126</v>
      </c>
      <c r="D60" s="31" t="s">
        <v>127</v>
      </c>
      <c r="E60" s="32">
        <v>0</v>
      </c>
      <c r="F60" s="32">
        <v>1</v>
      </c>
      <c r="G60" s="32">
        <v>1</v>
      </c>
      <c r="H60" s="32">
        <v>0</v>
      </c>
      <c r="I60" s="32">
        <v>0</v>
      </c>
      <c r="J60" s="24">
        <f t="shared" si="1"/>
        <v>2</v>
      </c>
      <c r="K60" s="35" t="s">
        <v>15</v>
      </c>
    </row>
    <row r="61" spans="2:11">
      <c r="B61" s="26">
        <v>54</v>
      </c>
      <c r="C61" s="32" t="s">
        <v>128</v>
      </c>
      <c r="D61" s="31" t="s">
        <v>129</v>
      </c>
      <c r="E61" s="32">
        <v>0</v>
      </c>
      <c r="F61" s="32">
        <v>0</v>
      </c>
      <c r="G61" s="32">
        <v>0</v>
      </c>
      <c r="H61" s="32">
        <v>2</v>
      </c>
      <c r="I61" s="32">
        <v>0</v>
      </c>
      <c r="J61" s="24">
        <f t="shared" si="1"/>
        <v>2</v>
      </c>
      <c r="K61" s="35" t="s">
        <v>130</v>
      </c>
    </row>
    <row r="62" spans="2:11">
      <c r="B62" s="26">
        <v>55</v>
      </c>
      <c r="C62" s="29" t="s">
        <v>131</v>
      </c>
      <c r="D62" s="28" t="s">
        <v>132</v>
      </c>
      <c r="E62" s="29">
        <v>5</v>
      </c>
      <c r="F62" s="29">
        <v>1</v>
      </c>
      <c r="G62" s="29">
        <v>3</v>
      </c>
      <c r="H62" s="29">
        <v>0</v>
      </c>
      <c r="I62" s="29">
        <v>5</v>
      </c>
      <c r="J62" s="24">
        <f t="shared" si="1"/>
        <v>14</v>
      </c>
      <c r="K62" s="37" t="s">
        <v>133</v>
      </c>
    </row>
    <row r="63" spans="2:11">
      <c r="B63" s="26">
        <v>56</v>
      </c>
      <c r="C63" s="29" t="s">
        <v>134</v>
      </c>
      <c r="D63" s="28" t="s">
        <v>135</v>
      </c>
      <c r="E63" s="29">
        <v>2</v>
      </c>
      <c r="F63" s="29">
        <v>0</v>
      </c>
      <c r="G63" s="29">
        <v>0</v>
      </c>
      <c r="H63" s="29">
        <v>1</v>
      </c>
      <c r="I63" s="29">
        <v>0</v>
      </c>
      <c r="J63" s="24">
        <f t="shared" si="1"/>
        <v>3</v>
      </c>
      <c r="K63" s="30" t="s">
        <v>15</v>
      </c>
    </row>
    <row r="64" spans="2:11">
      <c r="B64" s="26">
        <v>57</v>
      </c>
      <c r="C64" s="29" t="s">
        <v>136</v>
      </c>
      <c r="D64" s="28" t="s">
        <v>137</v>
      </c>
      <c r="E64" s="29">
        <v>6</v>
      </c>
      <c r="F64" s="29">
        <v>3</v>
      </c>
      <c r="G64" s="29">
        <v>0</v>
      </c>
      <c r="H64" s="29">
        <v>0</v>
      </c>
      <c r="I64" s="29">
        <v>0</v>
      </c>
      <c r="J64" s="24">
        <f t="shared" si="1"/>
        <v>9</v>
      </c>
      <c r="K64" s="30" t="s">
        <v>42</v>
      </c>
    </row>
    <row r="65" spans="2:11">
      <c r="B65" s="26">
        <v>58</v>
      </c>
      <c r="C65" s="29" t="s">
        <v>138</v>
      </c>
      <c r="D65" s="28" t="s">
        <v>139</v>
      </c>
      <c r="E65" s="29">
        <v>2</v>
      </c>
      <c r="F65" s="29">
        <v>0</v>
      </c>
      <c r="G65" s="29">
        <v>0</v>
      </c>
      <c r="H65" s="29">
        <v>1</v>
      </c>
      <c r="I65" s="29">
        <v>0</v>
      </c>
      <c r="J65" s="24">
        <f t="shared" si="1"/>
        <v>3</v>
      </c>
      <c r="K65" s="30" t="s">
        <v>23</v>
      </c>
    </row>
    <row r="66" spans="2:11">
      <c r="B66" s="26">
        <v>59</v>
      </c>
      <c r="C66" s="40" t="s">
        <v>140</v>
      </c>
      <c r="D66" s="31" t="s">
        <v>141</v>
      </c>
      <c r="E66" s="41">
        <v>4</v>
      </c>
      <c r="F66" s="32">
        <v>0</v>
      </c>
      <c r="G66" s="32">
        <v>2</v>
      </c>
      <c r="H66" s="32">
        <v>0</v>
      </c>
      <c r="I66" s="32">
        <v>0</v>
      </c>
      <c r="J66" s="24">
        <f t="shared" si="1"/>
        <v>6</v>
      </c>
      <c r="K66" s="45" t="s">
        <v>15</v>
      </c>
    </row>
    <row r="67" spans="2:11">
      <c r="B67" s="26">
        <v>60</v>
      </c>
      <c r="C67" s="29" t="s">
        <v>142</v>
      </c>
      <c r="D67" s="28" t="s">
        <v>143</v>
      </c>
      <c r="E67" s="29">
        <v>3</v>
      </c>
      <c r="F67" s="29">
        <v>0</v>
      </c>
      <c r="G67" s="29">
        <v>0</v>
      </c>
      <c r="H67" s="29">
        <v>3</v>
      </c>
      <c r="I67" s="29">
        <v>0</v>
      </c>
      <c r="J67" s="24">
        <f t="shared" si="1"/>
        <v>6</v>
      </c>
      <c r="K67" s="30" t="s">
        <v>15</v>
      </c>
    </row>
    <row r="68" spans="2:11">
      <c r="B68" s="26">
        <v>61</v>
      </c>
      <c r="C68" s="40" t="s">
        <v>144</v>
      </c>
      <c r="D68" s="31" t="s">
        <v>145</v>
      </c>
      <c r="E68" s="32">
        <v>3</v>
      </c>
      <c r="F68" s="32">
        <v>0</v>
      </c>
      <c r="G68" s="32">
        <v>1</v>
      </c>
      <c r="H68" s="32">
        <v>1</v>
      </c>
      <c r="I68" s="32">
        <v>0</v>
      </c>
      <c r="J68" s="24">
        <f t="shared" si="1"/>
        <v>5</v>
      </c>
      <c r="K68" s="35" t="s">
        <v>15</v>
      </c>
    </row>
    <row r="69" spans="2:11">
      <c r="B69" s="26">
        <v>62</v>
      </c>
      <c r="C69" s="40" t="s">
        <v>146</v>
      </c>
      <c r="D69" s="31" t="s">
        <v>147</v>
      </c>
      <c r="E69" s="32">
        <v>1</v>
      </c>
      <c r="F69" s="32">
        <v>1</v>
      </c>
      <c r="G69" s="32">
        <v>1</v>
      </c>
      <c r="H69" s="32">
        <v>0</v>
      </c>
      <c r="I69" s="32">
        <v>0</v>
      </c>
      <c r="J69" s="24">
        <f t="shared" si="1"/>
        <v>3</v>
      </c>
      <c r="K69" s="35" t="s">
        <v>37</v>
      </c>
    </row>
    <row r="70" spans="2:11">
      <c r="B70" s="26">
        <v>63</v>
      </c>
      <c r="C70" s="29" t="s">
        <v>148</v>
      </c>
      <c r="D70" s="28" t="s">
        <v>149</v>
      </c>
      <c r="E70" s="29">
        <v>0</v>
      </c>
      <c r="F70" s="29">
        <v>0</v>
      </c>
      <c r="G70" s="29">
        <v>2</v>
      </c>
      <c r="H70" s="29">
        <v>1</v>
      </c>
      <c r="I70" s="29">
        <v>1</v>
      </c>
      <c r="J70" s="24">
        <f t="shared" si="1"/>
        <v>4</v>
      </c>
      <c r="K70" s="30" t="s">
        <v>15</v>
      </c>
    </row>
    <row r="71" spans="2:11">
      <c r="B71" s="26">
        <v>64</v>
      </c>
      <c r="C71" s="29" t="s">
        <v>150</v>
      </c>
      <c r="D71" s="28" t="s">
        <v>151</v>
      </c>
      <c r="E71" s="29">
        <v>3</v>
      </c>
      <c r="F71" s="29">
        <v>1</v>
      </c>
      <c r="G71" s="29">
        <v>0</v>
      </c>
      <c r="H71" s="29">
        <v>1</v>
      </c>
      <c r="I71" s="29">
        <v>0</v>
      </c>
      <c r="J71" s="24">
        <f t="shared" si="1"/>
        <v>5</v>
      </c>
      <c r="K71" s="30" t="s">
        <v>15</v>
      </c>
    </row>
    <row r="72" spans="2:11">
      <c r="B72" s="26">
        <v>65</v>
      </c>
      <c r="C72" s="32" t="s">
        <v>152</v>
      </c>
      <c r="D72" s="31" t="s">
        <v>153</v>
      </c>
      <c r="E72" s="32">
        <v>2</v>
      </c>
      <c r="F72" s="32">
        <v>0</v>
      </c>
      <c r="G72" s="32">
        <v>0</v>
      </c>
      <c r="H72" s="32">
        <v>0</v>
      </c>
      <c r="I72" s="32">
        <v>0</v>
      </c>
      <c r="J72" s="24">
        <f t="shared" si="1"/>
        <v>2</v>
      </c>
      <c r="K72" s="35" t="s">
        <v>15</v>
      </c>
    </row>
    <row r="73" spans="2:11">
      <c r="B73" s="26">
        <v>66</v>
      </c>
      <c r="C73" s="40" t="s">
        <v>154</v>
      </c>
      <c r="D73" s="31" t="s">
        <v>155</v>
      </c>
      <c r="E73" s="32">
        <v>1</v>
      </c>
      <c r="F73" s="32">
        <v>0</v>
      </c>
      <c r="G73" s="32">
        <v>2</v>
      </c>
      <c r="H73" s="32">
        <v>0</v>
      </c>
      <c r="I73" s="32">
        <v>0</v>
      </c>
      <c r="J73" s="24">
        <f t="shared" si="1"/>
        <v>3</v>
      </c>
      <c r="K73" s="35" t="s">
        <v>55</v>
      </c>
    </row>
    <row r="74" spans="2:11">
      <c r="B74" s="26">
        <v>67</v>
      </c>
      <c r="C74" s="40" t="s">
        <v>156</v>
      </c>
      <c r="D74" s="31" t="s">
        <v>157</v>
      </c>
      <c r="E74" s="41">
        <v>0</v>
      </c>
      <c r="F74" s="32">
        <v>3</v>
      </c>
      <c r="G74" s="32">
        <v>3</v>
      </c>
      <c r="H74" s="32">
        <v>0</v>
      </c>
      <c r="I74" s="32">
        <v>2</v>
      </c>
      <c r="J74" s="24">
        <f t="shared" si="1"/>
        <v>8</v>
      </c>
      <c r="K74" s="45" t="s">
        <v>15</v>
      </c>
    </row>
    <row r="75" spans="2:11">
      <c r="B75" s="26">
        <v>68</v>
      </c>
      <c r="C75" s="29" t="s">
        <v>158</v>
      </c>
      <c r="D75" s="28" t="s">
        <v>159</v>
      </c>
      <c r="E75" s="29">
        <v>1</v>
      </c>
      <c r="F75" s="29">
        <v>1</v>
      </c>
      <c r="G75" s="29">
        <v>0</v>
      </c>
      <c r="H75" s="29">
        <v>2</v>
      </c>
      <c r="I75" s="29">
        <v>0</v>
      </c>
      <c r="J75" s="24">
        <f t="shared" si="1"/>
        <v>4</v>
      </c>
      <c r="K75" s="30" t="s">
        <v>42</v>
      </c>
    </row>
    <row r="76" spans="2:11" ht="17.25" thickBot="1">
      <c r="B76" s="46" t="s">
        <v>160</v>
      </c>
      <c r="C76" s="47"/>
      <c r="D76" s="47"/>
      <c r="E76" s="48">
        <f>SUM(E8:E75)</f>
        <v>87</v>
      </c>
      <c r="F76" s="48">
        <f t="shared" ref="F76:J76" si="2">SUM(F8:F75)</f>
        <v>42</v>
      </c>
      <c r="G76" s="48">
        <f t="shared" si="2"/>
        <v>73</v>
      </c>
      <c r="H76" s="48">
        <f t="shared" si="2"/>
        <v>34</v>
      </c>
      <c r="I76" s="48">
        <f t="shared" si="2"/>
        <v>33</v>
      </c>
      <c r="J76" s="48">
        <f t="shared" si="2"/>
        <v>269</v>
      </c>
      <c r="K76" s="49"/>
    </row>
  </sheetData>
  <mergeCells count="8">
    <mergeCell ref="B76:D76"/>
    <mergeCell ref="B2:K2"/>
    <mergeCell ref="B4:D4"/>
    <mergeCell ref="B6:B7"/>
    <mergeCell ref="C6:C7"/>
    <mergeCell ref="D6:D7"/>
    <mergeCell ref="E6:J6"/>
    <mergeCell ref="K6:K7"/>
  </mergeCells>
  <phoneticPr fontId="2" type="noConversion"/>
  <pageMargins left="0.7" right="0.7" top="0.75" bottom="0.75" header="0.3" footer="0.3"/>
  <pageSetup paperSize="9" scale="5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신청기업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2020-10-14T08:58:27Z</dcterms:created>
  <dcterms:modified xsi:type="dcterms:W3CDTF">2020-10-14T09:02:31Z</dcterms:modified>
</cp:coreProperties>
</file>