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528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3"/>
  <c r="K2"/>
</calcChain>
</file>

<file path=xl/sharedStrings.xml><?xml version="1.0" encoding="utf-8"?>
<sst xmlns="http://schemas.openxmlformats.org/spreadsheetml/2006/main" count="273" uniqueCount="165">
  <si>
    <t>Retrospective happens after every sprint</t>
  </si>
  <si>
    <t>Results in concrete improvement proposals</t>
  </si>
  <si>
    <t xml:space="preserve">Some proposals actually get implemented </t>
  </si>
  <si>
    <t xml:space="preserve">Whole team + PO participates </t>
  </si>
  <si>
    <t>Subcategory</t>
  </si>
  <si>
    <t xml:space="preserve">Top items are prioritized by business value </t>
  </si>
  <si>
    <t>Top items are estimated</t>
  </si>
  <si>
    <t xml:space="preserve">Top items in PBL small enough to fit in a sprint </t>
  </si>
  <si>
    <t>PO understands purpose  of all backlog items</t>
  </si>
  <si>
    <t>Have sprint planning meetings</t>
  </si>
  <si>
    <t>PO participates</t>
  </si>
  <si>
    <t>PO brings up-to-date PBL</t>
  </si>
  <si>
    <t>Whole team participates</t>
  </si>
  <si>
    <t>Results in a sprint plan</t>
  </si>
  <si>
    <t>Whole team believes plan is achievable</t>
  </si>
  <si>
    <t xml:space="preserve">PO satisfied with priorities </t>
  </si>
  <si>
    <t>Iteration length 4 weeks or less</t>
  </si>
  <si>
    <t>Always end on time</t>
  </si>
  <si>
    <t>Team not disrupted or controlled by outsiders</t>
  </si>
  <si>
    <t xml:space="preserve">Team usually delivers what they committed to </t>
  </si>
  <si>
    <t>Team members sit together</t>
  </si>
  <si>
    <t>Clearly defined product owner (PO)</t>
  </si>
  <si>
    <t>PO is empowered to prioritize</t>
  </si>
  <si>
    <t>PO has knowledge to prioritize</t>
  </si>
  <si>
    <t xml:space="preserve">PO has direct contact with team </t>
  </si>
  <si>
    <t>PO has direct contact with stakeholders</t>
  </si>
  <si>
    <t xml:space="preserve">Team has a sprint backlog </t>
  </si>
  <si>
    <t xml:space="preserve">Highly visible </t>
  </si>
  <si>
    <t xml:space="preserve">Updated daily </t>
  </si>
  <si>
    <t>Daily Scrum  happens</t>
  </si>
  <si>
    <t>Problems and impediments are surfaced</t>
  </si>
  <si>
    <t>Demo happens after every sprint</t>
  </si>
  <si>
    <t>Feedback received from stakeholders &amp; PO</t>
  </si>
  <si>
    <t>Have Definition of Done (DoD)</t>
  </si>
  <si>
    <t>DoD achievable within each iteration</t>
  </si>
  <si>
    <t>Team respects DoD</t>
  </si>
  <si>
    <t>Delivering working, tested software every 4 weeks or less</t>
  </si>
  <si>
    <t xml:space="preserve">Delivering what the business needs most </t>
  </si>
  <si>
    <t>Process is continuously improving</t>
  </si>
  <si>
    <t>Team has all skills needed to bring backlog items to Done</t>
  </si>
  <si>
    <t>Team members not locked into specific roles</t>
  </si>
  <si>
    <t>PBL and product vision is highly visible</t>
  </si>
  <si>
    <t>PO available when team is estimating</t>
  </si>
  <si>
    <t>Whole team knows top 1-3 impediments</t>
  </si>
  <si>
    <t>Team has a Scrum Master (SM)</t>
  </si>
  <si>
    <t>Team has a sprint burndown chart</t>
  </si>
  <si>
    <t>Highly visible</t>
  </si>
  <si>
    <t>Updated daily</t>
  </si>
  <si>
    <t>Daily Scrum is every day, same time &amp; place</t>
  </si>
  <si>
    <t>PO participates at least a few times per week</t>
  </si>
  <si>
    <t xml:space="preserve">Each team member knows what the others are doing </t>
  </si>
  <si>
    <t>Having fun! High energy level.</t>
  </si>
  <si>
    <t>Discussing, criticizing, and experimenting with the process</t>
  </si>
  <si>
    <t xml:space="preserve">There is a product backlog (PBL) </t>
  </si>
  <si>
    <t>PO statements are consistent</t>
  </si>
  <si>
    <t>Feedback effects PBL</t>
  </si>
  <si>
    <t xml:space="preserve">Estimates written by the whole team </t>
  </si>
  <si>
    <t>Problem is in the hands of those  who can solve it</t>
  </si>
  <si>
    <t>SM knows the team well</t>
  </si>
  <si>
    <t xml:space="preserve">All items in sprint plan are workable </t>
  </si>
  <si>
    <t>Shows working, tested software that meets DoD</t>
  </si>
  <si>
    <t>false</t>
  </si>
  <si>
    <t>true</t>
  </si>
  <si>
    <t>Matrue 9 people per team</t>
  </si>
  <si>
    <t xml:space="preserve">Owned etrueclusively by the team </t>
  </si>
  <si>
    <t>Team has strategy for how to fitrue top impediment</t>
  </si>
  <si>
    <t>Matrue 15 minutes</t>
  </si>
  <si>
    <t>id</t>
  </si>
  <si>
    <t>category</t>
  </si>
  <si>
    <t>label</t>
  </si>
  <si>
    <t>TR</t>
  </si>
  <si>
    <t>AL</t>
  </si>
  <si>
    <t>TS</t>
  </si>
  <si>
    <t>CV</t>
  </si>
  <si>
    <t>EF</t>
  </si>
  <si>
    <t>TEST</t>
  </si>
  <si>
    <t>Tested</t>
  </si>
  <si>
    <t>Bussines</t>
  </si>
  <si>
    <t>BUSSINES</t>
  </si>
  <si>
    <t>Improving</t>
  </si>
  <si>
    <t>IMPRO</t>
  </si>
  <si>
    <t>Retro</t>
  </si>
  <si>
    <t>RE</t>
  </si>
  <si>
    <t>RetroPro</t>
  </si>
  <si>
    <t>RetroImp</t>
  </si>
  <si>
    <t>RetroPoImo</t>
  </si>
  <si>
    <t>Backlog</t>
  </si>
  <si>
    <t>BLOG</t>
  </si>
  <si>
    <t>BacklogTop</t>
  </si>
  <si>
    <t>BacklogEst</t>
  </si>
  <si>
    <t>BacklogEstWrite</t>
  </si>
  <si>
    <t>BacklogPBL</t>
  </si>
  <si>
    <t>BacklogPO</t>
  </si>
  <si>
    <t>SPM</t>
  </si>
  <si>
    <t>SprintPM</t>
  </si>
  <si>
    <t>SPrintPO</t>
  </si>
  <si>
    <t>SprintPoPBL</t>
  </si>
  <si>
    <t>SprintTeam</t>
  </si>
  <si>
    <t>SprintResult</t>
  </si>
  <si>
    <t>SprintAchiev</t>
  </si>
  <si>
    <t>SprintPrio</t>
  </si>
  <si>
    <t>Iteration</t>
  </si>
  <si>
    <t>ITE</t>
  </si>
  <si>
    <t>Iteration4Week</t>
  </si>
  <si>
    <t>IterationOnTime</t>
  </si>
  <si>
    <t>IterationControl</t>
  </si>
  <si>
    <t>IterationDelivers</t>
  </si>
  <si>
    <t>TeamMembers</t>
  </si>
  <si>
    <t>TEAM</t>
  </si>
  <si>
    <t>TeamMembers9</t>
  </si>
  <si>
    <t>PO</t>
  </si>
  <si>
    <t>ProductOwner</t>
  </si>
  <si>
    <t>ProductOwnerEMP</t>
  </si>
  <si>
    <t>ProductOwnerKNOW</t>
  </si>
  <si>
    <t>ProductOwnerContact</t>
  </si>
  <si>
    <t>ProductOwnerStakeholder</t>
  </si>
  <si>
    <t>ProductOwnerConsistent</t>
  </si>
  <si>
    <t>SprintBGL</t>
  </si>
  <si>
    <t>SPBLG</t>
  </si>
  <si>
    <t>SprintBGLHigh</t>
  </si>
  <si>
    <t>SprintBGLUpdate</t>
  </si>
  <si>
    <t>SprintBGLOwned</t>
  </si>
  <si>
    <t>DailyScrum</t>
  </si>
  <si>
    <t>DAILY</t>
  </si>
  <si>
    <t>DailyScrumTeam</t>
  </si>
  <si>
    <t>DailyScrumIMP</t>
  </si>
  <si>
    <t>Review</t>
  </si>
  <si>
    <t>REVIEW</t>
  </si>
  <si>
    <t>ReviewShow</t>
  </si>
  <si>
    <t>ReviewFeedback</t>
  </si>
  <si>
    <t>ReviewEffects</t>
  </si>
  <si>
    <t>Done</t>
  </si>
  <si>
    <t>DONE</t>
  </si>
  <si>
    <t>DoneIter</t>
  </si>
  <si>
    <t>DoneRespect</t>
  </si>
  <si>
    <t>SKILL</t>
  </si>
  <si>
    <t>Skill</t>
  </si>
  <si>
    <t>Role</t>
  </si>
  <si>
    <t>ROLE</t>
  </si>
  <si>
    <t>Vision</t>
  </si>
  <si>
    <t>VISION</t>
  </si>
  <si>
    <t>Estimate</t>
  </si>
  <si>
    <t>EST</t>
  </si>
  <si>
    <t>IMPE</t>
  </si>
  <si>
    <t>Impediment</t>
  </si>
  <si>
    <t>ImpedimentTeam</t>
  </si>
  <si>
    <t>ImpedimentHands</t>
  </si>
  <si>
    <t>ScrumMaster</t>
  </si>
  <si>
    <t>SM</t>
  </si>
  <si>
    <t>ScrumMasterTeam</t>
  </si>
  <si>
    <t>ScrumMasterWork</t>
  </si>
  <si>
    <t>Burndown</t>
  </si>
  <si>
    <t>BDOWN</t>
  </si>
  <si>
    <t>BurndownHigh</t>
  </si>
  <si>
    <t>BurndownUpdate</t>
  </si>
  <si>
    <t>DailyScrumPlace</t>
  </si>
  <si>
    <t>DAILY1</t>
  </si>
  <si>
    <t>DailyScrumPO</t>
  </si>
  <si>
    <t>DailyScrum15M</t>
  </si>
  <si>
    <t>DailyScrumDoing</t>
  </si>
  <si>
    <t>FUN</t>
  </si>
  <si>
    <t>Fun</t>
  </si>
  <si>
    <t>Experiment</t>
  </si>
  <si>
    <t>EXP</t>
  </si>
  <si>
    <t>Timeboxed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</si>
</sst>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"/>
  <sheetViews>
    <sheetView tabSelected="1" workbookViewId="0">
      <pane ySplit="1" topLeftCell="A8" activePane="bottomLeft" state="frozen"/>
      <selection pane="bottomLeft" activeCell="B22" sqref="B22"/>
    </sheetView>
  </sheetViews>
  <sheetFormatPr baseColWidth="10" defaultColWidth="11.44140625" defaultRowHeight="14.4"/>
  <cols>
    <col min="1" max="1" width="22.6640625" bestFit="1" customWidth="1"/>
    <col min="2" max="2" width="56.109375" customWidth="1"/>
    <col min="3" max="3" width="10.6640625" customWidth="1"/>
    <col min="4" max="4" width="11" bestFit="1" customWidth="1"/>
    <col min="5" max="5" width="11.88671875" bestFit="1" customWidth="1"/>
    <col min="6" max="6" width="9.109375" bestFit="1" customWidth="1"/>
    <col min="7" max="7" width="10.109375" bestFit="1" customWidth="1"/>
    <col min="8" max="8" width="13.77734375" bestFit="1" customWidth="1"/>
    <col min="9" max="9" width="14.109375" bestFit="1" customWidth="1"/>
  </cols>
  <sheetData>
    <row r="1" spans="1:11">
      <c r="A1" t="s">
        <v>67</v>
      </c>
      <c r="B1" t="s">
        <v>69</v>
      </c>
      <c r="C1" t="s">
        <v>68</v>
      </c>
      <c r="D1" t="s">
        <v>4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11">
      <c r="A2" t="s">
        <v>76</v>
      </c>
      <c r="B2" t="s">
        <v>36</v>
      </c>
      <c r="C2" t="s">
        <v>75</v>
      </c>
      <c r="D2" t="s">
        <v>61</v>
      </c>
      <c r="E2">
        <v>1</v>
      </c>
      <c r="F2" s="1">
        <v>1</v>
      </c>
      <c r="G2" s="1">
        <v>1</v>
      </c>
      <c r="H2" s="1">
        <v>1</v>
      </c>
      <c r="I2" s="1">
        <v>1</v>
      </c>
      <c r="K2" t="str">
        <f>"{"
&amp; A$1 &amp; ":"  &amp; CHAR(34) &amp;A2 &amp; CHAR(34)  &amp; ","
&amp; B$1 &amp;":"  &amp; CHAR(34) &amp; B2 &amp;  CHAR(34) &amp; ","
 &amp; C$1 &amp;":" &amp; CHAR(34) &amp; C2 &amp; CHAR(34) &amp; ","
 &amp; D$1 &amp;":" &amp;D2 &amp;","
 &amp; "factor:{" &amp; E$1 &amp;":" &amp;E2 &amp;","  &amp;F$1 &amp;":" &amp;F2 &amp; "," &amp;G$1 &amp;":" &amp;G2 &amp; "," &amp; H$1 &amp; ":" &amp;H2 &amp; "," &amp;I$1 &amp;":" &amp;I2 &amp;
  "},"&amp;
"},"</f>
        <v>{id:"Tested",label:"Delivering working, tested software every 4 weeks or less",category:"TEST",Subcategory:false,factor:{TR:1,AL:1,TS:1,CV:1,EF:1},},</v>
      </c>
    </row>
    <row r="3" spans="1:11">
      <c r="A3" t="s">
        <v>77</v>
      </c>
      <c r="B3" t="s">
        <v>37</v>
      </c>
      <c r="C3" t="s">
        <v>78</v>
      </c>
      <c r="D3" t="s">
        <v>61</v>
      </c>
      <c r="E3">
        <v>1</v>
      </c>
      <c r="F3" s="1">
        <v>1</v>
      </c>
      <c r="G3" s="1">
        <v>1</v>
      </c>
      <c r="H3" s="1">
        <v>1</v>
      </c>
      <c r="I3" s="1">
        <v>1</v>
      </c>
      <c r="K3" t="str">
        <f t="shared" ref="K3:K66" si="0">"{"
&amp; A$1 &amp; ":"  &amp; CHAR(34) &amp;A3 &amp; CHAR(34)  &amp; ","
&amp; B$1 &amp;":"  &amp; CHAR(34) &amp; B3 &amp;  CHAR(34) &amp; ","
 &amp; C$1 &amp;":" &amp; CHAR(34) &amp; C3 &amp; CHAR(34) &amp; ","
 &amp; D$1 &amp;":" &amp;D3 &amp;","
 &amp; "factor:{" &amp; E$1 &amp;":" &amp;E3 &amp;","  &amp;F$1 &amp;":" &amp;F3 &amp; "," &amp;G$1 &amp;":" &amp;G3 &amp; "," &amp; H$1 &amp; ":" &amp;H3 &amp; "," &amp;I$1 &amp;":" &amp;I3 &amp;
  "},"&amp;
"},"</f>
        <v>{id:"Bussines",label:"Delivering what the business needs most ",category:"BUSSINES",Subcategory:false,factor:{TR:1,AL:1,TS:1,CV:1,EF:1},},</v>
      </c>
    </row>
    <row r="4" spans="1:11">
      <c r="A4" t="s">
        <v>79</v>
      </c>
      <c r="B4" t="s">
        <v>38</v>
      </c>
      <c r="C4" t="s">
        <v>80</v>
      </c>
      <c r="D4" t="s">
        <v>61</v>
      </c>
      <c r="E4">
        <v>1</v>
      </c>
      <c r="F4" s="1">
        <v>1</v>
      </c>
      <c r="G4" s="1">
        <v>1</v>
      </c>
      <c r="H4" s="1">
        <v>1</v>
      </c>
      <c r="I4" s="1">
        <v>1</v>
      </c>
      <c r="K4" t="str">
        <f t="shared" si="0"/>
        <v>{id:"Improving",label:"Process is continuously improving",category:"IMPRO",Subcategory:false,factor:{TR:1,AL:1,TS:1,CV:1,EF:1},},</v>
      </c>
    </row>
    <row r="5" spans="1:11">
      <c r="A5" t="s">
        <v>81</v>
      </c>
      <c r="B5" t="s">
        <v>0</v>
      </c>
      <c r="C5" t="s">
        <v>82</v>
      </c>
      <c r="D5" t="s">
        <v>61</v>
      </c>
      <c r="E5">
        <v>1</v>
      </c>
      <c r="F5" s="1">
        <v>0</v>
      </c>
      <c r="G5" s="1">
        <v>1</v>
      </c>
      <c r="H5" s="1">
        <v>0</v>
      </c>
      <c r="I5" s="1">
        <v>0</v>
      </c>
      <c r="K5" t="str">
        <f t="shared" si="0"/>
        <v>{id:"Retro",label:"Retrospective happens after every sprint",category:"RE",Subcategory:false,factor:{TR:1,AL:0,TS:1,CV:0,EF:0},},</v>
      </c>
    </row>
    <row r="6" spans="1:11">
      <c r="A6" t="s">
        <v>83</v>
      </c>
      <c r="B6" t="s">
        <v>1</v>
      </c>
      <c r="C6" t="s">
        <v>82</v>
      </c>
      <c r="D6" t="s">
        <v>62</v>
      </c>
      <c r="E6">
        <v>1</v>
      </c>
      <c r="F6" s="1">
        <v>0</v>
      </c>
      <c r="G6" s="1">
        <v>1</v>
      </c>
      <c r="H6" s="1">
        <v>0</v>
      </c>
      <c r="I6" s="1">
        <v>0</v>
      </c>
      <c r="K6" t="str">
        <f t="shared" si="0"/>
        <v>{id:"RetroPro",label:"Results in concrete improvement proposals",category:"RE",Subcategory:true,factor:{TR:1,AL:0,TS:1,CV:0,EF:0},},</v>
      </c>
    </row>
    <row r="7" spans="1:11">
      <c r="A7" t="s">
        <v>84</v>
      </c>
      <c r="B7" t="s">
        <v>2</v>
      </c>
      <c r="C7" t="s">
        <v>82</v>
      </c>
      <c r="D7" t="s">
        <v>62</v>
      </c>
      <c r="E7">
        <v>1</v>
      </c>
      <c r="F7" s="1">
        <v>0</v>
      </c>
      <c r="G7" s="1">
        <v>1</v>
      </c>
      <c r="H7" s="1">
        <v>0</v>
      </c>
      <c r="I7" s="1">
        <v>0</v>
      </c>
      <c r="K7" t="str">
        <f t="shared" si="0"/>
        <v>{id:"RetroImp",label:"Some proposals actually get implemented ",category:"RE",Subcategory:true,factor:{TR:1,AL:0,TS:1,CV:0,EF:0},},</v>
      </c>
    </row>
    <row r="8" spans="1:11">
      <c r="A8" t="s">
        <v>85</v>
      </c>
      <c r="B8" t="s">
        <v>3</v>
      </c>
      <c r="C8" t="s">
        <v>82</v>
      </c>
      <c r="D8" t="s">
        <v>62</v>
      </c>
      <c r="E8">
        <v>1</v>
      </c>
      <c r="F8" s="1">
        <v>0</v>
      </c>
      <c r="G8" s="1">
        <v>1</v>
      </c>
      <c r="H8">
        <v>1</v>
      </c>
      <c r="I8" s="1">
        <v>0</v>
      </c>
      <c r="K8" t="str">
        <f t="shared" si="0"/>
        <v>{id:"RetroPoImo",label:"Whole team + PO participates ",category:"RE",Subcategory:true,factor:{TR:1,AL:0,TS:1,CV:1,EF:0},},</v>
      </c>
    </row>
    <row r="9" spans="1:11">
      <c r="A9" t="s">
        <v>86</v>
      </c>
      <c r="B9" t="s">
        <v>53</v>
      </c>
      <c r="C9" t="s">
        <v>87</v>
      </c>
      <c r="D9" t="s">
        <v>61</v>
      </c>
      <c r="E9">
        <v>1</v>
      </c>
      <c r="F9">
        <v>1</v>
      </c>
      <c r="G9" s="1">
        <v>0</v>
      </c>
      <c r="H9">
        <v>1</v>
      </c>
      <c r="I9">
        <v>1</v>
      </c>
      <c r="K9" t="str">
        <f t="shared" si="0"/>
        <v>{id:"Backlog",label:"There is a product backlog (PBL) ",category:"BLOG",Subcategory:false,factor:{TR:1,AL:1,TS:0,CV:1,EF:1},},</v>
      </c>
    </row>
    <row r="10" spans="1:11">
      <c r="A10" t="s">
        <v>88</v>
      </c>
      <c r="B10" t="s">
        <v>5</v>
      </c>
      <c r="C10" t="s">
        <v>87</v>
      </c>
      <c r="D10" t="s">
        <v>62</v>
      </c>
      <c r="E10">
        <v>0</v>
      </c>
      <c r="F10">
        <v>1</v>
      </c>
      <c r="G10" s="1">
        <v>0</v>
      </c>
      <c r="H10">
        <v>1</v>
      </c>
      <c r="I10">
        <v>1</v>
      </c>
      <c r="K10" t="str">
        <f t="shared" si="0"/>
        <v>{id:"BacklogTop",label:"Top items are prioritized by business value ",category:"BLOG",Subcategory:true,factor:{TR:0,AL:1,TS:0,CV:1,EF:1},},</v>
      </c>
    </row>
    <row r="11" spans="1:11">
      <c r="A11" t="s">
        <v>89</v>
      </c>
      <c r="B11" t="s">
        <v>6</v>
      </c>
      <c r="C11" t="s">
        <v>87</v>
      </c>
      <c r="D11" t="s">
        <v>62</v>
      </c>
      <c r="E11">
        <v>1</v>
      </c>
      <c r="F11">
        <v>1</v>
      </c>
      <c r="G11" s="1">
        <v>0</v>
      </c>
      <c r="H11">
        <v>1</v>
      </c>
      <c r="I11">
        <v>0</v>
      </c>
      <c r="K11" t="str">
        <f t="shared" si="0"/>
        <v>{id:"BacklogEst",label:"Top items are estimated",category:"BLOG",Subcategory:true,factor:{TR:1,AL:1,TS:0,CV:1,EF:0},},</v>
      </c>
    </row>
    <row r="12" spans="1:11">
      <c r="A12" t="s">
        <v>90</v>
      </c>
      <c r="B12" t="s">
        <v>56</v>
      </c>
      <c r="C12" t="s">
        <v>87</v>
      </c>
      <c r="D12" t="s">
        <v>62</v>
      </c>
      <c r="E12">
        <v>1</v>
      </c>
      <c r="F12">
        <v>1</v>
      </c>
      <c r="G12">
        <v>1</v>
      </c>
      <c r="H12">
        <v>1</v>
      </c>
      <c r="I12">
        <v>0</v>
      </c>
      <c r="K12" t="str">
        <f t="shared" si="0"/>
        <v>{id:"BacklogEstWrite",label:"Estimates written by the whole team ",category:"BLOG",Subcategory:true,factor:{TR:1,AL:1,TS:1,CV:1,EF:0},},</v>
      </c>
    </row>
    <row r="13" spans="1:11">
      <c r="A13" t="s">
        <v>91</v>
      </c>
      <c r="B13" t="s">
        <v>7</v>
      </c>
      <c r="C13" t="s">
        <v>87</v>
      </c>
      <c r="D13" t="s">
        <v>62</v>
      </c>
      <c r="E13">
        <v>1</v>
      </c>
      <c r="F13">
        <v>1</v>
      </c>
      <c r="G13">
        <v>0</v>
      </c>
      <c r="H13">
        <v>0</v>
      </c>
      <c r="I13">
        <v>1</v>
      </c>
      <c r="K13" t="str">
        <f t="shared" si="0"/>
        <v>{id:"BacklogPBL",label:"Top items in PBL small enough to fit in a sprint ",category:"BLOG",Subcategory:true,factor:{TR:1,AL:1,TS:0,CV:0,EF:1},},</v>
      </c>
    </row>
    <row r="14" spans="1:11">
      <c r="A14" t="s">
        <v>92</v>
      </c>
      <c r="B14" t="s">
        <v>8</v>
      </c>
      <c r="C14" t="s">
        <v>87</v>
      </c>
      <c r="D14" t="s">
        <v>62</v>
      </c>
      <c r="E14">
        <v>1</v>
      </c>
      <c r="F14">
        <v>1</v>
      </c>
      <c r="G14">
        <v>0</v>
      </c>
      <c r="H14">
        <v>1</v>
      </c>
      <c r="I14">
        <v>1</v>
      </c>
      <c r="K14" t="str">
        <f t="shared" si="0"/>
        <v>{id:"BacklogPO",label:"PO understands purpose  of all backlog items",category:"BLOG",Subcategory:true,factor:{TR:1,AL:1,TS:0,CV:1,EF:1},},</v>
      </c>
    </row>
    <row r="15" spans="1:11">
      <c r="A15" t="s">
        <v>94</v>
      </c>
      <c r="B15" t="s">
        <v>9</v>
      </c>
      <c r="C15" t="s">
        <v>93</v>
      </c>
      <c r="D15" t="s">
        <v>61</v>
      </c>
      <c r="E15">
        <v>1</v>
      </c>
      <c r="F15">
        <v>1</v>
      </c>
      <c r="G15">
        <v>1</v>
      </c>
      <c r="H15">
        <v>1</v>
      </c>
      <c r="I15">
        <v>1</v>
      </c>
      <c r="K15" t="str">
        <f t="shared" si="0"/>
        <v>{id:"SprintPM",label:"Have sprint planning meetings",category:"SPM",Subcategory:false,factor:{TR:1,AL:1,TS:1,CV:1,EF:1},},</v>
      </c>
    </row>
    <row r="16" spans="1:11">
      <c r="A16" t="s">
        <v>95</v>
      </c>
      <c r="B16" t="s">
        <v>10</v>
      </c>
      <c r="C16" t="s">
        <v>93</v>
      </c>
      <c r="D16" t="s">
        <v>62</v>
      </c>
      <c r="E16">
        <v>1</v>
      </c>
      <c r="F16">
        <v>1</v>
      </c>
      <c r="G16">
        <v>1</v>
      </c>
      <c r="H16">
        <v>1</v>
      </c>
      <c r="I16">
        <v>1</v>
      </c>
      <c r="K16" t="str">
        <f t="shared" si="0"/>
        <v>{id:"SPrintPO",label:"PO participates",category:"SPM",Subcategory:true,factor:{TR:1,AL:1,TS:1,CV:1,EF:1},},</v>
      </c>
    </row>
    <row r="17" spans="1:11">
      <c r="A17" t="s">
        <v>96</v>
      </c>
      <c r="B17" t="s">
        <v>11</v>
      </c>
      <c r="C17" t="s">
        <v>93</v>
      </c>
      <c r="D17" t="s">
        <v>62</v>
      </c>
      <c r="E17">
        <v>1</v>
      </c>
      <c r="F17">
        <v>1</v>
      </c>
      <c r="G17">
        <v>0</v>
      </c>
      <c r="H17">
        <v>1</v>
      </c>
      <c r="I17">
        <v>1</v>
      </c>
      <c r="K17" t="str">
        <f t="shared" si="0"/>
        <v>{id:"SprintPoPBL",label:"PO brings up-to-date PBL",category:"SPM",Subcategory:true,factor:{TR:1,AL:1,TS:0,CV:1,EF:1},},</v>
      </c>
    </row>
    <row r="18" spans="1:11">
      <c r="A18" t="s">
        <v>97</v>
      </c>
      <c r="B18" t="s">
        <v>12</v>
      </c>
      <c r="C18" t="s">
        <v>93</v>
      </c>
      <c r="D18" t="s">
        <v>62</v>
      </c>
      <c r="E18">
        <v>1</v>
      </c>
      <c r="F18">
        <v>1</v>
      </c>
      <c r="G18">
        <v>1</v>
      </c>
      <c r="H18">
        <v>1</v>
      </c>
      <c r="I18">
        <v>1</v>
      </c>
      <c r="K18" t="str">
        <f t="shared" si="0"/>
        <v>{id:"SprintTeam",label:"Whole team participates",category:"SPM",Subcategory:true,factor:{TR:1,AL:1,TS:1,CV:1,EF:1},},</v>
      </c>
    </row>
    <row r="19" spans="1:11">
      <c r="A19" t="s">
        <v>98</v>
      </c>
      <c r="B19" t="s">
        <v>13</v>
      </c>
      <c r="C19" t="s">
        <v>93</v>
      </c>
      <c r="D19" t="s">
        <v>62</v>
      </c>
      <c r="E19">
        <v>1</v>
      </c>
      <c r="F19">
        <v>1</v>
      </c>
      <c r="G19">
        <v>1</v>
      </c>
      <c r="H19">
        <v>0</v>
      </c>
      <c r="I19">
        <v>1</v>
      </c>
      <c r="K19" t="str">
        <f t="shared" si="0"/>
        <v>{id:"SprintResult",label:"Results in a sprint plan",category:"SPM",Subcategory:true,factor:{TR:1,AL:1,TS:1,CV:0,EF:1},},</v>
      </c>
    </row>
    <row r="20" spans="1:11">
      <c r="A20" t="s">
        <v>99</v>
      </c>
      <c r="B20" t="s">
        <v>14</v>
      </c>
      <c r="C20" t="s">
        <v>93</v>
      </c>
      <c r="D20" t="s">
        <v>62</v>
      </c>
      <c r="E20">
        <v>1</v>
      </c>
      <c r="F20">
        <v>1</v>
      </c>
      <c r="G20">
        <v>1</v>
      </c>
      <c r="H20">
        <v>0</v>
      </c>
      <c r="I20">
        <v>0</v>
      </c>
      <c r="K20" t="str">
        <f t="shared" si="0"/>
        <v>{id:"SprintAchiev",label:"Whole team believes plan is achievable",category:"SPM",Subcategory:true,factor:{TR:1,AL:1,TS:1,CV:0,EF:0},},</v>
      </c>
    </row>
    <row r="21" spans="1:11">
      <c r="A21" t="s">
        <v>100</v>
      </c>
      <c r="B21" t="s">
        <v>15</v>
      </c>
      <c r="C21" t="s">
        <v>93</v>
      </c>
      <c r="D21" t="s">
        <v>62</v>
      </c>
      <c r="E21">
        <v>0</v>
      </c>
      <c r="F21">
        <v>1</v>
      </c>
      <c r="G21">
        <v>1</v>
      </c>
      <c r="H21">
        <v>1</v>
      </c>
      <c r="I21">
        <v>1</v>
      </c>
      <c r="K21" t="str">
        <f t="shared" si="0"/>
        <v>{id:"SprintPrio",label:"PO satisfied with priorities ",category:"SPM",Subcategory:true,factor:{TR:0,AL:1,TS:1,CV:1,EF:1},},</v>
      </c>
    </row>
    <row r="22" spans="1:11">
      <c r="A22" t="s">
        <v>101</v>
      </c>
      <c r="B22" t="s">
        <v>164</v>
      </c>
      <c r="C22" t="s">
        <v>102</v>
      </c>
      <c r="D22" t="s">
        <v>61</v>
      </c>
      <c r="E22">
        <v>0</v>
      </c>
      <c r="F22">
        <v>0</v>
      </c>
      <c r="G22">
        <v>0</v>
      </c>
      <c r="H22">
        <v>0</v>
      </c>
      <c r="I22">
        <v>1</v>
      </c>
      <c r="K22" t="str">
        <f t="shared" si="0"/>
        <v>{id:"Iteration",label:"Timeboxed iterations",category:"ITE",Subcategory:false,factor:{TR:0,AL:0,TS:0,CV:0,EF:1},},</v>
      </c>
    </row>
    <row r="23" spans="1:11">
      <c r="A23" t="s">
        <v>103</v>
      </c>
      <c r="B23" t="s">
        <v>16</v>
      </c>
      <c r="C23" t="s">
        <v>102</v>
      </c>
      <c r="D23" t="s">
        <v>62</v>
      </c>
      <c r="E23">
        <v>1</v>
      </c>
      <c r="F23">
        <v>1</v>
      </c>
      <c r="G23">
        <v>1</v>
      </c>
      <c r="H23">
        <v>0</v>
      </c>
      <c r="I23">
        <v>1</v>
      </c>
      <c r="K23" t="str">
        <f t="shared" si="0"/>
        <v>{id:"Iteration4Week",label:"Iteration length 4 weeks or less",category:"ITE",Subcategory:true,factor:{TR:1,AL:1,TS:1,CV:0,EF:1},},</v>
      </c>
    </row>
    <row r="24" spans="1:11">
      <c r="A24" t="s">
        <v>104</v>
      </c>
      <c r="B24" t="s">
        <v>17</v>
      </c>
      <c r="C24" t="s">
        <v>102</v>
      </c>
      <c r="D24" t="s">
        <v>62</v>
      </c>
      <c r="E24">
        <v>1</v>
      </c>
      <c r="F24">
        <v>1</v>
      </c>
      <c r="G24">
        <v>1</v>
      </c>
      <c r="H24">
        <v>0</v>
      </c>
      <c r="I24">
        <v>1</v>
      </c>
      <c r="K24" t="str">
        <f t="shared" si="0"/>
        <v>{id:"IterationOnTime",label:"Always end on time",category:"ITE",Subcategory:true,factor:{TR:1,AL:1,TS:1,CV:0,EF:1},},</v>
      </c>
    </row>
    <row r="25" spans="1:11">
      <c r="A25" t="s">
        <v>105</v>
      </c>
      <c r="B25" t="s">
        <v>18</v>
      </c>
      <c r="C25" t="s">
        <v>102</v>
      </c>
      <c r="D25" t="s">
        <v>62</v>
      </c>
      <c r="E25">
        <v>0</v>
      </c>
      <c r="F25">
        <v>1</v>
      </c>
      <c r="G25">
        <v>1</v>
      </c>
      <c r="H25">
        <v>0</v>
      </c>
      <c r="I25">
        <v>1</v>
      </c>
      <c r="K25" t="str">
        <f t="shared" si="0"/>
        <v>{id:"IterationControl",label:"Team not disrupted or controlled by outsiders",category:"ITE",Subcategory:true,factor:{TR:0,AL:1,TS:1,CV:0,EF:1},},</v>
      </c>
    </row>
    <row r="26" spans="1:11">
      <c r="A26" t="s">
        <v>106</v>
      </c>
      <c r="B26" t="s">
        <v>19</v>
      </c>
      <c r="C26" t="s">
        <v>102</v>
      </c>
      <c r="D26" t="s">
        <v>62</v>
      </c>
      <c r="E26">
        <v>1</v>
      </c>
      <c r="F26">
        <v>1</v>
      </c>
      <c r="G26">
        <v>1</v>
      </c>
      <c r="H26">
        <v>1</v>
      </c>
      <c r="I26">
        <v>1</v>
      </c>
      <c r="K26" t="str">
        <f t="shared" si="0"/>
        <v>{id:"IterationDelivers",label:"Team usually delivers what they committed to ",category:"ITE",Subcategory:true,factor:{TR:1,AL:1,TS:1,CV:1,EF:1},},</v>
      </c>
    </row>
    <row r="27" spans="1:11">
      <c r="A27" t="s">
        <v>107</v>
      </c>
      <c r="B27" t="s">
        <v>20</v>
      </c>
      <c r="C27" t="s">
        <v>108</v>
      </c>
      <c r="D27" t="s">
        <v>61</v>
      </c>
      <c r="E27">
        <v>1</v>
      </c>
      <c r="F27">
        <v>0</v>
      </c>
      <c r="G27">
        <v>1</v>
      </c>
      <c r="H27">
        <v>0</v>
      </c>
      <c r="I27">
        <v>0</v>
      </c>
      <c r="K27" t="str">
        <f t="shared" si="0"/>
        <v>{id:"TeamMembers",label:"Team members sit together",category:"TEAM",Subcategory:false,factor:{TR:1,AL:0,TS:1,CV:0,EF:0},},</v>
      </c>
    </row>
    <row r="28" spans="1:11">
      <c r="A28" t="s">
        <v>109</v>
      </c>
      <c r="B28" t="s">
        <v>63</v>
      </c>
      <c r="C28" t="s">
        <v>108</v>
      </c>
      <c r="D28" t="s">
        <v>62</v>
      </c>
      <c r="E28">
        <v>0</v>
      </c>
      <c r="F28">
        <v>1</v>
      </c>
      <c r="G28">
        <v>1</v>
      </c>
      <c r="H28">
        <v>0</v>
      </c>
      <c r="I28">
        <v>0</v>
      </c>
      <c r="K28" t="str">
        <f t="shared" si="0"/>
        <v>{id:"TeamMembers9",label:"Matrue 9 people per team",category:"TEAM",Subcategory:true,factor:{TR:0,AL:1,TS:1,CV:0,EF:0},},</v>
      </c>
    </row>
    <row r="29" spans="1:11">
      <c r="A29" t="s">
        <v>111</v>
      </c>
      <c r="B29" t="s">
        <v>21</v>
      </c>
      <c r="C29" t="s">
        <v>110</v>
      </c>
      <c r="D29" t="s">
        <v>61</v>
      </c>
      <c r="E29">
        <v>1</v>
      </c>
      <c r="F29">
        <v>1</v>
      </c>
      <c r="G29">
        <v>0</v>
      </c>
      <c r="H29">
        <v>1</v>
      </c>
      <c r="I29">
        <v>1</v>
      </c>
      <c r="K29" t="str">
        <f t="shared" si="0"/>
        <v>{id:"ProductOwner",label:"Clearly defined product owner (PO)",category:"PO",Subcategory:false,factor:{TR:1,AL:1,TS:0,CV:1,EF:1},},</v>
      </c>
    </row>
    <row r="30" spans="1:11">
      <c r="A30" t="s">
        <v>112</v>
      </c>
      <c r="B30" t="s">
        <v>22</v>
      </c>
      <c r="C30" t="s">
        <v>110</v>
      </c>
      <c r="D30" t="s">
        <v>62</v>
      </c>
      <c r="E30">
        <v>1</v>
      </c>
      <c r="F30">
        <v>1</v>
      </c>
      <c r="G30">
        <v>0</v>
      </c>
      <c r="H30">
        <v>1</v>
      </c>
      <c r="I30">
        <v>1</v>
      </c>
      <c r="K30" t="str">
        <f t="shared" si="0"/>
        <v>{id:"ProductOwnerEMP",label:"PO is empowered to prioritize",category:"PO",Subcategory:true,factor:{TR:1,AL:1,TS:0,CV:1,EF:1},},</v>
      </c>
    </row>
    <row r="31" spans="1:11">
      <c r="A31" t="s">
        <v>113</v>
      </c>
      <c r="B31" t="s">
        <v>23</v>
      </c>
      <c r="C31" t="s">
        <v>110</v>
      </c>
      <c r="D31" t="s">
        <v>62</v>
      </c>
      <c r="E31">
        <v>1</v>
      </c>
      <c r="F31">
        <v>1</v>
      </c>
      <c r="G31">
        <v>0</v>
      </c>
      <c r="H31">
        <v>1</v>
      </c>
      <c r="I31">
        <v>1</v>
      </c>
      <c r="K31" t="str">
        <f t="shared" si="0"/>
        <v>{id:"ProductOwnerKNOW",label:"PO has knowledge to prioritize",category:"PO",Subcategory:true,factor:{TR:1,AL:1,TS:0,CV:1,EF:1},},</v>
      </c>
    </row>
    <row r="32" spans="1:11">
      <c r="A32" t="s">
        <v>114</v>
      </c>
      <c r="B32" t="s">
        <v>24</v>
      </c>
      <c r="C32" t="s">
        <v>110</v>
      </c>
      <c r="D32" t="s">
        <v>62</v>
      </c>
      <c r="E32">
        <v>1</v>
      </c>
      <c r="F32">
        <v>1</v>
      </c>
      <c r="G32">
        <v>1</v>
      </c>
      <c r="H32">
        <v>1</v>
      </c>
      <c r="I32">
        <v>0</v>
      </c>
      <c r="K32" t="str">
        <f t="shared" si="0"/>
        <v>{id:"ProductOwnerContact",label:"PO has direct contact with team ",category:"PO",Subcategory:true,factor:{TR:1,AL:1,TS:1,CV:1,EF:0},},</v>
      </c>
    </row>
    <row r="33" spans="1:11">
      <c r="A33" t="s">
        <v>115</v>
      </c>
      <c r="B33" t="s">
        <v>25</v>
      </c>
      <c r="C33" t="s">
        <v>110</v>
      </c>
      <c r="D33" t="s">
        <v>62</v>
      </c>
      <c r="E33">
        <v>1</v>
      </c>
      <c r="F33">
        <v>1</v>
      </c>
      <c r="G33">
        <v>0</v>
      </c>
      <c r="H33">
        <v>1</v>
      </c>
      <c r="I33">
        <v>0</v>
      </c>
      <c r="K33" t="str">
        <f t="shared" si="0"/>
        <v>{id:"ProductOwnerStakeholder",label:"PO has direct contact with stakeholders",category:"PO",Subcategory:true,factor:{TR:1,AL:1,TS:0,CV:1,EF:0},},</v>
      </c>
    </row>
    <row r="34" spans="1:11">
      <c r="A34" t="s">
        <v>116</v>
      </c>
      <c r="B34" t="s">
        <v>54</v>
      </c>
      <c r="C34" t="s">
        <v>110</v>
      </c>
      <c r="D34" t="s">
        <v>62</v>
      </c>
      <c r="E34">
        <v>1</v>
      </c>
      <c r="F34">
        <v>1</v>
      </c>
      <c r="G34">
        <v>0</v>
      </c>
      <c r="H34">
        <v>1</v>
      </c>
      <c r="I34">
        <v>0</v>
      </c>
      <c r="K34" t="str">
        <f t="shared" si="0"/>
        <v>{id:"ProductOwnerConsistent",label:"PO statements are consistent",category:"PO",Subcategory:true,factor:{TR:1,AL:1,TS:0,CV:1,EF:0},},</v>
      </c>
    </row>
    <row r="35" spans="1:11">
      <c r="A35" t="s">
        <v>117</v>
      </c>
      <c r="B35" t="s">
        <v>26</v>
      </c>
      <c r="C35" t="s">
        <v>118</v>
      </c>
      <c r="D35" t="s">
        <v>61</v>
      </c>
      <c r="E35">
        <v>1</v>
      </c>
      <c r="F35">
        <v>1</v>
      </c>
      <c r="G35">
        <v>1</v>
      </c>
      <c r="H35">
        <v>0</v>
      </c>
      <c r="I35">
        <v>1</v>
      </c>
      <c r="K35" t="str">
        <f t="shared" si="0"/>
        <v>{id:"SprintBGL",label:"Team has a sprint backlog ",category:"SPBLG",Subcategory:false,factor:{TR:1,AL:1,TS:1,CV:0,EF:1},},</v>
      </c>
    </row>
    <row r="36" spans="1:11">
      <c r="A36" t="s">
        <v>119</v>
      </c>
      <c r="B36" t="s">
        <v>27</v>
      </c>
      <c r="C36" t="s">
        <v>118</v>
      </c>
      <c r="D36" t="s">
        <v>62</v>
      </c>
      <c r="E36">
        <v>1</v>
      </c>
      <c r="F36">
        <v>1</v>
      </c>
      <c r="G36">
        <v>0</v>
      </c>
      <c r="H36">
        <v>0</v>
      </c>
      <c r="I36">
        <v>1</v>
      </c>
      <c r="K36" t="str">
        <f t="shared" si="0"/>
        <v>{id:"SprintBGLHigh",label:"Highly visible ",category:"SPBLG",Subcategory:true,factor:{TR:1,AL:1,TS:0,CV:0,EF:1},},</v>
      </c>
    </row>
    <row r="37" spans="1:11">
      <c r="A37" t="s">
        <v>120</v>
      </c>
      <c r="B37" t="s">
        <v>28</v>
      </c>
      <c r="C37" t="s">
        <v>118</v>
      </c>
      <c r="D37" t="s">
        <v>62</v>
      </c>
      <c r="E37">
        <v>1</v>
      </c>
      <c r="F37">
        <v>0</v>
      </c>
      <c r="G37">
        <v>1</v>
      </c>
      <c r="H37">
        <v>0</v>
      </c>
      <c r="I37">
        <v>1</v>
      </c>
      <c r="K37" t="str">
        <f t="shared" si="0"/>
        <v>{id:"SprintBGLUpdate",label:"Updated daily ",category:"SPBLG",Subcategory:true,factor:{TR:1,AL:0,TS:1,CV:0,EF:1},},</v>
      </c>
    </row>
    <row r="38" spans="1:11">
      <c r="A38" t="s">
        <v>121</v>
      </c>
      <c r="B38" t="s">
        <v>64</v>
      </c>
      <c r="C38" t="s">
        <v>118</v>
      </c>
      <c r="D38" t="s">
        <v>62</v>
      </c>
      <c r="E38">
        <v>1</v>
      </c>
      <c r="F38">
        <v>0</v>
      </c>
      <c r="G38">
        <v>1</v>
      </c>
      <c r="H38">
        <v>0</v>
      </c>
      <c r="I38">
        <v>1</v>
      </c>
      <c r="K38" t="str">
        <f t="shared" si="0"/>
        <v>{id:"SprintBGLOwned",label:"Owned etrueclusively by the team ",category:"SPBLG",Subcategory:true,factor:{TR:1,AL:0,TS:1,CV:0,EF:1},},</v>
      </c>
    </row>
    <row r="39" spans="1:11">
      <c r="A39" t="s">
        <v>122</v>
      </c>
      <c r="B39" t="s">
        <v>29</v>
      </c>
      <c r="C39" t="s">
        <v>123</v>
      </c>
      <c r="D39" t="s">
        <v>61</v>
      </c>
      <c r="E39">
        <v>1</v>
      </c>
      <c r="F39">
        <v>1</v>
      </c>
      <c r="G39">
        <v>1</v>
      </c>
      <c r="H39">
        <v>0</v>
      </c>
      <c r="I39">
        <v>1</v>
      </c>
      <c r="K39" t="str">
        <f t="shared" si="0"/>
        <v>{id:"DailyScrum",label:"Daily Scrum  happens",category:"DAILY",Subcategory:false,factor:{TR:1,AL:1,TS:1,CV:0,EF:1},},</v>
      </c>
    </row>
    <row r="40" spans="1:11">
      <c r="A40" t="s">
        <v>124</v>
      </c>
      <c r="B40" t="s">
        <v>12</v>
      </c>
      <c r="C40" t="s">
        <v>123</v>
      </c>
      <c r="D40" t="s">
        <v>62</v>
      </c>
      <c r="E40">
        <v>1</v>
      </c>
      <c r="F40">
        <v>0</v>
      </c>
      <c r="G40">
        <v>1</v>
      </c>
      <c r="H40">
        <v>0</v>
      </c>
      <c r="I40">
        <v>0</v>
      </c>
      <c r="K40" t="str">
        <f t="shared" si="0"/>
        <v>{id:"DailyScrumTeam",label:"Whole team participates",category:"DAILY",Subcategory:true,factor:{TR:1,AL:0,TS:1,CV:0,EF:0},},</v>
      </c>
    </row>
    <row r="41" spans="1:11">
      <c r="A41" t="s">
        <v>125</v>
      </c>
      <c r="B41" t="s">
        <v>30</v>
      </c>
      <c r="C41" t="s">
        <v>123</v>
      </c>
      <c r="D41" t="s">
        <v>62</v>
      </c>
      <c r="E41">
        <v>1</v>
      </c>
      <c r="F41">
        <v>1</v>
      </c>
      <c r="G41">
        <v>1</v>
      </c>
      <c r="H41">
        <v>0</v>
      </c>
      <c r="I41">
        <v>1</v>
      </c>
      <c r="K41" t="str">
        <f t="shared" si="0"/>
        <v>{id:"DailyScrumIMP",label:"Problems and impediments are surfaced",category:"DAILY",Subcategory:true,factor:{TR:1,AL:1,TS:1,CV:0,EF:1},},</v>
      </c>
    </row>
    <row r="42" spans="1:11">
      <c r="A42" t="s">
        <v>126</v>
      </c>
      <c r="B42" t="s">
        <v>31</v>
      </c>
      <c r="C42" t="s">
        <v>127</v>
      </c>
      <c r="D42" t="s">
        <v>61</v>
      </c>
      <c r="E42">
        <v>1</v>
      </c>
      <c r="F42">
        <v>1</v>
      </c>
      <c r="G42">
        <v>0</v>
      </c>
      <c r="H42">
        <v>1</v>
      </c>
      <c r="I42">
        <v>1</v>
      </c>
      <c r="K42" t="str">
        <f t="shared" si="0"/>
        <v>{id:"Review",label:"Demo happens after every sprint",category:"REVIEW",Subcategory:false,factor:{TR:1,AL:1,TS:0,CV:1,EF:1},},</v>
      </c>
    </row>
    <row r="43" spans="1:11">
      <c r="A43" t="s">
        <v>128</v>
      </c>
      <c r="B43" t="s">
        <v>60</v>
      </c>
      <c r="C43" t="s">
        <v>127</v>
      </c>
      <c r="D43" t="s">
        <v>62</v>
      </c>
      <c r="E43">
        <v>1</v>
      </c>
      <c r="F43">
        <v>1</v>
      </c>
      <c r="G43">
        <v>1</v>
      </c>
      <c r="H43">
        <v>1</v>
      </c>
      <c r="I43">
        <v>1</v>
      </c>
      <c r="K43" t="str">
        <f t="shared" si="0"/>
        <v>{id:"ReviewShow",label:"Shows working, tested software that meets DoD",category:"REVIEW",Subcategory:true,factor:{TR:1,AL:1,TS:1,CV:1,EF:1},},</v>
      </c>
    </row>
    <row r="44" spans="1:11">
      <c r="A44" t="s">
        <v>129</v>
      </c>
      <c r="B44" t="s">
        <v>32</v>
      </c>
      <c r="C44" t="s">
        <v>127</v>
      </c>
      <c r="D44" t="s">
        <v>62</v>
      </c>
      <c r="E44">
        <v>1</v>
      </c>
      <c r="F44">
        <v>1</v>
      </c>
      <c r="G44">
        <v>1</v>
      </c>
      <c r="H44">
        <v>1</v>
      </c>
      <c r="I44">
        <v>1</v>
      </c>
      <c r="K44" t="str">
        <f t="shared" si="0"/>
        <v>{id:"ReviewFeedback",label:"Feedback received from stakeholders &amp; PO",category:"REVIEW",Subcategory:true,factor:{TR:1,AL:1,TS:1,CV:1,EF:1},},</v>
      </c>
    </row>
    <row r="45" spans="1:11">
      <c r="A45" t="s">
        <v>130</v>
      </c>
      <c r="B45" t="s">
        <v>55</v>
      </c>
      <c r="C45" t="s">
        <v>127</v>
      </c>
      <c r="D45" t="s">
        <v>62</v>
      </c>
      <c r="E45">
        <v>1</v>
      </c>
      <c r="F45">
        <v>1</v>
      </c>
      <c r="G45">
        <v>0</v>
      </c>
      <c r="H45">
        <v>1</v>
      </c>
      <c r="I45">
        <v>0</v>
      </c>
      <c r="K45" t="str">
        <f t="shared" si="0"/>
        <v>{id:"ReviewEffects",label:"Feedback effects PBL",category:"REVIEW",Subcategory:true,factor:{TR:1,AL:1,TS:0,CV:1,EF:0},},</v>
      </c>
    </row>
    <row r="46" spans="1:11">
      <c r="A46" t="s">
        <v>131</v>
      </c>
      <c r="B46" t="s">
        <v>33</v>
      </c>
      <c r="C46" t="s">
        <v>132</v>
      </c>
      <c r="D46" t="s">
        <v>61</v>
      </c>
      <c r="E46">
        <v>1</v>
      </c>
      <c r="F46">
        <v>0</v>
      </c>
      <c r="G46">
        <v>1</v>
      </c>
      <c r="H46">
        <v>0</v>
      </c>
      <c r="I46">
        <v>1</v>
      </c>
      <c r="K46" t="str">
        <f t="shared" si="0"/>
        <v>{id:"Done",label:"Have Definition of Done (DoD)",category:"DONE",Subcategory:false,factor:{TR:1,AL:0,TS:1,CV:0,EF:1},},</v>
      </c>
    </row>
    <row r="47" spans="1:11">
      <c r="A47" t="s">
        <v>133</v>
      </c>
      <c r="B47" t="s">
        <v>34</v>
      </c>
      <c r="C47" t="s">
        <v>132</v>
      </c>
      <c r="D47" t="s">
        <v>62</v>
      </c>
      <c r="E47">
        <v>1</v>
      </c>
      <c r="F47">
        <v>0</v>
      </c>
      <c r="G47">
        <v>1</v>
      </c>
      <c r="H47">
        <v>0</v>
      </c>
      <c r="I47">
        <v>1</v>
      </c>
      <c r="K47" t="str">
        <f t="shared" si="0"/>
        <v>{id:"DoneIter",label:"DoD achievable within each iteration",category:"DONE",Subcategory:true,factor:{TR:1,AL:0,TS:1,CV:0,EF:1},},</v>
      </c>
    </row>
    <row r="48" spans="1:11">
      <c r="A48" t="s">
        <v>134</v>
      </c>
      <c r="B48" t="s">
        <v>35</v>
      </c>
      <c r="C48" t="s">
        <v>132</v>
      </c>
      <c r="D48" t="s">
        <v>62</v>
      </c>
      <c r="E48">
        <v>1</v>
      </c>
      <c r="F48">
        <v>1</v>
      </c>
      <c r="G48">
        <v>1</v>
      </c>
      <c r="H48">
        <v>0</v>
      </c>
      <c r="I48">
        <v>0</v>
      </c>
      <c r="K48" t="str">
        <f t="shared" si="0"/>
        <v>{id:"DoneRespect",label:"Team respects DoD",category:"DONE",Subcategory:true,factor:{TR:1,AL:1,TS:1,CV:0,EF:0},},</v>
      </c>
    </row>
    <row r="49" spans="1:11">
      <c r="A49" t="s">
        <v>136</v>
      </c>
      <c r="B49" t="s">
        <v>39</v>
      </c>
      <c r="C49" t="s">
        <v>135</v>
      </c>
      <c r="D49" t="s">
        <v>61</v>
      </c>
      <c r="E49">
        <v>0</v>
      </c>
      <c r="F49">
        <v>1</v>
      </c>
      <c r="G49">
        <v>1</v>
      </c>
      <c r="H49">
        <v>0</v>
      </c>
      <c r="I49">
        <v>1</v>
      </c>
      <c r="K49" t="str">
        <f t="shared" si="0"/>
        <v>{id:"Skill",label:"Team has all skills needed to bring backlog items to Done",category:"SKILL",Subcategory:false,factor:{TR:0,AL:1,TS:1,CV:0,EF:1},},</v>
      </c>
    </row>
    <row r="50" spans="1:11">
      <c r="A50" t="s">
        <v>137</v>
      </c>
      <c r="B50" t="s">
        <v>40</v>
      </c>
      <c r="C50" t="s">
        <v>138</v>
      </c>
      <c r="D50" t="s">
        <v>61</v>
      </c>
      <c r="E50">
        <v>1</v>
      </c>
      <c r="F50">
        <v>1</v>
      </c>
      <c r="G50">
        <v>1</v>
      </c>
      <c r="H50">
        <v>0</v>
      </c>
      <c r="I50">
        <v>1</v>
      </c>
      <c r="K50" t="str">
        <f t="shared" si="0"/>
        <v>{id:"Role",label:"Team members not locked into specific roles",category:"ROLE",Subcategory:false,factor:{TR:1,AL:1,TS:1,CV:0,EF:1},},</v>
      </c>
    </row>
    <row r="51" spans="1:11">
      <c r="A51" t="s">
        <v>139</v>
      </c>
      <c r="B51" t="s">
        <v>41</v>
      </c>
      <c r="C51" t="s">
        <v>140</v>
      </c>
      <c r="D51" t="s">
        <v>61</v>
      </c>
      <c r="E51">
        <v>1</v>
      </c>
      <c r="F51">
        <v>0</v>
      </c>
      <c r="G51">
        <v>0</v>
      </c>
      <c r="H51">
        <v>1</v>
      </c>
      <c r="I51">
        <v>0</v>
      </c>
      <c r="K51" t="str">
        <f t="shared" si="0"/>
        <v>{id:"Vision",label:"PBL and product vision is highly visible",category:"VISION",Subcategory:false,factor:{TR:1,AL:0,TS:0,CV:1,EF:0},},</v>
      </c>
    </row>
    <row r="52" spans="1:11">
      <c r="A52" t="s">
        <v>141</v>
      </c>
      <c r="B52" t="s">
        <v>42</v>
      </c>
      <c r="C52" t="s">
        <v>142</v>
      </c>
      <c r="D52" t="s">
        <v>61</v>
      </c>
      <c r="E52">
        <v>1</v>
      </c>
      <c r="F52">
        <v>1</v>
      </c>
      <c r="G52">
        <v>1</v>
      </c>
      <c r="H52">
        <v>1</v>
      </c>
      <c r="I52">
        <v>0</v>
      </c>
      <c r="K52" t="str">
        <f t="shared" si="0"/>
        <v>{id:"Estimate",label:"PO available when team is estimating",category:"EST",Subcategory:false,factor:{TR:1,AL:1,TS:1,CV:1,EF:0},},</v>
      </c>
    </row>
    <row r="53" spans="1:11">
      <c r="A53" t="s">
        <v>144</v>
      </c>
      <c r="B53" t="s">
        <v>43</v>
      </c>
      <c r="C53" t="s">
        <v>143</v>
      </c>
      <c r="D53" t="s">
        <v>61</v>
      </c>
      <c r="E53">
        <v>1</v>
      </c>
      <c r="F53">
        <v>1</v>
      </c>
      <c r="G53">
        <v>1</v>
      </c>
      <c r="H53">
        <v>0</v>
      </c>
      <c r="I53">
        <v>1</v>
      </c>
      <c r="K53" t="str">
        <f t="shared" si="0"/>
        <v>{id:"Impediment",label:"Whole team knows top 1-3 impediments",category:"IMPE",Subcategory:false,factor:{TR:1,AL:1,TS:1,CV:0,EF:1},},</v>
      </c>
    </row>
    <row r="54" spans="1:11">
      <c r="A54" t="s">
        <v>145</v>
      </c>
      <c r="B54" t="s">
        <v>65</v>
      </c>
      <c r="C54" t="s">
        <v>143</v>
      </c>
      <c r="D54" t="s">
        <v>62</v>
      </c>
      <c r="E54">
        <v>0</v>
      </c>
      <c r="F54">
        <v>0</v>
      </c>
      <c r="G54">
        <v>1</v>
      </c>
      <c r="H54">
        <v>0</v>
      </c>
      <c r="I54">
        <v>1</v>
      </c>
      <c r="K54" t="str">
        <f t="shared" si="0"/>
        <v>{id:"ImpedimentTeam",label:"Team has strategy for how to fitrue top impediment",category:"IMPE",Subcategory:true,factor:{TR:0,AL:0,TS:1,CV:0,EF:1},},</v>
      </c>
    </row>
    <row r="55" spans="1:11">
      <c r="A55" t="s">
        <v>146</v>
      </c>
      <c r="B55" t="s">
        <v>57</v>
      </c>
      <c r="C55" t="s">
        <v>143</v>
      </c>
      <c r="D55" t="s">
        <v>62</v>
      </c>
      <c r="E55">
        <v>0</v>
      </c>
      <c r="F55">
        <v>1</v>
      </c>
      <c r="G55">
        <v>1</v>
      </c>
      <c r="H55">
        <v>0</v>
      </c>
      <c r="I55">
        <v>1</v>
      </c>
      <c r="K55" t="str">
        <f t="shared" si="0"/>
        <v>{id:"ImpedimentHands",label:"Problem is in the hands of those  who can solve it",category:"IMPE",Subcategory:true,factor:{TR:0,AL:1,TS:1,CV:0,EF:1},},</v>
      </c>
    </row>
    <row r="56" spans="1:11">
      <c r="A56" t="s">
        <v>147</v>
      </c>
      <c r="B56" t="s">
        <v>44</v>
      </c>
      <c r="C56" t="s">
        <v>148</v>
      </c>
      <c r="D56" t="s">
        <v>61</v>
      </c>
      <c r="E56">
        <v>0</v>
      </c>
      <c r="F56">
        <v>0</v>
      </c>
      <c r="G56">
        <v>1</v>
      </c>
      <c r="H56">
        <v>0</v>
      </c>
      <c r="I56">
        <v>0</v>
      </c>
      <c r="K56" t="str">
        <f t="shared" si="0"/>
        <v>{id:"ScrumMaster",label:"Team has a Scrum Master (SM)",category:"SM",Subcategory:false,factor:{TR:0,AL:0,TS:1,CV:0,EF:0},},</v>
      </c>
    </row>
    <row r="57" spans="1:11">
      <c r="A57" t="s">
        <v>149</v>
      </c>
      <c r="B57" t="s">
        <v>58</v>
      </c>
      <c r="C57" t="s">
        <v>148</v>
      </c>
      <c r="D57" t="s">
        <v>62</v>
      </c>
      <c r="E57">
        <v>0</v>
      </c>
      <c r="F57">
        <v>0</v>
      </c>
      <c r="G57">
        <v>1</v>
      </c>
      <c r="H57">
        <v>0</v>
      </c>
      <c r="I57">
        <v>0</v>
      </c>
      <c r="K57" t="str">
        <f t="shared" si="0"/>
        <v>{id:"ScrumMasterTeam",label:"SM knows the team well",category:"SM",Subcategory:true,factor:{TR:0,AL:0,TS:1,CV:0,EF:0},},</v>
      </c>
    </row>
    <row r="58" spans="1:11">
      <c r="A58" t="s">
        <v>150</v>
      </c>
      <c r="B58" t="s">
        <v>59</v>
      </c>
      <c r="C58" t="s">
        <v>148</v>
      </c>
      <c r="D58" t="s">
        <v>62</v>
      </c>
      <c r="E58">
        <v>1</v>
      </c>
      <c r="F58">
        <v>1</v>
      </c>
      <c r="G58">
        <v>0</v>
      </c>
      <c r="H58">
        <v>0</v>
      </c>
      <c r="I58">
        <v>1</v>
      </c>
      <c r="K58" t="str">
        <f t="shared" si="0"/>
        <v>{id:"ScrumMasterWork",label:"All items in sprint plan are workable ",category:"SM",Subcategory:true,factor:{TR:1,AL:1,TS:0,CV:0,EF:1},},</v>
      </c>
    </row>
    <row r="59" spans="1:11">
      <c r="A59" t="s">
        <v>151</v>
      </c>
      <c r="B59" t="s">
        <v>45</v>
      </c>
      <c r="C59" t="s">
        <v>152</v>
      </c>
      <c r="D59" t="s">
        <v>61</v>
      </c>
      <c r="E59">
        <v>1</v>
      </c>
      <c r="F59">
        <v>0</v>
      </c>
      <c r="G59">
        <v>0</v>
      </c>
      <c r="H59">
        <v>0</v>
      </c>
      <c r="I59">
        <v>0</v>
      </c>
      <c r="K59" t="str">
        <f t="shared" si="0"/>
        <v>{id:"Burndown",label:"Team has a sprint burndown chart",category:"BDOWN",Subcategory:false,factor:{TR:1,AL:0,TS:0,CV:0,EF:0},},</v>
      </c>
    </row>
    <row r="60" spans="1:11">
      <c r="A60" t="s">
        <v>153</v>
      </c>
      <c r="B60" t="s">
        <v>46</v>
      </c>
      <c r="C60" t="s">
        <v>152</v>
      </c>
      <c r="D60" t="s">
        <v>62</v>
      </c>
      <c r="E60">
        <v>1</v>
      </c>
      <c r="F60">
        <v>0</v>
      </c>
      <c r="G60">
        <v>0</v>
      </c>
      <c r="H60">
        <v>0</v>
      </c>
      <c r="I60">
        <v>0</v>
      </c>
      <c r="K60" t="str">
        <f t="shared" si="0"/>
        <v>{id:"BurndownHigh",label:"Highly visible",category:"BDOWN",Subcategory:true,factor:{TR:1,AL:0,TS:0,CV:0,EF:0},},</v>
      </c>
    </row>
    <row r="61" spans="1:11">
      <c r="A61" t="s">
        <v>154</v>
      </c>
      <c r="B61" t="s">
        <v>47</v>
      </c>
      <c r="C61" t="s">
        <v>152</v>
      </c>
      <c r="D61" t="s">
        <v>62</v>
      </c>
      <c r="E61">
        <v>0</v>
      </c>
      <c r="F61">
        <v>0</v>
      </c>
      <c r="G61">
        <v>1</v>
      </c>
      <c r="H61">
        <v>0</v>
      </c>
      <c r="I61">
        <v>0</v>
      </c>
      <c r="K61" t="str">
        <f t="shared" si="0"/>
        <v>{id:"BurndownUpdate",label:"Updated daily",category:"BDOWN",Subcategory:true,factor:{TR:0,AL:0,TS:1,CV:0,EF:0},},</v>
      </c>
    </row>
    <row r="62" spans="1:11">
      <c r="A62" t="s">
        <v>155</v>
      </c>
      <c r="B62" t="s">
        <v>48</v>
      </c>
      <c r="C62" t="s">
        <v>156</v>
      </c>
      <c r="D62" t="s">
        <v>61</v>
      </c>
      <c r="E62">
        <v>1</v>
      </c>
      <c r="F62">
        <v>1</v>
      </c>
      <c r="G62">
        <v>1</v>
      </c>
      <c r="H62">
        <v>0</v>
      </c>
      <c r="I62">
        <v>1</v>
      </c>
      <c r="K62" t="str">
        <f t="shared" si="0"/>
        <v>{id:"DailyScrumPlace",label:"Daily Scrum is every day, same time &amp; place",category:"DAILY1",Subcategory:false,factor:{TR:1,AL:1,TS:1,CV:0,EF:1},},</v>
      </c>
    </row>
    <row r="63" spans="1:11">
      <c r="A63" t="s">
        <v>157</v>
      </c>
      <c r="B63" t="s">
        <v>49</v>
      </c>
      <c r="C63" t="s">
        <v>156</v>
      </c>
      <c r="D63" t="s">
        <v>62</v>
      </c>
      <c r="E63">
        <v>1</v>
      </c>
      <c r="F63">
        <v>1</v>
      </c>
      <c r="G63">
        <v>1</v>
      </c>
      <c r="H63">
        <v>0</v>
      </c>
      <c r="I63">
        <v>0</v>
      </c>
      <c r="K63" t="str">
        <f t="shared" si="0"/>
        <v>{id:"DailyScrumPO",label:"PO participates at least a few times per week",category:"DAILY1",Subcategory:true,factor:{TR:1,AL:1,TS:1,CV:0,EF:0},},</v>
      </c>
    </row>
    <row r="64" spans="1:11">
      <c r="A64" t="s">
        <v>158</v>
      </c>
      <c r="B64" t="s">
        <v>66</v>
      </c>
      <c r="C64" t="s">
        <v>156</v>
      </c>
      <c r="D64" t="s">
        <v>62</v>
      </c>
      <c r="E64">
        <v>0</v>
      </c>
      <c r="F64">
        <v>0</v>
      </c>
      <c r="G64">
        <v>0</v>
      </c>
      <c r="H64">
        <v>0</v>
      </c>
      <c r="I64">
        <v>1</v>
      </c>
      <c r="K64" t="str">
        <f t="shared" si="0"/>
        <v>{id:"DailyScrum15M",label:"Matrue 15 minutes",category:"DAILY1",Subcategory:true,factor:{TR:0,AL:0,TS:0,CV:0,EF:1},},</v>
      </c>
    </row>
    <row r="65" spans="1:11">
      <c r="A65" t="s">
        <v>159</v>
      </c>
      <c r="B65" t="s">
        <v>50</v>
      </c>
      <c r="C65" t="s">
        <v>156</v>
      </c>
      <c r="D65" t="s">
        <v>62</v>
      </c>
      <c r="E65">
        <v>1</v>
      </c>
      <c r="F65">
        <v>0</v>
      </c>
      <c r="G65">
        <v>1</v>
      </c>
      <c r="H65">
        <v>0</v>
      </c>
      <c r="I65">
        <v>1</v>
      </c>
      <c r="K65" t="str">
        <f t="shared" si="0"/>
        <v>{id:"DailyScrumDoing",label:"Each team member knows what the others are doing ",category:"DAILY1",Subcategory:true,factor:{TR:1,AL:0,TS:1,CV:0,EF:1},},</v>
      </c>
    </row>
    <row r="66" spans="1:11">
      <c r="A66" t="s">
        <v>161</v>
      </c>
      <c r="B66" t="s">
        <v>51</v>
      </c>
      <c r="C66" t="s">
        <v>160</v>
      </c>
      <c r="D66" t="s">
        <v>61</v>
      </c>
      <c r="E66">
        <v>0</v>
      </c>
      <c r="F66">
        <v>0</v>
      </c>
      <c r="G66">
        <v>1</v>
      </c>
      <c r="H66">
        <v>0</v>
      </c>
      <c r="I66">
        <v>0</v>
      </c>
      <c r="K66" t="str">
        <f t="shared" si="0"/>
        <v>{id:"Fun",label:"Having fun! High energy level.",category:"FUN",Subcategory:false,factor:{TR:0,AL:0,TS:1,CV:0,EF:0},},</v>
      </c>
    </row>
    <row r="67" spans="1:11">
      <c r="A67" t="s">
        <v>162</v>
      </c>
      <c r="B67" t="s">
        <v>52</v>
      </c>
      <c r="C67" t="s">
        <v>163</v>
      </c>
      <c r="D67" t="s">
        <v>61</v>
      </c>
      <c r="E67">
        <v>1</v>
      </c>
      <c r="F67">
        <v>0</v>
      </c>
      <c r="G67">
        <v>1</v>
      </c>
      <c r="H67">
        <v>0</v>
      </c>
      <c r="I67">
        <v>0</v>
      </c>
      <c r="K67" t="str">
        <f t="shared" ref="K67" si="1">"{"
&amp; A$1 &amp; ":"  &amp; CHAR(34) &amp;A67 &amp; CHAR(34)  &amp; ","
&amp; B$1 &amp;":"  &amp; CHAR(34) &amp; B67 &amp;  CHAR(34) &amp; ","
 &amp; C$1 &amp;":" &amp; CHAR(34) &amp; C67 &amp; CHAR(34) &amp; ","
 &amp; D$1 &amp;":" &amp;D67 &amp;","
 &amp; "factor:{" &amp; E$1 &amp;":" &amp;E67 &amp;","  &amp;F$1 &amp;":" &amp;F67 &amp; "," &amp;G$1 &amp;":" &amp;G67 &amp; "," &amp; H$1 &amp; ":" &amp;H67 &amp; "," &amp;I$1 &amp;":" &amp;I67 &amp;
  "},"&amp;
"},"</f>
        <v>{id:"Experiment",label:"Discussing, criticizing, and experimenting with the process",category:"EXP",Subcategory:false,factor:{TR:1,AL:0,TS:1,CV:0,EF:0},},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hbaser</dc:creator>
  <cp:lastModifiedBy>hbaser</cp:lastModifiedBy>
  <dcterms:created xsi:type="dcterms:W3CDTF">2016-11-24T08:34:02Z</dcterms:created>
  <dcterms:modified xsi:type="dcterms:W3CDTF">2017-01-13T15:20:31Z</dcterms:modified>
</cp:coreProperties>
</file>