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repos\IMMD\Simulation\analytical model\"/>
    </mc:Choice>
  </mc:AlternateContent>
  <bookViews>
    <workbookView xWindow="0" yWindow="0" windowWidth="28800" windowHeight="12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R25" i="1"/>
  <c r="Q25" i="1"/>
  <c r="P25" i="1"/>
  <c r="R24" i="1"/>
  <c r="Q24" i="1"/>
  <c r="P24" i="1"/>
  <c r="R23" i="1"/>
  <c r="Q23" i="1"/>
  <c r="P23" i="1"/>
  <c r="R22" i="1"/>
  <c r="Q22" i="1"/>
  <c r="P22" i="1"/>
  <c r="R20" i="1"/>
  <c r="Q20" i="1"/>
  <c r="P20" i="1"/>
  <c r="R19" i="1"/>
  <c r="Q19" i="1"/>
  <c r="P19" i="1"/>
  <c r="R18" i="1"/>
  <c r="Q18" i="1"/>
  <c r="P18" i="1"/>
  <c r="R16" i="1"/>
  <c r="Q16" i="1"/>
  <c r="D3" i="1"/>
  <c r="D5" i="1"/>
  <c r="D7" i="1"/>
  <c r="D10" i="1"/>
  <c r="D11" i="1"/>
  <c r="R5" i="1"/>
  <c r="R6" i="1"/>
  <c r="R7" i="1"/>
  <c r="R9" i="1"/>
  <c r="R10" i="1"/>
  <c r="R11" i="1"/>
  <c r="R12" i="1"/>
  <c r="Q5" i="1"/>
  <c r="Q6" i="1"/>
  <c r="Q7" i="1"/>
  <c r="Q9" i="1"/>
  <c r="Q10" i="1"/>
  <c r="Q11" i="1"/>
  <c r="Q12" i="1"/>
  <c r="P5" i="1"/>
  <c r="P6" i="1"/>
  <c r="P7" i="1"/>
  <c r="P9" i="1"/>
  <c r="P10" i="1"/>
  <c r="P11" i="1"/>
  <c r="P12" i="1"/>
  <c r="R3" i="1"/>
  <c r="Q3" i="1"/>
  <c r="P3" i="1"/>
</calcChain>
</file>

<file path=xl/sharedStrings.xml><?xml version="1.0" encoding="utf-8"?>
<sst xmlns="http://schemas.openxmlformats.org/spreadsheetml/2006/main" count="25" uniqueCount="12">
  <si>
    <t>DC</t>
  </si>
  <si>
    <t>Fund</t>
  </si>
  <si>
    <t>SA</t>
  </si>
  <si>
    <t>SB</t>
  </si>
  <si>
    <t>SC</t>
  </si>
  <si>
    <t>VLL-AB</t>
  </si>
  <si>
    <t>Actual</t>
  </si>
  <si>
    <t>Relative</t>
  </si>
  <si>
    <t>IS-A</t>
  </si>
  <si>
    <t>IS-C</t>
  </si>
  <si>
    <t>IS-B</t>
  </si>
  <si>
    <t>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</si>
</sst>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2"/>
  <sheetViews>
    <sheetView tabSelected="1" topLeftCell="B1" zoomScaleNormal="100" workbookViewId="0">
      <selection activeCell="J31" sqref="J31"/>
    </sheetView>
  </sheetViews>
  <sheetFormatPr defaultRowHeight="15" x14ac:dyDescent="0.25"/>
  <cols>
    <col min="7" max="7" width="11.7109375" bestFit="1" customWidth="1"/>
    <col min="21" max="25" width="9.140625" style="19"/>
  </cols>
  <sheetData>
    <row r="1" spans="2:25" x14ac:dyDescent="0.25">
      <c r="B1" s="22" t="s">
        <v>5</v>
      </c>
      <c r="C1" s="22"/>
      <c r="D1" s="22"/>
      <c r="E1" s="22"/>
      <c r="F1" s="21" t="s">
        <v>2</v>
      </c>
      <c r="G1" s="21"/>
      <c r="H1" s="21"/>
      <c r="I1" s="21" t="s">
        <v>3</v>
      </c>
      <c r="J1" s="21"/>
      <c r="K1" s="21"/>
      <c r="L1" s="21" t="s">
        <v>4</v>
      </c>
      <c r="M1" s="21"/>
      <c r="N1" s="21"/>
    </row>
    <row r="2" spans="2:25" s="17" customFormat="1" x14ac:dyDescent="0.25">
      <c r="B2" s="3"/>
      <c r="C2" s="3" t="s">
        <v>6</v>
      </c>
      <c r="D2" s="3" t="s">
        <v>7</v>
      </c>
      <c r="E2" s="3"/>
      <c r="F2" s="3" t="s">
        <v>0</v>
      </c>
      <c r="G2" s="3">
        <v>0.5</v>
      </c>
      <c r="H2" s="3"/>
      <c r="I2" s="3" t="s">
        <v>0</v>
      </c>
      <c r="J2" s="3">
        <v>0.5</v>
      </c>
      <c r="K2" s="3"/>
      <c r="L2" s="3" t="s">
        <v>0</v>
      </c>
      <c r="M2" s="3">
        <v>0.5</v>
      </c>
      <c r="N2" s="3"/>
      <c r="U2" s="20"/>
      <c r="V2" s="20"/>
      <c r="W2" s="20"/>
      <c r="X2" s="20"/>
      <c r="Y2" s="20"/>
    </row>
    <row r="3" spans="2:25" x14ac:dyDescent="0.25">
      <c r="B3" s="13" t="s">
        <v>1</v>
      </c>
      <c r="C3" s="14">
        <v>197</v>
      </c>
      <c r="D3" s="15">
        <f>C3/270</f>
        <v>0.72962962962962963</v>
      </c>
      <c r="E3" s="16">
        <v>36.5</v>
      </c>
      <c r="F3" s="13" t="s">
        <v>1</v>
      </c>
      <c r="G3" s="14">
        <v>0.42249999999999999</v>
      </c>
      <c r="H3" s="16">
        <v>6.5</v>
      </c>
      <c r="I3" s="13" t="s">
        <v>1</v>
      </c>
      <c r="J3" s="14">
        <v>0.42230000000000001</v>
      </c>
      <c r="K3" s="16">
        <v>246.5</v>
      </c>
      <c r="L3" s="13" t="s">
        <v>1</v>
      </c>
      <c r="M3" s="14">
        <v>0.42220000000000002</v>
      </c>
      <c r="N3" s="16">
        <v>126.5</v>
      </c>
      <c r="P3">
        <f>H3-K3</f>
        <v>-240</v>
      </c>
      <c r="Q3">
        <f>K3-N3</f>
        <v>120</v>
      </c>
      <c r="R3">
        <f>N3-H3</f>
        <v>120</v>
      </c>
      <c r="T3" s="18"/>
    </row>
    <row r="4" spans="2:25" x14ac:dyDescent="0.25">
      <c r="B4" s="3"/>
      <c r="C4" s="4"/>
      <c r="D4" s="1"/>
      <c r="E4" s="2"/>
      <c r="F4" s="3"/>
      <c r="G4" s="4"/>
      <c r="H4" s="2"/>
      <c r="I4" s="3"/>
      <c r="J4" s="4"/>
      <c r="K4" s="2"/>
      <c r="L4" s="3"/>
      <c r="M4" s="4"/>
      <c r="N4" s="2"/>
      <c r="T4" s="18"/>
    </row>
    <row r="5" spans="2:25" x14ac:dyDescent="0.25">
      <c r="B5" s="9">
        <v>9900</v>
      </c>
      <c r="C5" s="10">
        <v>56.4818</v>
      </c>
      <c r="D5" s="11">
        <f>C5/270</f>
        <v>0.20919185185185185</v>
      </c>
      <c r="E5" s="12">
        <v>103</v>
      </c>
      <c r="F5" s="9">
        <v>9900</v>
      </c>
      <c r="G5" s="10">
        <v>0.1205</v>
      </c>
      <c r="H5" s="12">
        <v>77</v>
      </c>
      <c r="I5" s="9">
        <v>9900</v>
      </c>
      <c r="J5" s="10">
        <v>0.12089999999999999</v>
      </c>
      <c r="K5" s="12">
        <v>-43</v>
      </c>
      <c r="L5" s="9">
        <v>9900</v>
      </c>
      <c r="M5" s="10">
        <v>0.12089999999999999</v>
      </c>
      <c r="N5" s="12">
        <v>196</v>
      </c>
      <c r="P5">
        <f t="shared" ref="P5:P12" si="0">H5-K5</f>
        <v>120</v>
      </c>
      <c r="Q5">
        <f t="shared" ref="Q5:Q12" si="1">K5-N5</f>
        <v>-239</v>
      </c>
      <c r="R5">
        <f t="shared" ref="R5:R12" si="2">N5-H5</f>
        <v>119</v>
      </c>
      <c r="T5" s="18"/>
    </row>
    <row r="6" spans="2:25" x14ac:dyDescent="0.25">
      <c r="B6" s="5">
        <v>10000</v>
      </c>
      <c r="C6" s="6"/>
      <c r="D6" s="8"/>
      <c r="E6" s="7"/>
      <c r="F6" s="5">
        <v>10000</v>
      </c>
      <c r="G6" s="6">
        <v>0.38569999999999999</v>
      </c>
      <c r="H6" s="7">
        <v>90</v>
      </c>
      <c r="I6" s="5">
        <v>10000</v>
      </c>
      <c r="J6" s="6">
        <v>0.38579999999999998</v>
      </c>
      <c r="K6" s="7">
        <v>90</v>
      </c>
      <c r="L6" s="5">
        <v>10000</v>
      </c>
      <c r="M6" s="6">
        <v>0.38590000000000002</v>
      </c>
      <c r="N6" s="7">
        <v>90</v>
      </c>
      <c r="P6">
        <f t="shared" si="0"/>
        <v>0</v>
      </c>
      <c r="Q6">
        <f t="shared" si="1"/>
        <v>0</v>
      </c>
      <c r="R6">
        <f t="shared" si="2"/>
        <v>0</v>
      </c>
    </row>
    <row r="7" spans="2:25" x14ac:dyDescent="0.25">
      <c r="B7" s="9">
        <v>10100</v>
      </c>
      <c r="C7" s="10">
        <v>56.4358</v>
      </c>
      <c r="D7" s="11">
        <f>C7/270</f>
        <v>0.20902148148148147</v>
      </c>
      <c r="E7" s="12">
        <v>69</v>
      </c>
      <c r="F7" s="9">
        <v>10100</v>
      </c>
      <c r="G7" s="10">
        <v>0.1208</v>
      </c>
      <c r="H7" s="12">
        <v>103</v>
      </c>
      <c r="I7" s="9">
        <v>10100</v>
      </c>
      <c r="J7" s="10">
        <v>0.1207</v>
      </c>
      <c r="K7" s="12">
        <v>223</v>
      </c>
      <c r="L7" s="9">
        <v>10100</v>
      </c>
      <c r="M7" s="10">
        <v>0.1207</v>
      </c>
      <c r="N7" s="12">
        <v>-16</v>
      </c>
      <c r="P7">
        <f t="shared" si="0"/>
        <v>-120</v>
      </c>
      <c r="Q7">
        <f t="shared" si="1"/>
        <v>239</v>
      </c>
      <c r="R7">
        <f t="shared" si="2"/>
        <v>-119</v>
      </c>
    </row>
    <row r="8" spans="2:25" x14ac:dyDescent="0.25">
      <c r="B8" s="3"/>
      <c r="C8" s="4"/>
      <c r="D8" s="1"/>
      <c r="E8" s="2"/>
      <c r="F8" s="3"/>
      <c r="G8" s="4"/>
      <c r="H8" s="2"/>
      <c r="I8" s="3"/>
      <c r="J8" s="4"/>
      <c r="K8" s="2"/>
      <c r="L8" s="3"/>
      <c r="M8" s="4"/>
      <c r="N8" s="2"/>
    </row>
    <row r="9" spans="2:25" x14ac:dyDescent="0.25">
      <c r="B9" s="5">
        <v>19850</v>
      </c>
      <c r="C9" s="6"/>
      <c r="D9" s="8"/>
      <c r="E9" s="7"/>
      <c r="F9" s="5">
        <v>19850</v>
      </c>
      <c r="G9" s="6">
        <v>7.8299999999999995E-2</v>
      </c>
      <c r="H9" s="7">
        <v>-19</v>
      </c>
      <c r="I9" s="5">
        <v>19850</v>
      </c>
      <c r="J9" s="6">
        <v>7.8399999999999997E-2</v>
      </c>
      <c r="K9" s="7">
        <v>-20</v>
      </c>
      <c r="L9" s="5">
        <v>19850</v>
      </c>
      <c r="M9" s="6">
        <v>7.8100000000000003E-2</v>
      </c>
      <c r="N9" s="7">
        <v>-20</v>
      </c>
      <c r="P9">
        <f t="shared" si="0"/>
        <v>1</v>
      </c>
      <c r="Q9">
        <f t="shared" si="1"/>
        <v>0</v>
      </c>
      <c r="R9">
        <f t="shared" si="2"/>
        <v>-1</v>
      </c>
    </row>
    <row r="10" spans="2:25" x14ac:dyDescent="0.25">
      <c r="B10" s="9">
        <v>19950</v>
      </c>
      <c r="C10" s="10">
        <v>67.620199999999997</v>
      </c>
      <c r="D10" s="11">
        <f>C10/270</f>
        <v>0.25044518518518516</v>
      </c>
      <c r="E10" s="12">
        <v>-43</v>
      </c>
      <c r="F10" s="9">
        <v>19950</v>
      </c>
      <c r="G10" s="10">
        <v>0.14510000000000001</v>
      </c>
      <c r="H10" s="12">
        <v>-6</v>
      </c>
      <c r="I10" s="9">
        <v>19950</v>
      </c>
      <c r="J10" s="10">
        <v>0.14480000000000001</v>
      </c>
      <c r="K10" s="12">
        <v>113</v>
      </c>
      <c r="L10" s="9">
        <v>19950</v>
      </c>
      <c r="M10" s="10">
        <v>0.14480000000000001</v>
      </c>
      <c r="N10" s="12">
        <v>233</v>
      </c>
      <c r="P10">
        <f t="shared" si="0"/>
        <v>-119</v>
      </c>
      <c r="Q10">
        <f t="shared" si="1"/>
        <v>-120</v>
      </c>
      <c r="R10">
        <f t="shared" si="2"/>
        <v>239</v>
      </c>
    </row>
    <row r="11" spans="2:25" x14ac:dyDescent="0.25">
      <c r="B11" s="9">
        <v>20050</v>
      </c>
      <c r="C11" s="10">
        <v>67.704899999999995</v>
      </c>
      <c r="D11" s="11">
        <f>C11/270</f>
        <v>0.25075888888888886</v>
      </c>
      <c r="E11" s="12">
        <v>209</v>
      </c>
      <c r="F11" s="9">
        <v>20050</v>
      </c>
      <c r="G11" s="10">
        <v>0.14480000000000001</v>
      </c>
      <c r="H11" s="12">
        <v>186</v>
      </c>
      <c r="I11" s="9">
        <v>20050</v>
      </c>
      <c r="J11" s="10">
        <v>0.14499999999999999</v>
      </c>
      <c r="K11" s="12">
        <v>67</v>
      </c>
      <c r="L11" s="9">
        <v>20050</v>
      </c>
      <c r="M11" s="10">
        <v>0.14499999999999999</v>
      </c>
      <c r="N11" s="12">
        <v>-53</v>
      </c>
      <c r="P11">
        <f t="shared" si="0"/>
        <v>119</v>
      </c>
      <c r="Q11">
        <f t="shared" si="1"/>
        <v>120</v>
      </c>
      <c r="R11">
        <f t="shared" si="2"/>
        <v>-239</v>
      </c>
    </row>
    <row r="12" spans="2:25" x14ac:dyDescent="0.25">
      <c r="B12" s="5">
        <v>20150</v>
      </c>
      <c r="C12" s="6"/>
      <c r="D12" s="8"/>
      <c r="E12" s="7"/>
      <c r="F12" s="5">
        <v>20150</v>
      </c>
      <c r="G12" s="6">
        <v>7.85E-2</v>
      </c>
      <c r="H12" s="7">
        <v>199</v>
      </c>
      <c r="I12" s="5">
        <v>20150</v>
      </c>
      <c r="J12" s="6">
        <v>7.8299999999999995E-2</v>
      </c>
      <c r="K12" s="7">
        <v>199</v>
      </c>
      <c r="L12" s="5">
        <v>20150</v>
      </c>
      <c r="M12" s="6">
        <v>7.8100000000000003E-2</v>
      </c>
      <c r="N12" s="7">
        <v>199</v>
      </c>
      <c r="P12">
        <f t="shared" si="0"/>
        <v>0</v>
      </c>
      <c r="Q12">
        <f t="shared" si="1"/>
        <v>0</v>
      </c>
      <c r="R12">
        <f t="shared" si="2"/>
        <v>0</v>
      </c>
    </row>
    <row r="14" spans="2:25" x14ac:dyDescent="0.25">
      <c r="F14" s="21" t="s">
        <v>8</v>
      </c>
      <c r="G14" s="21"/>
      <c r="H14" s="21"/>
      <c r="I14" s="21" t="s">
        <v>10</v>
      </c>
      <c r="J14" s="21"/>
      <c r="K14" s="21"/>
      <c r="L14" s="21" t="s">
        <v>9</v>
      </c>
      <c r="M14" s="21"/>
      <c r="N14" s="21"/>
    </row>
    <row r="15" spans="2:25" x14ac:dyDescent="0.25">
      <c r="F15" s="3" t="s">
        <v>0</v>
      </c>
      <c r="G15" s="3"/>
      <c r="H15" s="3"/>
      <c r="I15" s="3" t="s">
        <v>0</v>
      </c>
      <c r="J15" s="3"/>
      <c r="K15" s="3"/>
      <c r="L15" s="3" t="s">
        <v>0</v>
      </c>
      <c r="M15" s="3"/>
      <c r="N15" s="3"/>
    </row>
    <row r="16" spans="2:25" x14ac:dyDescent="0.25">
      <c r="F16" s="13" t="s">
        <v>1</v>
      </c>
      <c r="G16" s="14">
        <v>11.744199999999999</v>
      </c>
      <c r="H16" s="16">
        <v>-0.8</v>
      </c>
      <c r="I16" s="13" t="s">
        <v>1</v>
      </c>
      <c r="J16" s="14">
        <v>11.7676</v>
      </c>
      <c r="K16" s="16">
        <v>239.7</v>
      </c>
      <c r="L16" s="13" t="s">
        <v>1</v>
      </c>
      <c r="M16" s="14">
        <v>11.8529</v>
      </c>
      <c r="N16" s="16">
        <v>119.3</v>
      </c>
      <c r="P16">
        <f>H16-K16</f>
        <v>-240.5</v>
      </c>
      <c r="Q16">
        <f>K16-N16</f>
        <v>120.39999999999999</v>
      </c>
      <c r="R16">
        <f>N16-H16</f>
        <v>120.1</v>
      </c>
    </row>
    <row r="17" spans="6:18" x14ac:dyDescent="0.25">
      <c r="F17" s="3"/>
      <c r="G17" s="4"/>
      <c r="H17" s="2"/>
      <c r="I17" s="3"/>
      <c r="J17" s="4"/>
      <c r="K17" s="2"/>
      <c r="L17" s="3"/>
      <c r="M17" s="4"/>
      <c r="N17" s="2"/>
    </row>
    <row r="18" spans="6:18" x14ac:dyDescent="0.25">
      <c r="F18" s="9">
        <v>9900</v>
      </c>
      <c r="G18" s="10">
        <v>0.14949999999999999</v>
      </c>
      <c r="H18" s="12">
        <v>-16.600000000000001</v>
      </c>
      <c r="I18" s="9">
        <v>9900</v>
      </c>
      <c r="J18" s="10">
        <v>0.14990000000000001</v>
      </c>
      <c r="K18" s="12">
        <v>223.3</v>
      </c>
      <c r="L18" s="9">
        <v>9900</v>
      </c>
      <c r="M18" s="10">
        <v>0.1497</v>
      </c>
      <c r="N18" s="12">
        <v>103.3</v>
      </c>
      <c r="P18">
        <f t="shared" ref="P18:P20" si="3">H18-K18</f>
        <v>-239.9</v>
      </c>
      <c r="Q18">
        <f t="shared" ref="Q18:Q20" si="4">K18-N18</f>
        <v>120.00000000000001</v>
      </c>
      <c r="R18">
        <f t="shared" ref="R18:R20" si="5">N18-H18</f>
        <v>119.9</v>
      </c>
    </row>
    <row r="19" spans="6:18" x14ac:dyDescent="0.25">
      <c r="F19" s="5">
        <v>10000</v>
      </c>
      <c r="G19" s="6"/>
      <c r="H19" s="7"/>
      <c r="I19" s="5">
        <v>10000</v>
      </c>
      <c r="J19" s="6"/>
      <c r="K19" s="7"/>
      <c r="L19" s="5">
        <v>10000</v>
      </c>
      <c r="M19" s="6"/>
      <c r="N19" s="7"/>
      <c r="P19">
        <f t="shared" si="3"/>
        <v>0</v>
      </c>
      <c r="Q19">
        <f t="shared" si="4"/>
        <v>0</v>
      </c>
      <c r="R19">
        <f t="shared" si="5"/>
        <v>0</v>
      </c>
    </row>
    <row r="20" spans="6:18" x14ac:dyDescent="0.25">
      <c r="F20" s="9">
        <v>10100</v>
      </c>
      <c r="G20" s="10">
        <v>0.14680000000000001</v>
      </c>
      <c r="H20" s="12">
        <v>9.5</v>
      </c>
      <c r="I20" s="9">
        <v>10100</v>
      </c>
      <c r="J20" s="10">
        <v>0.14660000000000001</v>
      </c>
      <c r="K20" s="12">
        <v>129.4</v>
      </c>
      <c r="L20" s="9">
        <v>10100</v>
      </c>
      <c r="M20" s="10">
        <v>0.14680000000000001</v>
      </c>
      <c r="N20" s="12">
        <v>249.4</v>
      </c>
      <c r="P20">
        <f t="shared" si="3"/>
        <v>-119.9</v>
      </c>
      <c r="Q20">
        <f t="shared" si="4"/>
        <v>-120</v>
      </c>
      <c r="R20">
        <f t="shared" si="5"/>
        <v>239.9</v>
      </c>
    </row>
    <row r="21" spans="6:18" x14ac:dyDescent="0.25">
      <c r="F21" s="3"/>
      <c r="G21" s="4"/>
      <c r="H21" s="2"/>
      <c r="I21" s="3"/>
      <c r="J21" s="4"/>
      <c r="K21" s="2"/>
      <c r="L21" s="3"/>
      <c r="M21" s="4"/>
      <c r="N21" s="2"/>
    </row>
    <row r="22" spans="6:18" x14ac:dyDescent="0.25">
      <c r="F22" s="5">
        <v>19850</v>
      </c>
      <c r="G22" s="6"/>
      <c r="H22" s="7"/>
      <c r="I22" s="5">
        <v>19850</v>
      </c>
      <c r="J22" s="6"/>
      <c r="K22" s="7"/>
      <c r="L22" s="5">
        <v>19850</v>
      </c>
      <c r="M22" s="6"/>
      <c r="N22" s="7"/>
      <c r="P22">
        <f t="shared" ref="P22:P25" si="6">H22-K22</f>
        <v>0</v>
      </c>
      <c r="Q22">
        <f t="shared" ref="Q22:Q25" si="7">K22-N22</f>
        <v>0</v>
      </c>
      <c r="R22">
        <f t="shared" ref="R22:R25" si="8">N22-H22</f>
        <v>0</v>
      </c>
    </row>
    <row r="23" spans="6:18" x14ac:dyDescent="0.25">
      <c r="F23" s="9">
        <v>19950</v>
      </c>
      <c r="G23" s="10">
        <v>8.9200000000000002E-2</v>
      </c>
      <c r="H23" s="12">
        <v>256</v>
      </c>
      <c r="I23" s="9">
        <v>19950</v>
      </c>
      <c r="J23" s="10">
        <v>8.8900000000000007E-2</v>
      </c>
      <c r="K23" s="12">
        <v>16.2</v>
      </c>
      <c r="L23" s="9">
        <v>19950</v>
      </c>
      <c r="M23" s="10">
        <v>8.9200000000000002E-2</v>
      </c>
      <c r="N23" s="12">
        <v>136.1</v>
      </c>
      <c r="P23">
        <f t="shared" si="6"/>
        <v>239.8</v>
      </c>
      <c r="Q23">
        <f t="shared" si="7"/>
        <v>-119.89999999999999</v>
      </c>
      <c r="R23">
        <f t="shared" si="8"/>
        <v>-119.9</v>
      </c>
    </row>
    <row r="24" spans="6:18" x14ac:dyDescent="0.25">
      <c r="F24" s="9">
        <v>20050</v>
      </c>
      <c r="G24" s="10">
        <v>8.8599999999999998E-2</v>
      </c>
      <c r="H24" s="12">
        <v>89</v>
      </c>
      <c r="I24" s="9">
        <v>20050</v>
      </c>
      <c r="J24" s="10">
        <v>8.8599999999999998E-2</v>
      </c>
      <c r="K24" s="12">
        <v>-30.6</v>
      </c>
      <c r="L24" s="9">
        <v>20050</v>
      </c>
      <c r="M24" s="10">
        <v>8.8700000000000001E-2</v>
      </c>
      <c r="N24" s="12">
        <v>209.3</v>
      </c>
      <c r="P24">
        <f t="shared" si="6"/>
        <v>119.6</v>
      </c>
      <c r="Q24">
        <f t="shared" si="7"/>
        <v>-239.9</v>
      </c>
      <c r="R24">
        <f t="shared" si="8"/>
        <v>120.30000000000001</v>
      </c>
    </row>
    <row r="25" spans="6:18" x14ac:dyDescent="0.25">
      <c r="F25" s="5">
        <v>20150</v>
      </c>
      <c r="G25" s="6"/>
      <c r="H25" s="7"/>
      <c r="I25" s="5">
        <v>20150</v>
      </c>
      <c r="J25" s="6"/>
      <c r="K25" s="7"/>
      <c r="L25" s="5">
        <v>20150</v>
      </c>
      <c r="M25" s="6"/>
      <c r="N25" s="7"/>
      <c r="P25">
        <f t="shared" si="6"/>
        <v>0</v>
      </c>
      <c r="Q25">
        <f t="shared" si="7"/>
        <v>0</v>
      </c>
      <c r="R25">
        <f t="shared" si="8"/>
        <v>0</v>
      </c>
    </row>
    <row r="27" spans="6:18" x14ac:dyDescent="0.25">
      <c r="F27" s="21" t="s">
        <v>11</v>
      </c>
      <c r="G27" s="21"/>
      <c r="H27" s="21"/>
    </row>
    <row r="28" spans="6:18" x14ac:dyDescent="0.25">
      <c r="F28" s="3" t="s">
        <v>0</v>
      </c>
      <c r="G28" s="24">
        <v>7.4176000000000002</v>
      </c>
      <c r="H28" s="3"/>
    </row>
    <row r="29" spans="6:18" x14ac:dyDescent="0.25">
      <c r="F29" s="13" t="s">
        <v>1</v>
      </c>
      <c r="G29" s="14">
        <v>0.14940000000000001</v>
      </c>
      <c r="H29" s="16">
        <v>125</v>
      </c>
    </row>
    <row r="30" spans="6:18" x14ac:dyDescent="0.25">
      <c r="F30" s="3"/>
      <c r="G30" s="4"/>
      <c r="H30" s="2"/>
    </row>
    <row r="31" spans="6:18" x14ac:dyDescent="0.25">
      <c r="F31" s="9">
        <v>9850</v>
      </c>
      <c r="G31" s="10">
        <v>2.0497999999999998</v>
      </c>
      <c r="H31" s="12">
        <v>-16.600000000000001</v>
      </c>
    </row>
    <row r="32" spans="6:18" x14ac:dyDescent="0.25">
      <c r="F32" s="5">
        <v>10000</v>
      </c>
      <c r="G32" s="6"/>
      <c r="H32" s="7"/>
    </row>
    <row r="33" spans="6:8" x14ac:dyDescent="0.25">
      <c r="F33" s="9">
        <v>10150</v>
      </c>
      <c r="G33" s="10">
        <v>2.0792199999999998</v>
      </c>
      <c r="H33" s="12">
        <v>5.4</v>
      </c>
    </row>
    <row r="34" spans="6:8" x14ac:dyDescent="0.25">
      <c r="F34" s="3"/>
      <c r="G34" s="4"/>
      <c r="H34" s="2"/>
    </row>
    <row r="35" spans="6:8" x14ac:dyDescent="0.25">
      <c r="F35" s="9">
        <v>20000</v>
      </c>
      <c r="G35" s="10">
        <v>5.0856500000000002</v>
      </c>
      <c r="H35" s="12">
        <v>262.3</v>
      </c>
    </row>
    <row r="36" spans="6:8" x14ac:dyDescent="0.25">
      <c r="F36" s="3"/>
      <c r="G36" s="4"/>
      <c r="H36" s="2"/>
    </row>
    <row r="37" spans="6:8" x14ac:dyDescent="0.25">
      <c r="F37" s="9">
        <v>29850</v>
      </c>
      <c r="G37" s="25">
        <v>0.41277700000000001</v>
      </c>
      <c r="H37" s="9"/>
    </row>
    <row r="38" spans="6:8" x14ac:dyDescent="0.25">
      <c r="F38" s="9">
        <v>30150</v>
      </c>
      <c r="G38" s="25">
        <v>0.49381900000000001</v>
      </c>
      <c r="H38" s="9"/>
    </row>
    <row r="39" spans="6:8" x14ac:dyDescent="0.25">
      <c r="F39" s="23"/>
      <c r="G39" s="26"/>
      <c r="H39" s="23"/>
    </row>
    <row r="40" spans="6:8" x14ac:dyDescent="0.25">
      <c r="F40" s="9">
        <v>39700</v>
      </c>
      <c r="G40" s="25">
        <v>0.64641899999999997</v>
      </c>
      <c r="H40" s="9"/>
    </row>
    <row r="41" spans="6:8" x14ac:dyDescent="0.25">
      <c r="F41" s="9">
        <v>40000</v>
      </c>
      <c r="G41" s="25">
        <v>1.9245099999999999</v>
      </c>
      <c r="H41" s="9"/>
    </row>
    <row r="42" spans="6:8" x14ac:dyDescent="0.25">
      <c r="F42" s="9">
        <v>40300</v>
      </c>
      <c r="G42" s="25">
        <v>0.66368400000000005</v>
      </c>
      <c r="H42" s="9"/>
    </row>
  </sheetData>
  <mergeCells count="8">
    <mergeCell ref="F27:H27"/>
    <mergeCell ref="F1:H1"/>
    <mergeCell ref="I1:K1"/>
    <mergeCell ref="L1:N1"/>
    <mergeCell ref="B1:E1"/>
    <mergeCell ref="F14:H14"/>
    <mergeCell ref="I14:K14"/>
    <mergeCell ref="L14:N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2019-05-25T11:25:47Z</dcterms:created>
  <dcterms:modified xsi:type="dcterms:W3CDTF">2019-06-05T09:27:49Z</dcterms:modified>
</cp:coreProperties>
</file>