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e\"/>
    </mc:Choice>
  </mc:AlternateContent>
  <xr:revisionPtr revIDLastSave="0" documentId="13_ncr:1_{29AD7C79-1362-4CD1-BF34-805F652DECA4}" xr6:coauthVersionLast="47" xr6:coauthVersionMax="47" xr10:uidLastSave="{00000000-0000-0000-0000-000000000000}"/>
  <bookViews>
    <workbookView xWindow="390" yWindow="390" windowWidth="13305" windowHeight="14985" xr2:uid="{5821105F-BBE1-44AA-A336-606FA634605D}"/>
  </bookViews>
  <sheets>
    <sheet name="Altman Z-sc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E18" i="1"/>
  <c r="C18" i="1"/>
  <c r="B10" i="1"/>
  <c r="B4" i="1"/>
  <c r="F10" i="1"/>
  <c r="D10" i="1"/>
  <c r="E10" i="1"/>
  <c r="C10" i="1"/>
  <c r="D4" i="1"/>
  <c r="E4" i="1"/>
  <c r="F4" i="1"/>
  <c r="C4" i="1"/>
</calcChain>
</file>

<file path=xl/sharedStrings.xml><?xml version="1.0" encoding="utf-8"?>
<sst xmlns="http://schemas.openxmlformats.org/spreadsheetml/2006/main" count="18" uniqueCount="18">
  <si>
    <t>Working Capital</t>
  </si>
  <si>
    <t>Total Assets</t>
  </si>
  <si>
    <t>Retained Earnings</t>
  </si>
  <si>
    <t>Earnings Before Interest and Taxes</t>
  </si>
  <si>
    <t>Market Value Equity</t>
  </si>
  <si>
    <t>Sales</t>
  </si>
  <si>
    <t>Current Assets</t>
  </si>
  <si>
    <t>Current Liabilities</t>
  </si>
  <si>
    <t>Long Term-Liabilities</t>
  </si>
  <si>
    <t>Value</t>
  </si>
  <si>
    <t>Gross National Product</t>
  </si>
  <si>
    <t>Net Income</t>
  </si>
  <si>
    <t>TL Exceeds TA</t>
  </si>
  <si>
    <t>Net loss or Net win</t>
  </si>
  <si>
    <t>Total Debt</t>
  </si>
  <si>
    <t>Net Cash From Operating Activities</t>
  </si>
  <si>
    <t>Net Income (ABS)</t>
  </si>
  <si>
    <t>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</si>
</sst>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0" borderId="0" xfId="0" applyFill="1"/>
    <xf numFmtId="0" fontId="0" fillId="3" borderId="0" xfId="0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A5DA-AEE3-4EAB-88BC-37D1A2DB7513}">
  <dimension ref="A1:F18"/>
  <sheetViews>
    <sheetView tabSelected="1" workbookViewId="0">
      <selection activeCell="F19" sqref="F19"/>
    </sheetView>
  </sheetViews>
  <sheetFormatPr defaultRowHeight="15" x14ac:dyDescent="0.25"/>
  <cols>
    <col min="1" max="1" width="32.140625" bestFit="1" customWidth="1"/>
    <col min="2" max="4" width="18.28515625" customWidth="1"/>
    <col min="5" max="5" width="18.140625" customWidth="1"/>
    <col min="6" max="6" width="18.28515625" customWidth="1"/>
  </cols>
  <sheetData>
    <row r="1" spans="1:6" x14ac:dyDescent="0.25">
      <c r="A1" t="s">
        <v>9</v>
      </c>
      <c r="B1">
        <v>2014</v>
      </c>
      <c r="C1">
        <v>2015</v>
      </c>
      <c r="D1">
        <v>2016</v>
      </c>
      <c r="E1">
        <v>2017</v>
      </c>
      <c r="F1">
        <v>2018</v>
      </c>
    </row>
    <row r="2" spans="1:6" x14ac:dyDescent="0.25">
      <c r="A2" s="4" t="s">
        <v>6</v>
      </c>
      <c r="B2" s="5">
        <v>3358000000</v>
      </c>
      <c r="C2" s="5">
        <v>3040000000</v>
      </c>
      <c r="D2" s="5">
        <v>2950000000</v>
      </c>
      <c r="E2" s="5">
        <v>3110000000</v>
      </c>
      <c r="F2" s="5">
        <v>2392000000</v>
      </c>
    </row>
    <row r="3" spans="1:6" x14ac:dyDescent="0.25">
      <c r="A3" s="4" t="s">
        <v>7</v>
      </c>
      <c r="B3" s="5">
        <v>5561000000</v>
      </c>
      <c r="C3" s="5">
        <v>5602000000</v>
      </c>
      <c r="D3" s="5">
        <v>7126000000</v>
      </c>
      <c r="E3" s="5">
        <v>4113000000</v>
      </c>
      <c r="F3" s="5">
        <v>4634000000</v>
      </c>
    </row>
    <row r="4" spans="1:6" x14ac:dyDescent="0.25">
      <c r="A4" s="1" t="s">
        <v>0</v>
      </c>
      <c r="B4" s="5">
        <f>B2-B3</f>
        <v>-2203000000</v>
      </c>
      <c r="C4" s="5">
        <f>C2-C3</f>
        <v>-2562000000</v>
      </c>
      <c r="D4" s="5">
        <f t="shared" ref="D4:F4" si="0">D2-D3</f>
        <v>-4176000000</v>
      </c>
      <c r="E4" s="5">
        <f t="shared" si="0"/>
        <v>-1003000000</v>
      </c>
      <c r="F4" s="5">
        <f t="shared" si="0"/>
        <v>-2242000000</v>
      </c>
    </row>
    <row r="5" spans="1:6" x14ac:dyDescent="0.25">
      <c r="A5" s="1" t="s">
        <v>1</v>
      </c>
      <c r="B5" s="5">
        <v>51648000000</v>
      </c>
      <c r="C5" s="5">
        <v>52187000000</v>
      </c>
      <c r="D5" s="5">
        <v>43148000000</v>
      </c>
      <c r="E5" s="5">
        <v>42257000000</v>
      </c>
      <c r="F5" s="5">
        <v>40063000000</v>
      </c>
    </row>
    <row r="6" spans="1:6" x14ac:dyDescent="0.25">
      <c r="A6" s="1" t="s">
        <v>2</v>
      </c>
      <c r="B6" s="5">
        <v>2531000000</v>
      </c>
      <c r="C6" s="5">
        <v>2427000000</v>
      </c>
      <c r="D6" s="5">
        <v>-4358000000</v>
      </c>
      <c r="E6" s="5">
        <v>-6120000000</v>
      </c>
      <c r="F6" s="5">
        <v>-4838000000</v>
      </c>
    </row>
    <row r="7" spans="1:6" x14ac:dyDescent="0.25">
      <c r="A7" s="1" t="s">
        <v>3</v>
      </c>
      <c r="B7" s="5">
        <v>2097780000</v>
      </c>
      <c r="C7" s="5">
        <v>2497080000</v>
      </c>
      <c r="D7" s="5">
        <v>2430000000</v>
      </c>
      <c r="E7" s="5">
        <v>2469000000</v>
      </c>
      <c r="F7" s="5">
        <v>2592940000</v>
      </c>
    </row>
    <row r="8" spans="1:6" x14ac:dyDescent="0.25">
      <c r="A8" s="1" t="s">
        <v>4</v>
      </c>
      <c r="B8" s="5">
        <v>12422000000</v>
      </c>
      <c r="C8" s="5">
        <v>12422000000</v>
      </c>
      <c r="D8" s="5">
        <v>6241000000</v>
      </c>
      <c r="E8" s="5">
        <v>3925000000</v>
      </c>
      <c r="F8" s="5">
        <v>6814000000</v>
      </c>
    </row>
    <row r="9" spans="1:6" x14ac:dyDescent="0.25">
      <c r="A9" s="3" t="s">
        <v>8</v>
      </c>
      <c r="B9" s="5">
        <v>33665000000</v>
      </c>
      <c r="C9" s="5">
        <v>34163000000</v>
      </c>
      <c r="D9" s="5">
        <v>29781000000</v>
      </c>
      <c r="E9" s="5">
        <v>34219000000</v>
      </c>
      <c r="F9" s="5">
        <v>28615000000</v>
      </c>
    </row>
    <row r="10" spans="1:6" x14ac:dyDescent="0.25">
      <c r="A10" s="1" t="s">
        <v>14</v>
      </c>
      <c r="B10" s="5">
        <f>B3+B9</f>
        <v>39226000000</v>
      </c>
      <c r="C10" s="5">
        <f>C3+C9</f>
        <v>39765000000</v>
      </c>
      <c r="D10" s="5">
        <f t="shared" ref="D10:E10" si="1">D3+D9</f>
        <v>36907000000</v>
      </c>
      <c r="E10" s="5">
        <f t="shared" si="1"/>
        <v>38332000000</v>
      </c>
      <c r="F10" s="5">
        <f>F3+F9</f>
        <v>33249000000</v>
      </c>
    </row>
    <row r="11" spans="1:6" x14ac:dyDescent="0.25">
      <c r="A11" s="1" t="s">
        <v>5</v>
      </c>
      <c r="B11" s="5">
        <v>15049000000</v>
      </c>
      <c r="C11" s="5">
        <v>15026000000</v>
      </c>
      <c r="D11" s="5">
        <v>10700000000</v>
      </c>
      <c r="E11" s="5">
        <v>10928000000</v>
      </c>
      <c r="F11" s="5">
        <v>11261000000</v>
      </c>
    </row>
    <row r="12" spans="1:6" x14ac:dyDescent="0.25">
      <c r="A12" s="4" t="s">
        <v>10</v>
      </c>
      <c r="B12" s="5">
        <v>96.466999999999999</v>
      </c>
      <c r="C12" s="5">
        <v>97.301000000000002</v>
      </c>
      <c r="D12" s="5">
        <v>98.23</v>
      </c>
      <c r="E12" s="5">
        <v>100</v>
      </c>
      <c r="F12" s="5">
        <v>102.224</v>
      </c>
    </row>
    <row r="13" spans="1:6" x14ac:dyDescent="0.25">
      <c r="A13" s="4" t="s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</row>
    <row r="14" spans="1:6" x14ac:dyDescent="0.25">
      <c r="A14" s="4" t="s">
        <v>11</v>
      </c>
      <c r="B14" s="5">
        <v>299000000</v>
      </c>
      <c r="C14" s="5">
        <v>578000000</v>
      </c>
      <c r="D14" s="5">
        <v>-6177000000</v>
      </c>
      <c r="E14" s="5">
        <v>-1724000000</v>
      </c>
      <c r="F14" s="5">
        <v>1348000000</v>
      </c>
    </row>
    <row r="15" spans="1:6" x14ac:dyDescent="0.25">
      <c r="A15" s="4" t="s">
        <v>13</v>
      </c>
      <c r="B15" s="5">
        <v>0</v>
      </c>
      <c r="C15" s="5">
        <v>0</v>
      </c>
      <c r="D15" s="5">
        <v>1</v>
      </c>
      <c r="E15" s="5">
        <v>1</v>
      </c>
      <c r="F15" s="5">
        <v>1</v>
      </c>
    </row>
    <row r="16" spans="1:6" x14ac:dyDescent="0.25">
      <c r="A16" s="4" t="s">
        <v>15</v>
      </c>
      <c r="B16" s="2">
        <v>2713000000</v>
      </c>
      <c r="C16" s="2">
        <v>3447000000</v>
      </c>
      <c r="D16" s="2">
        <v>3383000000</v>
      </c>
      <c r="E16" s="2">
        <v>3808000000</v>
      </c>
      <c r="F16" s="2">
        <v>1410000000</v>
      </c>
    </row>
    <row r="17" spans="1:6" x14ac:dyDescent="0.25">
      <c r="A17" s="4" t="s">
        <v>16</v>
      </c>
      <c r="B17" s="5">
        <v>299000000</v>
      </c>
      <c r="C17" s="5">
        <v>578000000</v>
      </c>
      <c r="D17" s="5">
        <v>6177000000</v>
      </c>
      <c r="E17" s="5">
        <v>1724000000</v>
      </c>
      <c r="F17" s="5">
        <v>1348000000</v>
      </c>
    </row>
    <row r="18" spans="1:6" x14ac:dyDescent="0.25">
      <c r="A18" s="4" t="s">
        <v>17</v>
      </c>
      <c r="C18">
        <f>(C14-B14)/(C17+B17)</f>
        <v>0.31812998859749148</v>
      </c>
      <c r="D18">
        <f t="shared" ref="D18:E18" si="2">(D14-C14)/(D17+C17)</f>
        <v>-1</v>
      </c>
      <c r="E18">
        <f t="shared" si="2"/>
        <v>0.56359954436147319</v>
      </c>
      <c r="F18">
        <f>(F14-E14)/(F17+E17)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Altman Z-score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Tandjono</dc:creator>
  <cp:lastModifiedBy>Hakan Tandjono</cp:lastModifiedBy>
  <dcterms:created xsi:type="dcterms:W3CDTF">2024-03-02T21:04:24Z</dcterms:created>
  <dcterms:modified xsi:type="dcterms:W3CDTF">2024-03-03T02:20:29Z</dcterms:modified>
</cp:coreProperties>
</file>