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BD5A9801-51D0-4E7F-B624-FBF7CF4D7D13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2 (2)" sheetId="6" r:id="rId1"/>
    <sheet name="Sheet2" sheetId="2" r:id="rId2"/>
    <sheet name="f1" sheetId="3" r:id="rId3"/>
    <sheet name="综合" sheetId="4" r:id="rId4"/>
    <sheet name="精准率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6" l="1"/>
  <c r="D83" i="6"/>
  <c r="N82" i="6"/>
  <c r="M82" i="6"/>
  <c r="L82" i="6"/>
  <c r="K82" i="6"/>
  <c r="J82" i="6"/>
  <c r="H82" i="6"/>
  <c r="G82" i="6"/>
  <c r="F82" i="6"/>
  <c r="E82" i="6"/>
  <c r="D82" i="6"/>
  <c r="N77" i="6"/>
  <c r="M77" i="6"/>
  <c r="L77" i="6"/>
  <c r="K77" i="6"/>
  <c r="J77" i="6"/>
  <c r="H77" i="6"/>
  <c r="G77" i="6"/>
  <c r="F77" i="6"/>
  <c r="E77" i="6"/>
  <c r="D77" i="6"/>
  <c r="N73" i="6"/>
  <c r="M73" i="6"/>
  <c r="L73" i="6"/>
  <c r="K73" i="6"/>
  <c r="J73" i="6"/>
  <c r="H73" i="6"/>
  <c r="G73" i="6"/>
  <c r="F73" i="6"/>
  <c r="E73" i="6"/>
  <c r="D73" i="6"/>
  <c r="N68" i="6"/>
  <c r="M68" i="6"/>
  <c r="L68" i="6"/>
  <c r="K68" i="6"/>
  <c r="J68" i="6"/>
  <c r="H68" i="6"/>
  <c r="G68" i="6"/>
  <c r="F68" i="6"/>
  <c r="E68" i="6"/>
  <c r="D68" i="6"/>
  <c r="V65" i="6"/>
  <c r="P65" i="6"/>
  <c r="N64" i="6"/>
  <c r="M64" i="6"/>
  <c r="L64" i="6"/>
  <c r="K64" i="6"/>
  <c r="J64" i="6"/>
  <c r="H64" i="6"/>
  <c r="G64" i="6"/>
  <c r="F64" i="6"/>
  <c r="E64" i="6"/>
  <c r="D64" i="6"/>
  <c r="Z63" i="6"/>
  <c r="Y63" i="6"/>
  <c r="X63" i="6"/>
  <c r="W63" i="6"/>
  <c r="V63" i="6"/>
  <c r="T63" i="6"/>
  <c r="S63" i="6"/>
  <c r="R63" i="6"/>
  <c r="Q63" i="6"/>
  <c r="P63" i="6"/>
  <c r="Z62" i="6"/>
  <c r="Y62" i="6"/>
  <c r="X62" i="6"/>
  <c r="W62" i="6"/>
  <c r="V62" i="6"/>
  <c r="T62" i="6"/>
  <c r="S62" i="6"/>
  <c r="R62" i="6"/>
  <c r="Q62" i="6"/>
  <c r="P62" i="6"/>
  <c r="Z61" i="6"/>
  <c r="Y61" i="6"/>
  <c r="X61" i="6"/>
  <c r="W61" i="6"/>
  <c r="V61" i="6"/>
  <c r="T61" i="6"/>
  <c r="S61" i="6"/>
  <c r="R61" i="6"/>
  <c r="Q61" i="6"/>
  <c r="P61" i="6"/>
  <c r="Z60" i="6"/>
  <c r="Y60" i="6"/>
  <c r="X60" i="6"/>
  <c r="W60" i="6"/>
  <c r="V60" i="6"/>
  <c r="T60" i="6"/>
  <c r="S60" i="6"/>
  <c r="R60" i="6"/>
  <c r="Q60" i="6"/>
  <c r="P60" i="6"/>
  <c r="Z59" i="6"/>
  <c r="Y59" i="6"/>
  <c r="X59" i="6"/>
  <c r="W59" i="6"/>
  <c r="V59" i="6"/>
  <c r="T59" i="6"/>
  <c r="S59" i="6"/>
  <c r="R59" i="6"/>
  <c r="Q59" i="6"/>
  <c r="P59" i="6"/>
  <c r="N59" i="6"/>
  <c r="M59" i="6"/>
  <c r="L59" i="6"/>
  <c r="K59" i="6"/>
  <c r="J59" i="6"/>
  <c r="H59" i="6"/>
  <c r="G59" i="6"/>
  <c r="F59" i="6"/>
  <c r="E59" i="6"/>
  <c r="D59" i="6"/>
  <c r="Z58" i="6"/>
  <c r="Y58" i="6"/>
  <c r="X58" i="6"/>
  <c r="W58" i="6"/>
  <c r="V58" i="6"/>
  <c r="T58" i="6"/>
  <c r="S58" i="6"/>
  <c r="R58" i="6"/>
  <c r="Q58" i="6"/>
  <c r="P58" i="6"/>
  <c r="Z57" i="6"/>
  <c r="Y57" i="6"/>
  <c r="X57" i="6"/>
  <c r="W57" i="6"/>
  <c r="V57" i="6"/>
  <c r="T57" i="6"/>
  <c r="S57" i="6"/>
  <c r="R57" i="6"/>
  <c r="Q57" i="6"/>
  <c r="P57" i="6"/>
  <c r="N55" i="6"/>
  <c r="M55" i="6"/>
  <c r="L55" i="6"/>
  <c r="K55" i="6"/>
  <c r="J55" i="6"/>
  <c r="H55" i="6"/>
  <c r="G55" i="6"/>
  <c r="F55" i="6"/>
  <c r="E55" i="6"/>
  <c r="D55" i="6"/>
  <c r="N50" i="6"/>
  <c r="M50" i="6"/>
  <c r="L50" i="6"/>
  <c r="K50" i="6"/>
  <c r="J50" i="6"/>
  <c r="H50" i="6"/>
  <c r="G50" i="6"/>
  <c r="F50" i="6"/>
  <c r="E50" i="6"/>
  <c r="D50" i="6"/>
  <c r="N46" i="6"/>
  <c r="M46" i="6"/>
  <c r="L46" i="6"/>
  <c r="K46" i="6"/>
  <c r="J46" i="6"/>
  <c r="H46" i="6"/>
  <c r="G46" i="6"/>
  <c r="F46" i="6"/>
  <c r="E46" i="6"/>
  <c r="D46" i="6"/>
  <c r="N41" i="6"/>
  <c r="M41" i="6"/>
  <c r="L41" i="6"/>
  <c r="K41" i="6"/>
  <c r="J41" i="6"/>
  <c r="H41" i="6"/>
  <c r="G41" i="6"/>
  <c r="F41" i="6"/>
  <c r="E41" i="6"/>
  <c r="D41" i="6"/>
  <c r="N37" i="6"/>
  <c r="M37" i="6"/>
  <c r="L37" i="6"/>
  <c r="K37" i="6"/>
  <c r="J37" i="6"/>
  <c r="H37" i="6"/>
  <c r="G37" i="6"/>
  <c r="F37" i="6"/>
  <c r="E37" i="6"/>
  <c r="D37" i="6"/>
  <c r="N32" i="6"/>
  <c r="M32" i="6"/>
  <c r="L32" i="6"/>
  <c r="K32" i="6"/>
  <c r="J32" i="6"/>
  <c r="H32" i="6"/>
  <c r="G32" i="6"/>
  <c r="F32" i="6"/>
  <c r="E32" i="6"/>
  <c r="D32" i="6"/>
  <c r="N28" i="6"/>
  <c r="M28" i="6"/>
  <c r="L28" i="6"/>
  <c r="K28" i="6"/>
  <c r="J28" i="6"/>
  <c r="H28" i="6"/>
  <c r="G28" i="6"/>
  <c r="F28" i="6"/>
  <c r="E28" i="6"/>
  <c r="D28" i="6"/>
  <c r="N23" i="6"/>
  <c r="M23" i="6"/>
  <c r="L23" i="6"/>
  <c r="K23" i="6"/>
  <c r="J23" i="6"/>
  <c r="H23" i="6"/>
  <c r="G23" i="6"/>
  <c r="F23" i="6"/>
  <c r="E23" i="6"/>
  <c r="D23" i="6"/>
  <c r="N19" i="6"/>
  <c r="M19" i="6"/>
  <c r="L19" i="6"/>
  <c r="K19" i="6"/>
  <c r="J19" i="6"/>
  <c r="H19" i="6"/>
  <c r="G19" i="6"/>
  <c r="F19" i="6"/>
  <c r="E19" i="6"/>
  <c r="D19" i="6"/>
  <c r="N14" i="6"/>
  <c r="M14" i="6"/>
  <c r="L14" i="6"/>
  <c r="K14" i="6"/>
  <c r="J14" i="6"/>
  <c r="H14" i="6"/>
  <c r="G14" i="6"/>
  <c r="F14" i="6"/>
  <c r="E14" i="6"/>
  <c r="D14" i="6"/>
  <c r="N10" i="6"/>
  <c r="M10" i="6"/>
  <c r="L10" i="6"/>
  <c r="K10" i="6"/>
  <c r="J10" i="6"/>
  <c r="H10" i="6"/>
  <c r="G10" i="6"/>
  <c r="F10" i="6"/>
  <c r="E10" i="6"/>
  <c r="D10" i="6"/>
  <c r="Z9" i="6"/>
  <c r="Y9" i="6"/>
  <c r="X9" i="6"/>
  <c r="W9" i="6"/>
  <c r="V9" i="6"/>
  <c r="T9" i="6"/>
  <c r="S9" i="6"/>
  <c r="R9" i="6"/>
  <c r="Q9" i="6"/>
  <c r="P9" i="6"/>
  <c r="Z8" i="6"/>
  <c r="Y8" i="6"/>
  <c r="X8" i="6"/>
  <c r="W8" i="6"/>
  <c r="V8" i="6"/>
  <c r="T8" i="6"/>
  <c r="S8" i="6"/>
  <c r="R8" i="6"/>
  <c r="Q8" i="6"/>
  <c r="P8" i="6"/>
  <c r="Z7" i="6"/>
  <c r="Y7" i="6"/>
  <c r="X7" i="6"/>
  <c r="W7" i="6"/>
  <c r="V7" i="6"/>
  <c r="T7" i="6"/>
  <c r="S7" i="6"/>
  <c r="R7" i="6"/>
  <c r="Q7" i="6"/>
  <c r="P7" i="6"/>
  <c r="Z6" i="6"/>
  <c r="Y6" i="6"/>
  <c r="X6" i="6"/>
  <c r="W6" i="6"/>
  <c r="V6" i="6"/>
  <c r="T6" i="6"/>
  <c r="S6" i="6"/>
  <c r="R6" i="6"/>
  <c r="Q6" i="6"/>
  <c r="P6" i="6"/>
  <c r="Z5" i="6"/>
  <c r="Y5" i="6"/>
  <c r="X5" i="6"/>
  <c r="W5" i="6"/>
  <c r="V5" i="6"/>
  <c r="T5" i="6"/>
  <c r="S5" i="6"/>
  <c r="R5" i="6"/>
  <c r="Q5" i="6"/>
  <c r="P5" i="6"/>
  <c r="N5" i="6"/>
  <c r="M5" i="6"/>
  <c r="L5" i="6"/>
  <c r="K5" i="6"/>
  <c r="J5" i="6"/>
  <c r="H5" i="6"/>
  <c r="G5" i="6"/>
  <c r="F5" i="6"/>
  <c r="E5" i="6"/>
  <c r="D5" i="6"/>
  <c r="Z4" i="6"/>
  <c r="Y4" i="6"/>
  <c r="X4" i="6"/>
  <c r="W4" i="6"/>
  <c r="V4" i="6"/>
  <c r="T4" i="6"/>
  <c r="S4" i="6"/>
  <c r="R4" i="6"/>
  <c r="Q4" i="6"/>
  <c r="P4" i="6"/>
  <c r="Z3" i="6"/>
  <c r="Y3" i="6"/>
  <c r="X3" i="6"/>
  <c r="W3" i="6"/>
  <c r="V3" i="6"/>
  <c r="T3" i="6"/>
  <c r="S3" i="6"/>
  <c r="R3" i="6"/>
  <c r="Q3" i="6"/>
  <c r="P3" i="6"/>
  <c r="N77" i="2"/>
  <c r="M77" i="2"/>
  <c r="L77" i="2"/>
  <c r="K77" i="2"/>
  <c r="J77" i="2"/>
  <c r="H77" i="2"/>
  <c r="G77" i="2"/>
  <c r="F77" i="2"/>
  <c r="E77" i="2"/>
  <c r="D77" i="2"/>
  <c r="H68" i="2"/>
  <c r="G68" i="2"/>
  <c r="F68" i="2"/>
  <c r="E68" i="2"/>
  <c r="D68" i="2"/>
  <c r="N68" i="2"/>
  <c r="M68" i="2"/>
  <c r="L68" i="2"/>
  <c r="K68" i="2"/>
  <c r="J68" i="2"/>
  <c r="N59" i="2"/>
  <c r="M59" i="2"/>
  <c r="L59" i="2"/>
  <c r="K59" i="2"/>
  <c r="J59" i="2"/>
  <c r="H59" i="2"/>
  <c r="G59" i="2"/>
  <c r="F59" i="2"/>
  <c r="E59" i="2"/>
  <c r="D59" i="2"/>
  <c r="N50" i="2"/>
  <c r="M50" i="2"/>
  <c r="L50" i="2"/>
  <c r="K50" i="2"/>
  <c r="J50" i="2"/>
  <c r="H50" i="2"/>
  <c r="G50" i="2"/>
  <c r="F50" i="2"/>
  <c r="E50" i="2"/>
  <c r="D50" i="2"/>
  <c r="H41" i="2"/>
  <c r="G41" i="2"/>
  <c r="F41" i="2"/>
  <c r="E41" i="2"/>
  <c r="D41" i="2"/>
  <c r="N41" i="2"/>
  <c r="M41" i="2"/>
  <c r="L41" i="2"/>
  <c r="K41" i="2"/>
  <c r="J41" i="2"/>
  <c r="N32" i="2"/>
  <c r="M32" i="2"/>
  <c r="L32" i="2"/>
  <c r="K32" i="2"/>
  <c r="J32" i="2"/>
  <c r="H32" i="2"/>
  <c r="G32" i="2"/>
  <c r="F32" i="2"/>
  <c r="E32" i="2"/>
  <c r="D32" i="2"/>
  <c r="H23" i="2"/>
  <c r="G23" i="2"/>
  <c r="F23" i="2"/>
  <c r="E23" i="2"/>
  <c r="D23" i="2"/>
  <c r="H14" i="2"/>
  <c r="G14" i="2"/>
  <c r="F14" i="2"/>
  <c r="E14" i="2"/>
  <c r="D14" i="2"/>
  <c r="N14" i="2"/>
  <c r="M14" i="2"/>
  <c r="L14" i="2"/>
  <c r="K14" i="2"/>
  <c r="J14" i="2"/>
  <c r="N23" i="2"/>
  <c r="M23" i="2"/>
  <c r="L23" i="2"/>
  <c r="K23" i="2"/>
  <c r="J23" i="2"/>
  <c r="N5" i="2"/>
  <c r="M5" i="2"/>
  <c r="L5" i="2"/>
  <c r="K5" i="2"/>
  <c r="J5" i="2"/>
  <c r="E5" i="2"/>
  <c r="F5" i="2"/>
  <c r="G5" i="2"/>
  <c r="H5" i="2"/>
  <c r="D5" i="2"/>
  <c r="N82" i="2"/>
  <c r="M82" i="2"/>
  <c r="L82" i="2"/>
  <c r="K82" i="2"/>
  <c r="J82" i="2"/>
  <c r="H82" i="2"/>
  <c r="G82" i="2"/>
  <c r="F82" i="2"/>
  <c r="E82" i="2"/>
  <c r="D82" i="2"/>
  <c r="N73" i="2"/>
  <c r="M73" i="2"/>
  <c r="L73" i="2"/>
  <c r="K73" i="2"/>
  <c r="J73" i="2"/>
  <c r="H73" i="2"/>
  <c r="G73" i="2"/>
  <c r="F73" i="2"/>
  <c r="E73" i="2"/>
  <c r="D73" i="2"/>
  <c r="N64" i="2"/>
  <c r="M64" i="2"/>
  <c r="L64" i="2"/>
  <c r="K64" i="2"/>
  <c r="J64" i="2"/>
  <c r="H64" i="2"/>
  <c r="G64" i="2"/>
  <c r="F64" i="2"/>
  <c r="E64" i="2"/>
  <c r="D64" i="2"/>
  <c r="N55" i="2"/>
  <c r="M55" i="2"/>
  <c r="L55" i="2"/>
  <c r="K55" i="2"/>
  <c r="J55" i="2"/>
  <c r="H55" i="2"/>
  <c r="G55" i="2"/>
  <c r="F55" i="2"/>
  <c r="E55" i="2"/>
  <c r="D55" i="2"/>
  <c r="N46" i="2"/>
  <c r="M46" i="2"/>
  <c r="L46" i="2"/>
  <c r="K46" i="2"/>
  <c r="J46" i="2"/>
  <c r="H46" i="2"/>
  <c r="G46" i="2"/>
  <c r="F46" i="2"/>
  <c r="E46" i="2"/>
  <c r="D46" i="2"/>
  <c r="N37" i="2"/>
  <c r="M37" i="2"/>
  <c r="L37" i="2"/>
  <c r="K37" i="2"/>
  <c r="J37" i="2"/>
  <c r="H37" i="2"/>
  <c r="G37" i="2"/>
  <c r="F37" i="2"/>
  <c r="E37" i="2"/>
  <c r="D37" i="2"/>
  <c r="N28" i="2"/>
  <c r="M28" i="2"/>
  <c r="L28" i="2"/>
  <c r="K28" i="2"/>
  <c r="J28" i="2"/>
  <c r="H28" i="2"/>
  <c r="G28" i="2"/>
  <c r="F28" i="2"/>
  <c r="E28" i="2"/>
  <c r="D28" i="2"/>
  <c r="N19" i="2"/>
  <c r="M19" i="2"/>
  <c r="L19" i="2"/>
  <c r="K19" i="2"/>
  <c r="J19" i="2"/>
  <c r="H19" i="2"/>
  <c r="G19" i="2"/>
  <c r="F19" i="2"/>
  <c r="E19" i="2"/>
  <c r="D19" i="2"/>
  <c r="N10" i="2"/>
  <c r="M10" i="2"/>
  <c r="L10" i="2"/>
  <c r="K10" i="2"/>
  <c r="J10" i="2"/>
  <c r="F10" i="2"/>
  <c r="G10" i="2"/>
  <c r="H10" i="2"/>
  <c r="E10" i="2"/>
  <c r="D10" i="2"/>
  <c r="V65" i="2"/>
  <c r="P65" i="2"/>
  <c r="Z9" i="2"/>
  <c r="Y9" i="2"/>
  <c r="X9" i="2"/>
  <c r="W9" i="2"/>
  <c r="V9" i="2"/>
  <c r="T9" i="2"/>
  <c r="S9" i="2"/>
  <c r="R9" i="2"/>
  <c r="Q9" i="2"/>
  <c r="P9" i="2"/>
  <c r="Z8" i="2"/>
  <c r="Y8" i="2"/>
  <c r="X8" i="2"/>
  <c r="W8" i="2"/>
  <c r="V8" i="2"/>
  <c r="T8" i="2"/>
  <c r="S8" i="2"/>
  <c r="R8" i="2"/>
  <c r="Q8" i="2"/>
  <c r="P8" i="2"/>
  <c r="Z7" i="2"/>
  <c r="Y7" i="2"/>
  <c r="X7" i="2"/>
  <c r="W7" i="2"/>
  <c r="V7" i="2"/>
  <c r="T7" i="2"/>
  <c r="S7" i="2"/>
  <c r="R7" i="2"/>
  <c r="Q7" i="2"/>
  <c r="P7" i="2"/>
  <c r="Z6" i="2"/>
  <c r="Y6" i="2"/>
  <c r="X6" i="2"/>
  <c r="W6" i="2"/>
  <c r="V6" i="2"/>
  <c r="T6" i="2"/>
  <c r="S6" i="2"/>
  <c r="R6" i="2"/>
  <c r="Q6" i="2"/>
  <c r="P6" i="2"/>
  <c r="Z5" i="2"/>
  <c r="Y5" i="2"/>
  <c r="X5" i="2"/>
  <c r="W5" i="2"/>
  <c r="V5" i="2"/>
  <c r="T5" i="2"/>
  <c r="S5" i="2"/>
  <c r="R5" i="2"/>
  <c r="Q5" i="2"/>
  <c r="P5" i="2"/>
  <c r="Z4" i="2"/>
  <c r="Y4" i="2"/>
  <c r="X4" i="2"/>
  <c r="W4" i="2"/>
  <c r="V4" i="2"/>
  <c r="T4" i="2"/>
  <c r="S4" i="2"/>
  <c r="R4" i="2"/>
  <c r="Q4" i="2"/>
  <c r="P4" i="2"/>
  <c r="Z3" i="2"/>
  <c r="Y3" i="2"/>
  <c r="X3" i="2"/>
  <c r="W3" i="2"/>
  <c r="V3" i="2"/>
  <c r="T3" i="2"/>
  <c r="S3" i="2"/>
  <c r="R3" i="2"/>
  <c r="Q3" i="2"/>
  <c r="P3" i="2"/>
  <c r="Z63" i="2"/>
  <c r="Y63" i="2"/>
  <c r="X63" i="2"/>
  <c r="W63" i="2"/>
  <c r="V63" i="2"/>
  <c r="T63" i="2"/>
  <c r="S63" i="2"/>
  <c r="R63" i="2"/>
  <c r="Q63" i="2"/>
  <c r="P63" i="2"/>
  <c r="Z62" i="2"/>
  <c r="Y62" i="2"/>
  <c r="X62" i="2"/>
  <c r="W62" i="2"/>
  <c r="V62" i="2"/>
  <c r="T62" i="2"/>
  <c r="S62" i="2"/>
  <c r="R62" i="2"/>
  <c r="Q62" i="2"/>
  <c r="P62" i="2"/>
  <c r="Z61" i="2"/>
  <c r="Y61" i="2"/>
  <c r="X61" i="2"/>
  <c r="W61" i="2"/>
  <c r="V61" i="2"/>
  <c r="T61" i="2"/>
  <c r="S61" i="2"/>
  <c r="R61" i="2"/>
  <c r="Q61" i="2"/>
  <c r="P61" i="2"/>
  <c r="Z60" i="2"/>
  <c r="Y60" i="2"/>
  <c r="X60" i="2"/>
  <c r="W60" i="2"/>
  <c r="V60" i="2"/>
  <c r="T60" i="2"/>
  <c r="S60" i="2"/>
  <c r="R60" i="2"/>
  <c r="Q60" i="2"/>
  <c r="P60" i="2"/>
  <c r="Z59" i="2"/>
  <c r="Y59" i="2"/>
  <c r="X59" i="2"/>
  <c r="W59" i="2"/>
  <c r="V59" i="2"/>
  <c r="T59" i="2"/>
  <c r="S59" i="2"/>
  <c r="R59" i="2"/>
  <c r="Q59" i="2"/>
  <c r="P59" i="2"/>
  <c r="Z58" i="2"/>
  <c r="Y58" i="2"/>
  <c r="X58" i="2"/>
  <c r="W58" i="2"/>
  <c r="V58" i="2"/>
  <c r="T58" i="2"/>
  <c r="S58" i="2"/>
  <c r="R58" i="2"/>
  <c r="Q58" i="2"/>
  <c r="P58" i="2"/>
  <c r="Z57" i="2"/>
  <c r="Y57" i="2"/>
  <c r="X57" i="2"/>
  <c r="W57" i="2"/>
  <c r="V57" i="2"/>
  <c r="T57" i="2"/>
  <c r="S57" i="2"/>
  <c r="R57" i="2"/>
  <c r="Q57" i="2"/>
  <c r="P57" i="2"/>
  <c r="J83" i="2"/>
  <c r="D83" i="2"/>
  <c r="R10" i="6" l="1"/>
  <c r="Y64" i="6"/>
  <c r="Z10" i="6"/>
  <c r="S64" i="6"/>
  <c r="W64" i="6"/>
  <c r="Q10" i="6"/>
  <c r="V10" i="6"/>
  <c r="W10" i="6"/>
  <c r="X10" i="6"/>
  <c r="P64" i="6"/>
  <c r="P10" i="6"/>
  <c r="Q64" i="6"/>
  <c r="S10" i="6"/>
  <c r="T64" i="6"/>
  <c r="T10" i="6"/>
  <c r="V64" i="6"/>
  <c r="X64" i="6"/>
  <c r="Z64" i="6"/>
  <c r="Y10" i="6"/>
  <c r="R64" i="6"/>
  <c r="R64" i="2"/>
  <c r="Q10" i="2"/>
  <c r="X64" i="2"/>
  <c r="Z64" i="2"/>
  <c r="V64" i="2"/>
  <c r="P64" i="2"/>
  <c r="T64" i="2"/>
  <c r="Y64" i="2"/>
  <c r="Y10" i="2"/>
  <c r="P10" i="2"/>
  <c r="Q64" i="2"/>
  <c r="T10" i="2"/>
  <c r="S64" i="2"/>
  <c r="V10" i="2"/>
  <c r="W64" i="2"/>
  <c r="R10" i="2"/>
  <c r="S10" i="2"/>
  <c r="W10" i="2"/>
  <c r="Z10" i="2"/>
  <c r="X10" i="2"/>
</calcChain>
</file>

<file path=xl/sharedStrings.xml><?xml version="1.0" encoding="utf-8"?>
<sst xmlns="http://schemas.openxmlformats.org/spreadsheetml/2006/main" count="624" uniqueCount="32">
  <si>
    <t>precision</t>
    <phoneticPr fontId="1" type="noConversion"/>
  </si>
  <si>
    <t>recall</t>
  </si>
  <si>
    <t>f1</t>
    <phoneticPr fontId="1" type="noConversion"/>
  </si>
  <si>
    <t>sn</t>
    <phoneticPr fontId="1" type="noConversion"/>
  </si>
  <si>
    <t>ppv</t>
    <phoneticPr fontId="1" type="noConversion"/>
  </si>
  <si>
    <t>acc</t>
    <phoneticPr fontId="1" type="noConversion"/>
  </si>
  <si>
    <t>nums</t>
    <phoneticPr fontId="1" type="noConversion"/>
  </si>
  <si>
    <t>原始数据</t>
    <phoneticPr fontId="1" type="noConversion"/>
  </si>
  <si>
    <t>macrof1</t>
    <phoneticPr fontId="1" type="noConversion"/>
  </si>
  <si>
    <t>DIP</t>
    <phoneticPr fontId="1" type="noConversion"/>
  </si>
  <si>
    <t>Biogrid</t>
    <phoneticPr fontId="1" type="noConversion"/>
  </si>
  <si>
    <t>Krogan</t>
    <phoneticPr fontId="1" type="noConversion"/>
  </si>
  <si>
    <t>Gavin</t>
    <phoneticPr fontId="1" type="noConversion"/>
  </si>
  <si>
    <t>sum</t>
    <phoneticPr fontId="1" type="noConversion"/>
  </si>
  <si>
    <t>Dpclus</t>
  </si>
  <si>
    <t>Clique</t>
  </si>
  <si>
    <t>GraphEntropy</t>
  </si>
  <si>
    <t>IPCA</t>
  </si>
  <si>
    <t>MCODE</t>
  </si>
  <si>
    <t>随机GCN筛选</t>
    <phoneticPr fontId="1" type="noConversion"/>
  </si>
  <si>
    <t>拓扑方法筛选</t>
    <phoneticPr fontId="1" type="noConversion"/>
  </si>
  <si>
    <t>全局特征GCN方法筛选</t>
  </si>
  <si>
    <t>邻边特征GCN方法筛选</t>
  </si>
  <si>
    <t>融合模型筛选</t>
  </si>
  <si>
    <t>融合模型+拓扑特征筛选</t>
  </si>
  <si>
    <t>Topk复合物特征筛选</t>
  </si>
  <si>
    <t>Max复合物特征筛选</t>
  </si>
  <si>
    <t>筛选后F1值</t>
    <phoneticPr fontId="1" type="noConversion"/>
  </si>
  <si>
    <t>筛选后综合指标</t>
    <phoneticPr fontId="1" type="noConversion"/>
  </si>
  <si>
    <t>筛选前综合指标</t>
    <phoneticPr fontId="1" type="noConversion"/>
  </si>
  <si>
    <t>筛选前F1值</t>
    <phoneticPr fontId="1" type="noConversion"/>
  </si>
  <si>
    <t>Dpclus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</si>
</sst>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4832"/>
        <c:axId val="2128107104"/>
      </c:barChart>
      <c:catAx>
        <c:axId val="21258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07104"/>
        <c:crosses val="autoZero"/>
        <c:auto val="1"/>
        <c:lblAlgn val="ctr"/>
        <c:lblOffset val="100"/>
        <c:noMultiLvlLbl val="0"/>
      </c:catAx>
      <c:valAx>
        <c:axId val="2128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(2)'!$D$3:$H$3</c:f>
              <c:numCache>
                <c:formatCode>General</c:formatCode>
                <c:ptCount val="5"/>
                <c:pt idx="0">
                  <c:v>0.31409168081493999</c:v>
                </c:pt>
                <c:pt idx="1">
                  <c:v>0.214640198511166</c:v>
                </c:pt>
                <c:pt idx="2">
                  <c:v>0.226190476190476</c:v>
                </c:pt>
                <c:pt idx="3">
                  <c:v>0.23306544202066501</c:v>
                </c:pt>
                <c:pt idx="4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884-A175-F83929AFD309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(2)'!$D$12:$H$12</c:f>
              <c:numCache>
                <c:formatCode>General</c:formatCode>
                <c:ptCount val="5"/>
                <c:pt idx="0">
                  <c:v>0.50602409638554202</c:v>
                </c:pt>
                <c:pt idx="1">
                  <c:v>0.20714285714285699</c:v>
                </c:pt>
                <c:pt idx="2">
                  <c:v>0.26373626373626302</c:v>
                </c:pt>
                <c:pt idx="3">
                  <c:v>0.48462929475587702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884-A175-F83929AFD309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(2)'!$D$21:$H$21</c:f>
              <c:numCache>
                <c:formatCode>General</c:formatCode>
                <c:ptCount val="5"/>
                <c:pt idx="0">
                  <c:v>0.31045751633986901</c:v>
                </c:pt>
                <c:pt idx="1">
                  <c:v>0.20914542728635599</c:v>
                </c:pt>
                <c:pt idx="2">
                  <c:v>0.216494845360824</c:v>
                </c:pt>
                <c:pt idx="3">
                  <c:v>0.44267515923566803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5-4884-A175-F83929AFD309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(2)'!$D$30:$H$30</c:f>
              <c:numCache>
                <c:formatCode>General</c:formatCode>
                <c:ptCount val="5"/>
                <c:pt idx="0">
                  <c:v>0.37707006369426699</c:v>
                </c:pt>
                <c:pt idx="1">
                  <c:v>0.58661887694145698</c:v>
                </c:pt>
                <c:pt idx="2">
                  <c:v>0.26897689768976801</c:v>
                </c:pt>
                <c:pt idx="3">
                  <c:v>0.33725029377203197</c:v>
                </c:pt>
                <c:pt idx="4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5-4884-A175-F83929AFD309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(2)'!$D$39:$H$39</c:f>
              <c:numCache>
                <c:formatCode>General</c:formatCode>
                <c:ptCount val="5"/>
                <c:pt idx="0">
                  <c:v>0.60968660968660904</c:v>
                </c:pt>
                <c:pt idx="1">
                  <c:v>0.47337770382695499</c:v>
                </c:pt>
                <c:pt idx="2">
                  <c:v>0.48275862068965503</c:v>
                </c:pt>
                <c:pt idx="3">
                  <c:v>0.58291457286432102</c:v>
                </c:pt>
                <c:pt idx="4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5-4884-A175-F83929AFD309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(2)'!$D$48:$H$48</c:f>
              <c:numCache>
                <c:formatCode>General</c:formatCode>
                <c:ptCount val="5"/>
                <c:pt idx="0">
                  <c:v>0.62006079027355598</c:v>
                </c:pt>
                <c:pt idx="1">
                  <c:v>0.48683015440508598</c:v>
                </c:pt>
                <c:pt idx="2">
                  <c:v>0.48663101604277997</c:v>
                </c:pt>
                <c:pt idx="3">
                  <c:v>0.63976377952755903</c:v>
                </c:pt>
                <c:pt idx="4">
                  <c:v>0.62222222222222201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5-4884-A175-F83929AFD309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(2)'!$D$57:$H$57</c:f>
              <c:numCache>
                <c:formatCode>General</c:formatCode>
                <c:ptCount val="5"/>
                <c:pt idx="0">
                  <c:v>0.62783171521035597</c:v>
                </c:pt>
                <c:pt idx="1">
                  <c:v>0.510706638115631</c:v>
                </c:pt>
                <c:pt idx="2">
                  <c:v>0.51744186046511598</c:v>
                </c:pt>
                <c:pt idx="3">
                  <c:v>0.70487804878048699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5-4884-A175-F83929AFD309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(2)'!$D$66:$H$66</c:f>
              <c:numCache>
                <c:formatCode>General</c:formatCode>
                <c:ptCount val="5"/>
                <c:pt idx="0">
                  <c:v>0.62079510703363905</c:v>
                </c:pt>
                <c:pt idx="1">
                  <c:v>0.50800000000000001</c:v>
                </c:pt>
                <c:pt idx="2">
                  <c:v>0.51912568306010898</c:v>
                </c:pt>
                <c:pt idx="3">
                  <c:v>0.67139959432048602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5-4884-A175-F83929AFD309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(2)'!$D$75:$H$75</c:f>
              <c:numCache>
                <c:formatCode>General</c:formatCode>
                <c:ptCount val="5"/>
                <c:pt idx="0">
                  <c:v>0.62037037037037002</c:v>
                </c:pt>
                <c:pt idx="1">
                  <c:v>0.49085923217550198</c:v>
                </c:pt>
                <c:pt idx="2">
                  <c:v>0.51086956521739102</c:v>
                </c:pt>
                <c:pt idx="3">
                  <c:v>0.64763779527558996</c:v>
                </c:pt>
                <c:pt idx="4">
                  <c:v>0.61702127659574402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5-4884-A175-F83929AF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(2)'!$J$3:$N$3</c:f>
              <c:numCache>
                <c:formatCode>General</c:formatCode>
                <c:ptCount val="5"/>
                <c:pt idx="0">
                  <c:v>0.32096474953617798</c:v>
                </c:pt>
                <c:pt idx="1">
                  <c:v>0.115238095238095</c:v>
                </c:pt>
                <c:pt idx="2">
                  <c:v>0.232876712328767</c:v>
                </c:pt>
                <c:pt idx="3">
                  <c:v>0.29452789699570803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1BF-99EF-4802C6123372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(2)'!$J$12:$N$12</c:f>
              <c:numCache>
                <c:formatCode>General</c:formatCode>
                <c:ptCount val="5"/>
                <c:pt idx="0">
                  <c:v>0.55737704918032704</c:v>
                </c:pt>
                <c:pt idx="1">
                  <c:v>0.142991239048811</c:v>
                </c:pt>
                <c:pt idx="2">
                  <c:v>0.16666666666666599</c:v>
                </c:pt>
                <c:pt idx="3">
                  <c:v>0.15853658536585299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0-41BF-99EF-4802C6123372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(2)'!$J$21:$N$21</c:f>
              <c:numCache>
                <c:formatCode>General</c:formatCode>
                <c:ptCount val="5"/>
                <c:pt idx="0">
                  <c:v>0.27198364008179898</c:v>
                </c:pt>
                <c:pt idx="1">
                  <c:v>0.11300435552577399</c:v>
                </c:pt>
                <c:pt idx="2">
                  <c:v>0.25</c:v>
                </c:pt>
                <c:pt idx="3">
                  <c:v>0.59691011235955005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0-41BF-99EF-4802C6123372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(2)'!$J$30:$N$30</c:f>
              <c:numCache>
                <c:formatCode>General</c:formatCode>
                <c:ptCount val="5"/>
                <c:pt idx="0">
                  <c:v>0.392722710163111</c:v>
                </c:pt>
                <c:pt idx="1">
                  <c:v>0.24609468877673599</c:v>
                </c:pt>
                <c:pt idx="2">
                  <c:v>0.27272727272727199</c:v>
                </c:pt>
                <c:pt idx="3">
                  <c:v>0.60799999999999998</c:v>
                </c:pt>
                <c:pt idx="4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0-41BF-99EF-4802C6123372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(2)'!$J$39:$N$39</c:f>
              <c:numCache>
                <c:formatCode>General</c:formatCode>
                <c:ptCount val="5"/>
                <c:pt idx="0">
                  <c:v>0.61256544502617805</c:v>
                </c:pt>
                <c:pt idx="1">
                  <c:v>0.404711919757406</c:v>
                </c:pt>
                <c:pt idx="2">
                  <c:v>0.42446043165467601</c:v>
                </c:pt>
                <c:pt idx="3">
                  <c:v>0.65726375176304597</c:v>
                </c:pt>
                <c:pt idx="4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0-41BF-99EF-4802C6123372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(2)'!$J$48:$N$48</c:f>
              <c:numCache>
                <c:formatCode>General</c:formatCode>
                <c:ptCount val="5"/>
                <c:pt idx="0">
                  <c:v>0.61643835616438303</c:v>
                </c:pt>
                <c:pt idx="1">
                  <c:v>0.46468749999999998</c:v>
                </c:pt>
                <c:pt idx="2">
                  <c:v>0.39263803680981502</c:v>
                </c:pt>
                <c:pt idx="3">
                  <c:v>0.76109215017064802</c:v>
                </c:pt>
                <c:pt idx="4">
                  <c:v>0.39393939393939298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0-41BF-99EF-4802C6123372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(2)'!$J$57:$N$57</c:f>
              <c:numCache>
                <c:formatCode>General</c:formatCode>
                <c:ptCount val="5"/>
                <c:pt idx="0">
                  <c:v>0.51869158878504595</c:v>
                </c:pt>
                <c:pt idx="1">
                  <c:v>0.46311475409836</c:v>
                </c:pt>
                <c:pt idx="2">
                  <c:v>0.4</c:v>
                </c:pt>
                <c:pt idx="3">
                  <c:v>0.74822695035460995</c:v>
                </c:pt>
                <c:pt idx="4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0-41BF-99EF-4802C6123372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(2)'!$J$66:$N$66</c:f>
              <c:numCache>
                <c:formatCode>General</c:formatCode>
                <c:ptCount val="5"/>
                <c:pt idx="0">
                  <c:v>0.60285714285714198</c:v>
                </c:pt>
                <c:pt idx="1">
                  <c:v>0.44425956738768702</c:v>
                </c:pt>
                <c:pt idx="2">
                  <c:v>0.380645161290322</c:v>
                </c:pt>
                <c:pt idx="3">
                  <c:v>0.79508196721311397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0-41BF-99EF-4802C6123372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(2)'!$J$75:$N$75</c:f>
              <c:numCache>
                <c:formatCode>General</c:formatCode>
                <c:ptCount val="5"/>
                <c:pt idx="0">
                  <c:v>0.57107843137254899</c:v>
                </c:pt>
                <c:pt idx="1">
                  <c:v>0.39489559164733101</c:v>
                </c:pt>
                <c:pt idx="2">
                  <c:v>0.37278106508875702</c:v>
                </c:pt>
                <c:pt idx="3">
                  <c:v>0.65804597701149403</c:v>
                </c:pt>
                <c:pt idx="4">
                  <c:v>0.36842105263157798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A0-41BF-99EF-4802C61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4832"/>
        <c:axId val="2128107104"/>
      </c:barChart>
      <c:catAx>
        <c:axId val="21258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07104"/>
        <c:crosses val="autoZero"/>
        <c:auto val="1"/>
        <c:lblAlgn val="ctr"/>
        <c:lblOffset val="100"/>
        <c:noMultiLvlLbl val="0"/>
      </c:catAx>
      <c:valAx>
        <c:axId val="2128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4B6E-B7DA-3AAE19A9A17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678-4B6E-B7DA-3AAE19A9A17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678-4B6E-B7DA-3AAE19A9A170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0.47691875964641461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678-4B6E-B7DA-3AAE19A9A17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678-4B6E-B7DA-3AAE19A9A170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0.50078905839032073</c:v>
                </c:pt>
                <c:pt idx="1">
                  <c:v>0.48673469387755108</c:v>
                </c:pt>
                <c:pt idx="2">
                  <c:v>0.19933807947808163</c:v>
                </c:pt>
                <c:pt idx="3">
                  <c:v>0.40846250523669875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78-4B6E-B7DA-3AAE19A9A170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0.45484568690838867</c:v>
                </c:pt>
                <c:pt idx="2">
                  <c:v>0.19646799116997737</c:v>
                </c:pt>
                <c:pt idx="3">
                  <c:v>0.4495404195144943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678-4B6E-B7DA-3AAE19A9A170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678-4B6E-B7DA-3AAE19A9A170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0.42185567010309283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678-4B6E-B7DA-3AAE19A9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1.3330838895392869</c:v>
                </c:pt>
                <c:pt idx="1">
                  <c:v>0.65788943406055045</c:v>
                </c:pt>
                <c:pt idx="2">
                  <c:v>1.0305729968782491</c:v>
                </c:pt>
                <c:pt idx="3">
                  <c:v>0.79424393647524805</c:v>
                </c:pt>
                <c:pt idx="4">
                  <c:v>1.3202469038649232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B-4F28-958B-5AB3C61BC179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9B-4F28-958B-5AB3C61BC179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9B-4F28-958B-5AB3C61BC17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9B-4F28-958B-5AB3C61BC179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9B-4F28-958B-5AB3C61BC179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B-4F28-958B-5AB3C61BC179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9B-4F28-958B-5AB3C61BC179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9B-4F28-958B-5AB3C61BC179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9B-4F28-958B-5AB3C61B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BF5-947D-86467F59C5F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B6-4BF5-947D-86467F59C5F7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B6-4BF5-947D-86467F59C5F7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B6-4BF5-947D-86467F59C5F7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B6-4BF5-947D-86467F59C5F7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0.36492567843992907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B6-4BF5-947D-86467F59C5F7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0.54767071759259212</c:v>
                </c:pt>
                <c:pt idx="2">
                  <c:v>0.14020618556701031</c:v>
                </c:pt>
                <c:pt idx="3">
                  <c:v>0.37477797513321492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B6-4BF5-947D-86467F59C5F7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B6-4BF5-947D-86467F59C5F7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0.51802854727209402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B6-4BF5-947D-86467F59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Sheet2!$J$10:$N$10</c:f>
              <c:numCache>
                <c:formatCode>General</c:formatCode>
                <c:ptCount val="5"/>
                <c:pt idx="0">
                  <c:v>1.7964931558644501</c:v>
                </c:pt>
                <c:pt idx="1">
                  <c:v>0.90126335505253363</c:v>
                </c:pt>
                <c:pt idx="2">
                  <c:v>1.27447968396091</c:v>
                </c:pt>
                <c:pt idx="3">
                  <c:v>0.85946205024146638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E-4227-A28B-05B273FF6B8A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E-4227-A28B-05B273FF6B8A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E-4227-A28B-05B273FF6B8A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E-4227-A28B-05B273FF6B8A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0.89123870326152099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E-4227-A28B-05B273FF6B8A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1.684513444782306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E-4227-A28B-05B273FF6B8A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1.723877973112719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E-4227-A28B-05B273FF6B8A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E-4227-A28B-05B273FF6B8A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E-4227-A28B-05B273FF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B1C-426A-A510-E8DC1C4E3E84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B1C-426A-A510-E8DC1C4E3E84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Sheet2!$D$38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B1C-426A-A510-E8DC1C4E3E84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Sheet2!$D$47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B1C-426A-A510-E8DC1C4E3E84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Sheet2!$D$56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B1C-426A-A510-E8DC1C4E3E84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FB1C-426A-A510-E8DC1C4E3E84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FB1C-426A-A510-E8DC1C4E3E84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Sheet2!$D$83</c:f>
              <c:numCache>
                <c:formatCode>0.00</c:formatCode>
                <c:ptCount val="1"/>
                <c:pt idx="0">
                  <c:v>0.78354793022608493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1C-426A-A510-E8DC1C4E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Sheet2!$D$11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1C-426A-A510-E8DC1C4E3E84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Sheet2!$J$20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946-4A18-A630-43CE6D0A2BC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Sheet2!$J$29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946-4A18-A630-43CE6D0A2BC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Sheet2!$J$38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946-4A18-A630-43CE6D0A2BCB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3B3-4F5E-B9D4-0A9DDB32DC79}"/>
              </c:ext>
            </c:extLst>
          </c:dPt>
          <c:val>
            <c:numRef>
              <c:f>Sheet2!$J$47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946-4A18-A630-43CE6D0A2BCB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Sheet2!$J$56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946-4A18-A630-43CE6D0A2BCB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946-4A18-A630-43CE6D0A2BCB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946-4A18-A630-43CE6D0A2BCB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Sheet2!$J$83</c:f>
              <c:numCache>
                <c:formatCode>0.00</c:formatCode>
                <c:ptCount val="1"/>
                <c:pt idx="0">
                  <c:v>0.99828497837106445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6-4A18-A630-43CE6D0A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46-4A18-A630-43CE6D0A2BCB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Krogan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Sheet2!$P$5:$T$5</c:f>
              <c:numCache>
                <c:formatCode>0.00</c:formatCode>
                <c:ptCount val="5"/>
                <c:pt idx="0">
                  <c:v>0.23139409932430621</c:v>
                </c:pt>
                <c:pt idx="1">
                  <c:v>0.21399779404827923</c:v>
                </c:pt>
                <c:pt idx="2">
                  <c:v>0.56888870867468788</c:v>
                </c:pt>
                <c:pt idx="3">
                  <c:v>0.47764029969436883</c:v>
                </c:pt>
                <c:pt idx="4">
                  <c:v>0.19574287212314412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4-4E79-9E29-ED9DC0B41938}"/>
            </c:ext>
          </c:extLst>
        </c:ser>
        <c:ser>
          <c:idx val="2"/>
          <c:order val="1"/>
          <c:tx>
            <c:strRef>
              <c:f>Sheet2!$O$59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Sheet2!$P$59:$T$59</c:f>
              <c:numCache>
                <c:formatCode>0.00</c:formatCode>
                <c:ptCount val="5"/>
                <c:pt idx="0">
                  <c:v>0.56026121267975182</c:v>
                </c:pt>
                <c:pt idx="1">
                  <c:v>7.4522917637655173E-2</c:v>
                </c:pt>
                <c:pt idx="2">
                  <c:v>0.12872399011121127</c:v>
                </c:pt>
                <c:pt idx="3">
                  <c:v>0.60342945349360799</c:v>
                </c:pt>
                <c:pt idx="4">
                  <c:v>6.382085749210642E-2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4-4E79-9E29-ED9DC0B41938}"/>
            </c:ext>
          </c:extLst>
        </c:ser>
        <c:ser>
          <c:idx val="1"/>
          <c:order val="2"/>
          <c:tx>
            <c:strRef>
              <c:f>Sheet2!$O$10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Sheet2!$P$10:$T$10</c:f>
              <c:numCache>
                <c:formatCode>0.00</c:formatCode>
                <c:ptCount val="5"/>
                <c:pt idx="0">
                  <c:v>1.3930880153690608</c:v>
                </c:pt>
                <c:pt idx="1">
                  <c:v>1.7838206344310583</c:v>
                </c:pt>
                <c:pt idx="2">
                  <c:v>1.0844784497805107</c:v>
                </c:pt>
                <c:pt idx="3">
                  <c:v>1.1630492705425652</c:v>
                </c:pt>
                <c:pt idx="4">
                  <c:v>1.3427568306875834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4-4E79-9E29-ED9DC0B41938}"/>
            </c:ext>
          </c:extLst>
        </c:ser>
        <c:ser>
          <c:idx val="3"/>
          <c:order val="3"/>
          <c:tx>
            <c:strRef>
              <c:f>Sheet2!$O$64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Sheet2!$P$64:$T$64</c:f>
              <c:numCache>
                <c:formatCode>0.00</c:formatCode>
                <c:ptCount val="5"/>
                <c:pt idx="0">
                  <c:v>1.9020912548523237</c:v>
                </c:pt>
                <c:pt idx="1">
                  <c:v>1.6242328787422418</c:v>
                </c:pt>
                <c:pt idx="2">
                  <c:v>1.9467054545391043</c:v>
                </c:pt>
                <c:pt idx="3">
                  <c:v>1.8199892753196707</c:v>
                </c:pt>
                <c:pt idx="4">
                  <c:v>1.0652384977457414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4-4E79-9E29-ED9DC0B4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B15-8928-66735C5BBFD0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B15-8928-66735C5BBFD0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B15-8928-66735C5BBFD0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0.49018540386768195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2-4B15-8928-66735C5BBFD0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2-4B15-8928-66735C5BBFD0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(2)'!$D$50:$H$50</c:f>
              <c:numCache>
                <c:formatCode>General</c:formatCode>
                <c:ptCount val="5"/>
                <c:pt idx="0">
                  <c:v>0.48061254540100085</c:v>
                </c:pt>
                <c:pt idx="1">
                  <c:v>0.44677295341163337</c:v>
                </c:pt>
                <c:pt idx="2">
                  <c:v>0.19933807947808163</c:v>
                </c:pt>
                <c:pt idx="3">
                  <c:v>0.42189054167205148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2-4B15-8928-66735C5BBFD0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0.42858137499336868</c:v>
                </c:pt>
                <c:pt idx="2">
                  <c:v>0.19646799116997737</c:v>
                </c:pt>
                <c:pt idx="3">
                  <c:v>0.40285391049037589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2-4B15-8928-66735C5BBFD0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2-4B15-8928-66735C5BBFD0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0.41107097022224398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2-4B15-8928-66735C5B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Gavin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Sheet2!$U$5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Sheet2!$V$5:$Z$5</c:f>
              <c:numCache>
                <c:formatCode>0.00</c:formatCode>
                <c:ptCount val="5"/>
                <c:pt idx="0">
                  <c:v>1.1820793644810035E-3</c:v>
                </c:pt>
                <c:pt idx="1">
                  <c:v>0.81396851263566539</c:v>
                </c:pt>
                <c:pt idx="2">
                  <c:v>0.77826766081965437</c:v>
                </c:pt>
                <c:pt idx="3">
                  <c:v>0.70118169940610475</c:v>
                </c:pt>
                <c:pt idx="4">
                  <c:v>0.51843573186614644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5BD-9D95-EABF67D3EF3D}"/>
            </c:ext>
          </c:extLst>
        </c:ser>
        <c:ser>
          <c:idx val="2"/>
          <c:order val="1"/>
          <c:tx>
            <c:strRef>
              <c:f>Sheet2!$U$59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Sheet2!$V$59:$Z$59</c:f>
              <c:numCache>
                <c:formatCode>0.00</c:formatCode>
                <c:ptCount val="5"/>
                <c:pt idx="0">
                  <c:v>0.87820917886115157</c:v>
                </c:pt>
                <c:pt idx="1">
                  <c:v>0.52546989265482091</c:v>
                </c:pt>
                <c:pt idx="2">
                  <c:v>0.34519395021374322</c:v>
                </c:pt>
                <c:pt idx="3">
                  <c:v>1.4584685976681944E-2</c:v>
                </c:pt>
                <c:pt idx="4">
                  <c:v>0.46292055558660117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8-45BD-9D95-EABF67D3EF3D}"/>
            </c:ext>
          </c:extLst>
        </c:ser>
        <c:ser>
          <c:idx val="1"/>
          <c:order val="2"/>
          <c:tx>
            <c:strRef>
              <c:f>Sheet2!$U$10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Sheet2!$V$10:$Z$10</c:f>
              <c:numCache>
                <c:formatCode>0.00</c:formatCode>
                <c:ptCount val="5"/>
                <c:pt idx="0">
                  <c:v>1.7150791390944091</c:v>
                </c:pt>
                <c:pt idx="1">
                  <c:v>1.421390908040598</c:v>
                </c:pt>
                <c:pt idx="2">
                  <c:v>1.2072549808749486</c:v>
                </c:pt>
                <c:pt idx="3">
                  <c:v>1.7814890142388498</c:v>
                </c:pt>
                <c:pt idx="4">
                  <c:v>1.5048080427122681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8-45BD-9D95-EABF67D3EF3D}"/>
            </c:ext>
          </c:extLst>
        </c:ser>
        <c:ser>
          <c:idx val="3"/>
          <c:order val="3"/>
          <c:tx>
            <c:strRef>
              <c:f>Sheet2!$U$64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Sheet2!$V$64:$Z$64</c:f>
              <c:numCache>
                <c:formatCode>0.00</c:formatCode>
                <c:ptCount val="5"/>
                <c:pt idx="0">
                  <c:v>1.4042428335243866</c:v>
                </c:pt>
                <c:pt idx="1">
                  <c:v>0.99924814779554194</c:v>
                </c:pt>
                <c:pt idx="2">
                  <c:v>1.7173563483213523</c:v>
                </c:pt>
                <c:pt idx="3">
                  <c:v>1.5207987053738967</c:v>
                </c:pt>
                <c:pt idx="4">
                  <c:v>1.2701112432742376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8-45BD-9D95-EABF67D3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Sheet2!$D$3:$H$3</c:f>
              <c:numCache>
                <c:formatCode>General</c:formatCode>
                <c:ptCount val="5"/>
                <c:pt idx="0">
                  <c:v>0.31409168081493999</c:v>
                </c:pt>
                <c:pt idx="1">
                  <c:v>0.214640198511166</c:v>
                </c:pt>
                <c:pt idx="2">
                  <c:v>0.226190476190476</c:v>
                </c:pt>
                <c:pt idx="3">
                  <c:v>0.23306544202066501</c:v>
                </c:pt>
                <c:pt idx="4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DD8-89B9-C2622BF9BB7E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Sheet2!$D$12:$H$12</c:f>
              <c:numCache>
                <c:formatCode>General</c:formatCode>
                <c:ptCount val="5"/>
                <c:pt idx="0">
                  <c:v>0.50602409638554202</c:v>
                </c:pt>
                <c:pt idx="1">
                  <c:v>0.20714285714285699</c:v>
                </c:pt>
                <c:pt idx="2">
                  <c:v>0.26373626373626302</c:v>
                </c:pt>
                <c:pt idx="3">
                  <c:v>0.48462929475587702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DD8-89B9-C2622BF9BB7E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Sheet2!$D$21:$H$21</c:f>
              <c:numCache>
                <c:formatCode>General</c:formatCode>
                <c:ptCount val="5"/>
                <c:pt idx="0">
                  <c:v>0.31045751633986901</c:v>
                </c:pt>
                <c:pt idx="1">
                  <c:v>0.20914542728635599</c:v>
                </c:pt>
                <c:pt idx="2">
                  <c:v>0.216494845360824</c:v>
                </c:pt>
                <c:pt idx="3">
                  <c:v>0.44267515923566803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2-4DD8-89B9-C2622BF9BB7E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Sheet2!$D$30:$H$30</c:f>
              <c:numCache>
                <c:formatCode>General</c:formatCode>
                <c:ptCount val="5"/>
                <c:pt idx="0">
                  <c:v>0.37707006369426699</c:v>
                </c:pt>
                <c:pt idx="1">
                  <c:v>0.55000000000000004</c:v>
                </c:pt>
                <c:pt idx="2">
                  <c:v>0.26897689768976801</c:v>
                </c:pt>
                <c:pt idx="3">
                  <c:v>0.33725029377203197</c:v>
                </c:pt>
                <c:pt idx="4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2-4DD8-89B9-C2622BF9BB7E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Sheet2!$D$39:$H$39</c:f>
              <c:numCache>
                <c:formatCode>General</c:formatCode>
                <c:ptCount val="5"/>
                <c:pt idx="0">
                  <c:v>0.60968660968660904</c:v>
                </c:pt>
                <c:pt idx="1">
                  <c:v>0.47337770382695499</c:v>
                </c:pt>
                <c:pt idx="2">
                  <c:v>0.48275862068965503</c:v>
                </c:pt>
                <c:pt idx="3">
                  <c:v>0.58291457286432102</c:v>
                </c:pt>
                <c:pt idx="4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2-4DD8-89B9-C2622BF9BB7E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Sheet2!$D$48:$H$48</c:f>
              <c:numCache>
                <c:formatCode>General</c:formatCode>
                <c:ptCount val="5"/>
                <c:pt idx="0">
                  <c:v>0.62006079027355598</c:v>
                </c:pt>
                <c:pt idx="1">
                  <c:v>0.53</c:v>
                </c:pt>
                <c:pt idx="2">
                  <c:v>0.48663101604277997</c:v>
                </c:pt>
                <c:pt idx="3">
                  <c:v>0.63976377952755903</c:v>
                </c:pt>
                <c:pt idx="4">
                  <c:v>0.62222222222222201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2-4DD8-89B9-C2622BF9BB7E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Sheet2!$D$57:$H$57</c:f>
              <c:numCache>
                <c:formatCode>General</c:formatCode>
                <c:ptCount val="5"/>
                <c:pt idx="0">
                  <c:v>0.62783171521035597</c:v>
                </c:pt>
                <c:pt idx="1">
                  <c:v>0.510706638115631</c:v>
                </c:pt>
                <c:pt idx="2">
                  <c:v>0.51744186046511598</c:v>
                </c:pt>
                <c:pt idx="3">
                  <c:v>0.70487804878048699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C2-4DD8-89B9-C2622BF9BB7E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Sheet2!$D$66:$H$66</c:f>
              <c:numCache>
                <c:formatCode>General</c:formatCode>
                <c:ptCount val="5"/>
                <c:pt idx="0">
                  <c:v>0.62079510703363905</c:v>
                </c:pt>
                <c:pt idx="1">
                  <c:v>0.50800000000000001</c:v>
                </c:pt>
                <c:pt idx="2">
                  <c:v>0.51912568306010898</c:v>
                </c:pt>
                <c:pt idx="3">
                  <c:v>0.67139959432048602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C2-4DD8-89B9-C2622BF9BB7E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Sheet2!$D$75:$H$75</c:f>
              <c:numCache>
                <c:formatCode>General</c:formatCode>
                <c:ptCount val="5"/>
                <c:pt idx="0">
                  <c:v>0.62037037037037002</c:v>
                </c:pt>
                <c:pt idx="1">
                  <c:v>0.49085923217550198</c:v>
                </c:pt>
                <c:pt idx="2">
                  <c:v>0.51086956521739102</c:v>
                </c:pt>
                <c:pt idx="3">
                  <c:v>0.66</c:v>
                </c:pt>
                <c:pt idx="4">
                  <c:v>0.61702127659574402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C2-4DD8-89B9-C2622BF9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Sheet2!$J$3:$N$3</c:f>
              <c:numCache>
                <c:formatCode>General</c:formatCode>
                <c:ptCount val="5"/>
                <c:pt idx="0">
                  <c:v>0.32096474953617798</c:v>
                </c:pt>
                <c:pt idx="1">
                  <c:v>0.115238095238095</c:v>
                </c:pt>
                <c:pt idx="2">
                  <c:v>0.232876712328767</c:v>
                </c:pt>
                <c:pt idx="3">
                  <c:v>0.29452789699570803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B-4EBE-B474-E5E4DFD8A81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Sheet2!$J$12:$N$12</c:f>
              <c:numCache>
                <c:formatCode>General</c:formatCode>
                <c:ptCount val="5"/>
                <c:pt idx="0">
                  <c:v>0.55737704918032704</c:v>
                </c:pt>
                <c:pt idx="1">
                  <c:v>0.142991239048811</c:v>
                </c:pt>
                <c:pt idx="2">
                  <c:v>0.16666666666666599</c:v>
                </c:pt>
                <c:pt idx="3">
                  <c:v>0.15853658536585299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B-4EBE-B474-E5E4DFD8A81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Sheet2!$J$21:$N$21</c:f>
              <c:numCache>
                <c:formatCode>General</c:formatCode>
                <c:ptCount val="5"/>
                <c:pt idx="0">
                  <c:v>0.27198364008179898</c:v>
                </c:pt>
                <c:pt idx="1">
                  <c:v>0.11300435552577399</c:v>
                </c:pt>
                <c:pt idx="2">
                  <c:v>0.25</c:v>
                </c:pt>
                <c:pt idx="3">
                  <c:v>0.59691011235955005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B-4EBE-B474-E5E4DFD8A810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Sheet2!$J$30:$N$30</c:f>
              <c:numCache>
                <c:formatCode>General</c:formatCode>
                <c:ptCount val="5"/>
                <c:pt idx="0">
                  <c:v>0.392722710163111</c:v>
                </c:pt>
                <c:pt idx="1">
                  <c:v>0.24609468877673599</c:v>
                </c:pt>
                <c:pt idx="2">
                  <c:v>0.27272727272727199</c:v>
                </c:pt>
                <c:pt idx="3">
                  <c:v>0.60799999999999998</c:v>
                </c:pt>
                <c:pt idx="4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B-4EBE-B474-E5E4DFD8A81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Sheet2!$J$39:$N$39</c:f>
              <c:numCache>
                <c:formatCode>General</c:formatCode>
                <c:ptCount val="5"/>
                <c:pt idx="0">
                  <c:v>0.61256544502617805</c:v>
                </c:pt>
                <c:pt idx="1">
                  <c:v>0.404711919757406</c:v>
                </c:pt>
                <c:pt idx="2">
                  <c:v>0.42446043165467601</c:v>
                </c:pt>
                <c:pt idx="3">
                  <c:v>0.65726375176304597</c:v>
                </c:pt>
                <c:pt idx="4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B-4EBE-B474-E5E4DFD8A810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Sheet2!$J$48:$N$48</c:f>
              <c:numCache>
                <c:formatCode>General</c:formatCode>
                <c:ptCount val="5"/>
                <c:pt idx="0">
                  <c:v>0.61643835616438303</c:v>
                </c:pt>
                <c:pt idx="1">
                  <c:v>0.46468749999999998</c:v>
                </c:pt>
                <c:pt idx="2">
                  <c:v>0.39263803680981502</c:v>
                </c:pt>
                <c:pt idx="3">
                  <c:v>0.76109215017064802</c:v>
                </c:pt>
                <c:pt idx="4">
                  <c:v>0.39393939393939298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B-4EBE-B474-E5E4DFD8A810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Sheet2!$J$57:$N$57</c:f>
              <c:numCache>
                <c:formatCode>General</c:formatCode>
                <c:ptCount val="5"/>
                <c:pt idx="0">
                  <c:v>0.51869158878504595</c:v>
                </c:pt>
                <c:pt idx="1">
                  <c:v>0.46311475409836</c:v>
                </c:pt>
                <c:pt idx="2">
                  <c:v>0.4</c:v>
                </c:pt>
                <c:pt idx="3">
                  <c:v>0.74822695035460995</c:v>
                </c:pt>
                <c:pt idx="4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B-4EBE-B474-E5E4DFD8A810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Sheet2!$J$66:$N$66</c:f>
              <c:numCache>
                <c:formatCode>General</c:formatCode>
                <c:ptCount val="5"/>
                <c:pt idx="0">
                  <c:v>0.60285714285714198</c:v>
                </c:pt>
                <c:pt idx="1">
                  <c:v>0.44425956738768702</c:v>
                </c:pt>
                <c:pt idx="2">
                  <c:v>0.380645161290322</c:v>
                </c:pt>
                <c:pt idx="3">
                  <c:v>0.79508196721311397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B-4EBE-B474-E5E4DFD8A810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Sheet2!$J$75:$N$75</c:f>
              <c:numCache>
                <c:formatCode>General</c:formatCode>
                <c:ptCount val="5"/>
                <c:pt idx="0">
                  <c:v>0.57107843137254899</c:v>
                </c:pt>
                <c:pt idx="1">
                  <c:v>0.42</c:v>
                </c:pt>
                <c:pt idx="2">
                  <c:v>0.37278106508875702</c:v>
                </c:pt>
                <c:pt idx="3">
                  <c:v>0.65804597701149403</c:v>
                </c:pt>
                <c:pt idx="4">
                  <c:v>0.36842105263157798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8B-4EBE-B474-E5E4DFD8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C2F-9B73-0350FDAC75F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F-4C2F-9B73-0350FDAC75F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F-4C2F-9B73-0350FDAC75F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0.47691875964641461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F-4C2F-9B73-0350FDAC75FB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F-4C2F-9B73-0350FDAC75FB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0.50078905839032073</c:v>
                </c:pt>
                <c:pt idx="1">
                  <c:v>0.48673469387755108</c:v>
                </c:pt>
                <c:pt idx="2">
                  <c:v>0.19933807947808163</c:v>
                </c:pt>
                <c:pt idx="3">
                  <c:v>0.40846250523669875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F-4C2F-9B73-0350FDAC75FB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0.45484568690838867</c:v>
                </c:pt>
                <c:pt idx="2">
                  <c:v>0.19646799116997737</c:v>
                </c:pt>
                <c:pt idx="3">
                  <c:v>0.4495404195144943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F-4C2F-9B73-0350FDAC75FB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9F-4C2F-9B73-0350FDAC75FB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0.42185567010309283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9F-4C2F-9B73-0350FDAC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D22-975B-7602AE180511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1-4D22-975B-7602AE180511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1-4D22-975B-7602AE18051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1-4D22-975B-7602AE18051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1-4D22-975B-7602AE180511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0.36492567843992907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1-4D22-975B-7602AE180511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0.54767071759259212</c:v>
                </c:pt>
                <c:pt idx="2">
                  <c:v>0.14020618556701031</c:v>
                </c:pt>
                <c:pt idx="3">
                  <c:v>0.37477797513321492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1-4D22-975B-7602AE180511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1-4D22-975B-7602AE180511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0.51802854727209402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51-4D22-975B-7602AE18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F54-B0E4-B04153507A4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Sheet2!$D$14:$H$14</c15:sqref>
                  </c15:fullRef>
                </c:ext>
              </c:extLst>
              <c:f>(Sheet2!$D$14:$E$14,Sheet2!$G$14)</c:f>
              <c:numCache>
                <c:formatCode>General</c:formatCode>
                <c:ptCount val="3"/>
                <c:pt idx="0">
                  <c:v>0.35211923614345592</c:v>
                </c:pt>
                <c:pt idx="1">
                  <c:v>0.22236421725239608</c:v>
                </c:pt>
                <c:pt idx="2">
                  <c:v>0.30070969732671315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1-4F54-B0E4-B04153507A48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Sheet2!$D$23:$H$23</c15:sqref>
                  </c15:fullRef>
                </c:ext>
              </c:extLst>
              <c:f>(Sheet2!$D$23:$E$23,Sheet2!$G$23)</c:f>
              <c:numCache>
                <c:formatCode>General</c:formatCode>
                <c:ptCount val="3"/>
                <c:pt idx="0">
                  <c:v>0.32789658906334568</c:v>
                </c:pt>
                <c:pt idx="1">
                  <c:v>0.23767010926634177</c:v>
                </c:pt>
                <c:pt idx="2">
                  <c:v>0.30991998776883045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1-4F54-B0E4-B04153507A4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Sheet2!$D$32:$H$32</c15:sqref>
                  </c15:fullRef>
                </c:ext>
              </c:extLst>
              <c:f>(Sheet2!$D$32:$E$32,Sheet2!$G$32)</c:f>
              <c:numCache>
                <c:formatCode>General</c:formatCode>
                <c:ptCount val="3"/>
                <c:pt idx="0">
                  <c:v>0.43439027055719431</c:v>
                </c:pt>
                <c:pt idx="1">
                  <c:v>0.47691875964641461</c:v>
                </c:pt>
                <c:pt idx="2">
                  <c:v>0.3355099450558619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1-4F54-B0E4-B041535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Sheet2!$D$41:$H$41</c15:sqref>
                        </c15:fullRef>
                        <c15:formulaRef>
                          <c15:sqref>(Sheet2!$D$41:$E$41,Sheet2!$G$41)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0.48445827465937041</c:v>
                      </c:pt>
                      <c:pt idx="1">
                        <c:v>0.45316346350694775</c:v>
                      </c:pt>
                      <c:pt idx="2">
                        <c:v>0.42006566343358087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21-4F54-B0E4-B04153507A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Sheet2!$D$50:$H$50</c15:sqref>
                        </c15:fullRef>
                        <c15:formulaRef>
                          <c15:sqref>(Sheet2!$D$50:$E$50,Sheet2!$G$50)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0.50078905839032073</c:v>
                      </c:pt>
                      <c:pt idx="1">
                        <c:v>0.48673469387755108</c:v>
                      </c:pt>
                      <c:pt idx="2">
                        <c:v>0.40846250523669875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1-4F54-B0E4-B04153507A4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21-4F54-B0E4-B04153507A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21-4F54-B0E4-B04153507A4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21-4F54-B0E4-B04153507A4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5AF-B8FA-0D6E0729FB0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Sheet2!$J$14:$N$14</c15:sqref>
                  </c15:fullRef>
                </c:ext>
              </c:extLst>
              <c:f>(Sheet2!$J$14:$K$14,Sheet2!$M$14)</c:f>
              <c:numCache>
                <c:formatCode>General</c:formatCode>
                <c:ptCount val="3"/>
                <c:pt idx="0">
                  <c:v>0.44475870602792972</c:v>
                </c:pt>
                <c:pt idx="1">
                  <c:v>0.21583907601811897</c:v>
                </c:pt>
                <c:pt idx="2">
                  <c:v>0.12264150943396207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5AF-B8FA-0D6E0729FB07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Sheet2!$J$23:$N$23</c15:sqref>
                  </c15:fullRef>
                </c:ext>
              </c:extLst>
              <c:f>(Sheet2!$J$23:$K$23,Sheet2!$M$23)</c:f>
              <c:numCache>
                <c:formatCode>General</c:formatCode>
                <c:ptCount val="3"/>
                <c:pt idx="0">
                  <c:v>0.25409804745710851</c:v>
                </c:pt>
                <c:pt idx="1">
                  <c:v>0.19620271659820651</c:v>
                </c:pt>
                <c:pt idx="2">
                  <c:v>0.33088797541974935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2-45AF-B8FA-0D6E0729FB07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Sheet2!$J$32:$N$32</c15:sqref>
                  </c15:fullRef>
                </c:ext>
              </c:extLst>
              <c:f>(Sheet2!$J$32:$K$32,Sheet2!$M$32)</c:f>
              <c:numCache>
                <c:formatCode>General</c:formatCode>
                <c:ptCount val="3"/>
                <c:pt idx="0">
                  <c:v>0.4697833483482165</c:v>
                </c:pt>
                <c:pt idx="1">
                  <c:v>0.37295400184555971</c:v>
                </c:pt>
                <c:pt idx="2">
                  <c:v>0.36578762659179725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2-45AF-B8FA-0D6E0729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Sheet2!$J$41:$N$41</c15:sqref>
                        </c15:fullRef>
                        <c15:formulaRef>
                          <c15:sqref>(Sheet2!$J$41:$K$41,Sheet2!$M$41)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0.5292857142857138</c:v>
                      </c:pt>
                      <c:pt idx="1">
                        <c:v>0.51001071248480812</c:v>
                      </c:pt>
                      <c:pt idx="2">
                        <c:v>0.3728288893589658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642-45AF-B8FA-0D6E0729FB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Sheet2!$J$50:$N$50</c15:sqref>
                        </c15:fullRef>
                        <c15:formulaRef>
                          <c15:sqref>(Sheet2!$J$50:$K$50,Sheet2!$M$50)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0.52177557363880755</c:v>
                      </c:pt>
                      <c:pt idx="1">
                        <c:v>0.54236571643969711</c:v>
                      </c:pt>
                      <c:pt idx="2">
                        <c:v>0.36492567843992907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42-45AF-B8FA-0D6E0729FB0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42-45AF-B8FA-0D6E0729FB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42-45AF-B8FA-0D6E0729FB0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42-45AF-B8FA-0D6E0729FB07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F-46BA-925D-0309D163FE71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Sheet2!$D$14:$H$14</c15:sqref>
                  </c15:fullRef>
                </c:ext>
              </c:extLst>
              <c:f>(Sheet2!$D$14:$E$14,Sheet2!$G$14)</c:f>
              <c:numCache>
                <c:formatCode>General</c:formatCode>
                <c:ptCount val="3"/>
                <c:pt idx="0">
                  <c:v>0.35211923614345592</c:v>
                </c:pt>
                <c:pt idx="1">
                  <c:v>0.22236421725239608</c:v>
                </c:pt>
                <c:pt idx="2">
                  <c:v>0.30070969732671315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F-46BA-925D-0309D163FE7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Sheet2!$D$41:$H$41</c15:sqref>
                  </c15:fullRef>
                </c:ext>
              </c:extLst>
              <c:f>(Sheet2!$D$41:$E$41,Sheet2!$G$41)</c:f>
              <c:numCache>
                <c:formatCode>General</c:formatCode>
                <c:ptCount val="3"/>
                <c:pt idx="0">
                  <c:v>0.48445827465937041</c:v>
                </c:pt>
                <c:pt idx="1">
                  <c:v>0.45316346350694775</c:v>
                </c:pt>
                <c:pt idx="2">
                  <c:v>0.42006566343358087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F-46BA-925D-0309D163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8F-46BA-925D-0309D163FE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Sheet2!$D$32:$H$32</c15:sqref>
                        </c15:fullRef>
                        <c15:formulaRef>
                          <c15:sqref>(Sheet2!$D$32:$E$32,Sheet2!$G$32)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0.43439027055719431</c:v>
                      </c:pt>
                      <c:pt idx="1">
                        <c:v>0.47691875964641461</c:v>
                      </c:pt>
                      <c:pt idx="2">
                        <c:v>0.3355099450558619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8F-46BA-925D-0309D163FE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Sheet2!$D$50:$H$50</c15:sqref>
                        </c15:fullRef>
                        <c15:formulaRef>
                          <c15:sqref>(Sheet2!$D$50:$E$50,Sheet2!$G$50)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0.50078905839032073</c:v>
                      </c:pt>
                      <c:pt idx="1">
                        <c:v>0.48673469387755108</c:v>
                      </c:pt>
                      <c:pt idx="2">
                        <c:v>0.40846250523669875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8F-46BA-925D-0309D163FE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8F-46BA-925D-0309D163FE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8F-46BA-925D-0309D163FE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8F-46BA-925D-0309D163FE71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D0E-ADD3-2EC944994C93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Sheet2!$J$14:$N$14</c15:sqref>
                  </c15:fullRef>
                </c:ext>
              </c:extLst>
              <c:f>(Sheet2!$J$14:$K$14,Sheet2!$M$14)</c:f>
              <c:numCache>
                <c:formatCode>General</c:formatCode>
                <c:ptCount val="3"/>
                <c:pt idx="0">
                  <c:v>0.44475870602792972</c:v>
                </c:pt>
                <c:pt idx="1">
                  <c:v>0.21583907601811897</c:v>
                </c:pt>
                <c:pt idx="2">
                  <c:v>0.12264150943396207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D0E-ADD3-2EC944994C93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Sheet2!$J$41:$N$41</c15:sqref>
                  </c15:fullRef>
                </c:ext>
              </c:extLst>
              <c:f>(Sheet2!$J$41:$K$41,Sheet2!$M$41)</c:f>
              <c:numCache>
                <c:formatCode>General</c:formatCode>
                <c:ptCount val="3"/>
                <c:pt idx="0">
                  <c:v>0.5292857142857138</c:v>
                </c:pt>
                <c:pt idx="1">
                  <c:v>0.51001071248480812</c:v>
                </c:pt>
                <c:pt idx="2">
                  <c:v>0.3728288893589658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D-4D0E-ADD3-2EC94499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7D-4D0E-ADD3-2EC944994C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Sheet2!$J$32:$N$32</c15:sqref>
                        </c15:fullRef>
                        <c15:formulaRef>
                          <c15:sqref>(Sheet2!$J$32:$K$32,Sheet2!$M$32)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0.4697833483482165</c:v>
                      </c:pt>
                      <c:pt idx="1">
                        <c:v>0.37295400184555971</c:v>
                      </c:pt>
                      <c:pt idx="2">
                        <c:v>0.36578762659179725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7D-4D0E-ADD3-2EC944994C9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Sheet2!$J$50:$N$50</c15:sqref>
                        </c15:fullRef>
                        <c15:formulaRef>
                          <c15:sqref>(Sheet2!$J$50:$K$50,Sheet2!$M$50)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0.52177557363880755</c:v>
                      </c:pt>
                      <c:pt idx="1">
                        <c:v>0.54236571643969711</c:v>
                      </c:pt>
                      <c:pt idx="2">
                        <c:v>0.36492567843992907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7D-4D0E-ADD3-2EC944994C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7D-4D0E-ADD3-2EC944994C9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7D-4D0E-ADD3-2EC944994C9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7D-4D0E-ADD3-2EC944994C93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FE3-9467-9574C049B65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Sheet2!$D$32:$H$32</c15:sqref>
                  </c15:fullRef>
                </c:ext>
              </c:extLst>
              <c:f>(Sheet2!$D$32:$E$32,Sheet2!$G$32)</c:f>
              <c:numCache>
                <c:formatCode>General</c:formatCode>
                <c:ptCount val="3"/>
                <c:pt idx="0">
                  <c:v>0.43439027055719431</c:v>
                </c:pt>
                <c:pt idx="1">
                  <c:v>0.47691875964641461</c:v>
                </c:pt>
                <c:pt idx="2">
                  <c:v>0.3355099450558619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5-4FE3-9467-9574C049B65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Sheet2!$D$41:$H$41</c15:sqref>
                  </c15:fullRef>
                </c:ext>
              </c:extLst>
              <c:f>(Sheet2!$D$41:$E$41,Sheet2!$G$41)</c:f>
              <c:numCache>
                <c:formatCode>General</c:formatCode>
                <c:ptCount val="3"/>
                <c:pt idx="0">
                  <c:v>0.48445827465937041</c:v>
                </c:pt>
                <c:pt idx="1">
                  <c:v>0.45316346350694775</c:v>
                </c:pt>
                <c:pt idx="2">
                  <c:v>0.42006566343358087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5-4FE3-9467-9574C049B651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Sheet2!$D$50:$H$50</c15:sqref>
                  </c15:fullRef>
                </c:ext>
              </c:extLst>
              <c:f>(Sheet2!$D$50:$E$50,Sheet2!$G$50)</c:f>
              <c:numCache>
                <c:formatCode>General</c:formatCode>
                <c:ptCount val="3"/>
                <c:pt idx="0">
                  <c:v>0.50078905839032073</c:v>
                </c:pt>
                <c:pt idx="1">
                  <c:v>0.48673469387755108</c:v>
                </c:pt>
                <c:pt idx="2">
                  <c:v>0.40846250523669875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5-4FE3-9467-9574C049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Sheet2!$D$14:$H$14</c15:sqref>
                        </c15:fullRef>
                        <c15:formulaRef>
                          <c15:sqref>(Sheet2!$D$14:$E$14,Sheet2!$G$14)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0.35211923614345592</c:v>
                      </c:pt>
                      <c:pt idx="1">
                        <c:v>0.22236421725239608</c:v>
                      </c:pt>
                      <c:pt idx="2">
                        <c:v>0.30070969732671315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85-4FE3-9467-9574C049B65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85-4FE3-9467-9574C049B65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5-4FE3-9467-9574C049B65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5-4FE3-9467-9574C049B65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5-4FE3-9467-9574C049B651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(2)'!$D$10:$H$10</c:f>
              <c:numCache>
                <c:formatCode>General</c:formatCode>
                <c:ptCount val="5"/>
                <c:pt idx="0">
                  <c:v>1.354210454212444</c:v>
                </c:pt>
                <c:pt idx="1">
                  <c:v>0.68201922757087441</c:v>
                </c:pt>
                <c:pt idx="2">
                  <c:v>1.0305729968782491</c:v>
                </c:pt>
                <c:pt idx="3">
                  <c:v>0.84235334918643001</c:v>
                </c:pt>
                <c:pt idx="4">
                  <c:v>1.3971975765106621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D63-A565-F15F56AFD5CD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F-4D63-A565-F15F56AFD5CD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F-4D63-A565-F15F56AFD5CD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F-4D63-A565-F15F56AFD5CD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F-4D63-A565-F15F56AFD5CD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2F-4D63-A565-F15F56AFD5CD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2F-4D63-A565-F15F56AFD5CD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2F-4D63-A565-F15F56AFD5CD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2F-4D63-A565-F15F56AF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B5E-8D4E-5C9C56161B2C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Sheet2!$J$32:$N$32</c15:sqref>
                  </c15:fullRef>
                </c:ext>
              </c:extLst>
              <c:f>(Sheet2!$J$32:$K$32,Sheet2!$M$32)</c:f>
              <c:numCache>
                <c:formatCode>General</c:formatCode>
                <c:ptCount val="3"/>
                <c:pt idx="0">
                  <c:v>0.4697833483482165</c:v>
                </c:pt>
                <c:pt idx="1">
                  <c:v>0.37295400184555971</c:v>
                </c:pt>
                <c:pt idx="2">
                  <c:v>0.36578762659179725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D-4B5E-8D4E-5C9C56161B2C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Sheet2!$J$41:$N$41</c15:sqref>
                  </c15:fullRef>
                </c:ext>
              </c:extLst>
              <c:f>(Sheet2!$J$41:$K$41,Sheet2!$M$41)</c:f>
              <c:numCache>
                <c:formatCode>General</c:formatCode>
                <c:ptCount val="3"/>
                <c:pt idx="0">
                  <c:v>0.5292857142857138</c:v>
                </c:pt>
                <c:pt idx="1">
                  <c:v>0.51001071248480812</c:v>
                </c:pt>
                <c:pt idx="2">
                  <c:v>0.3728288893589658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D-4B5E-8D4E-5C9C56161B2C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Sheet2!$J$50:$N$50</c15:sqref>
                  </c15:fullRef>
                </c:ext>
              </c:extLst>
              <c:f>(Sheet2!$J$50:$K$50,Sheet2!$M$50)</c:f>
              <c:numCache>
                <c:formatCode>General</c:formatCode>
                <c:ptCount val="3"/>
                <c:pt idx="0">
                  <c:v>0.52177557363880755</c:v>
                </c:pt>
                <c:pt idx="1">
                  <c:v>0.54236571643969711</c:v>
                </c:pt>
                <c:pt idx="2">
                  <c:v>0.36492567843992907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AD-4B5E-8D4E-5C9C5616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Sheet2!$J$14:$N$14</c15:sqref>
                        </c15:fullRef>
                        <c15:formulaRef>
                          <c15:sqref>(Sheet2!$J$14:$K$14,Sheet2!$M$14)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0.44475870602792972</c:v>
                      </c:pt>
                      <c:pt idx="1">
                        <c:v>0.21583907601811897</c:v>
                      </c:pt>
                      <c:pt idx="2">
                        <c:v>0.12264150943396207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AD-4B5E-8D4E-5C9C56161B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D-4B5E-8D4E-5C9C56161B2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AD-4B5E-8D4E-5C9C56161B2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AD-4B5E-8D4E-5C9C56161B2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AD-4B5E-8D4E-5C9C56161B2C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4593-9B7D-84F478AD71A4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Sheet2!$D$50:$H$50</c15:sqref>
                  </c15:fullRef>
                </c:ext>
              </c:extLst>
              <c:f>(Sheet2!$D$50:$E$50,Sheet2!$G$50)</c:f>
              <c:numCache>
                <c:formatCode>General</c:formatCode>
                <c:ptCount val="3"/>
                <c:pt idx="0">
                  <c:v>0.50078905839032073</c:v>
                </c:pt>
                <c:pt idx="1">
                  <c:v>0.48673469387755108</c:v>
                </c:pt>
                <c:pt idx="2">
                  <c:v>0.40846250523669875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5-4593-9B7D-84F478AD71A4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Sheet2!$D$68:$H$68</c15:sqref>
                  </c15:fullRef>
                </c:ext>
              </c:extLst>
              <c:f>(Sheet2!$D$68:$E$68,Sheet2!$G$68)</c:f>
              <c:numCache>
                <c:formatCode>General</c:formatCode>
                <c:ptCount val="3"/>
                <c:pt idx="0">
                  <c:v>0.47775158238954235</c:v>
                </c:pt>
                <c:pt idx="1">
                  <c:v>0.45046217784890197</c:v>
                </c:pt>
                <c:pt idx="2">
                  <c:v>0.42854860902877145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15-4593-9B7D-84F478AD71A4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Sheet2!$D$77:$H$77</c15:sqref>
                  </c15:fullRef>
                </c:ext>
              </c:extLst>
              <c:f>(Sheet2!$D$77:$E$77,Sheet2!$G$77)</c:f>
              <c:numCache>
                <c:formatCode>General</c:formatCode>
                <c:ptCount val="3"/>
                <c:pt idx="0">
                  <c:v>0.47659361302442033</c:v>
                </c:pt>
                <c:pt idx="1">
                  <c:v>0.44112691640332219</c:v>
                </c:pt>
                <c:pt idx="2">
                  <c:v>0.42185567010309283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5-4593-9B7D-84F478AD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Sheet2!$D$14:$H$14</c15:sqref>
                        </c15:fullRef>
                        <c15:formulaRef>
                          <c15:sqref>(Sheet2!$D$14:$E$14,Sheet2!$G$14)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0.35211923614345592</c:v>
                      </c:pt>
                      <c:pt idx="1">
                        <c:v>0.22236421725239608</c:v>
                      </c:pt>
                      <c:pt idx="2">
                        <c:v>0.30070969732671315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F15-4593-9B7D-84F478AD71A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5-4593-9B7D-84F478AD71A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Sheet2!$D$32:$H$32</c15:sqref>
                        </c15:fullRef>
                        <c15:formulaRef>
                          <c15:sqref>(Sheet2!$D$32:$E$32,Sheet2!$G$32)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0.43439027055719431</c:v>
                      </c:pt>
                      <c:pt idx="1">
                        <c:v>0.47691875964641461</c:v>
                      </c:pt>
                      <c:pt idx="2">
                        <c:v>0.3355099450558619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15-4593-9B7D-84F478AD71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Sheet2!$D$41:$H$41</c15:sqref>
                        </c15:fullRef>
                        <c15:formulaRef>
                          <c15:sqref>(Sheet2!$D$41:$E$41,Sheet2!$G$41)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0.48445827465937041</c:v>
                      </c:pt>
                      <c:pt idx="1">
                        <c:v>0.45316346350694775</c:v>
                      </c:pt>
                      <c:pt idx="2">
                        <c:v>0.42006566343358087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15-4593-9B7D-84F478AD71A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15-4593-9B7D-84F478AD71A4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5C9-B460-8949A094E0C8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Sheet2!$J$50:$N$50</c15:sqref>
                  </c15:fullRef>
                </c:ext>
              </c:extLst>
              <c:f>(Sheet2!$J$50:$K$50,Sheet2!$M$50)</c:f>
              <c:numCache>
                <c:formatCode>General</c:formatCode>
                <c:ptCount val="3"/>
                <c:pt idx="0">
                  <c:v>0.52177557363880755</c:v>
                </c:pt>
                <c:pt idx="1">
                  <c:v>0.54236571643969711</c:v>
                </c:pt>
                <c:pt idx="2">
                  <c:v>0.36492567843992907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3-45C9-B460-8949A094E0C8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Sheet2!$J$68:$N$68</c15:sqref>
                  </c15:fullRef>
                </c:ext>
              </c:extLst>
              <c:f>(Sheet2!$J$68:$K$68,Sheet2!$M$68)</c:f>
              <c:numCache>
                <c:formatCode>General</c:formatCode>
                <c:ptCount val="3"/>
                <c:pt idx="0">
                  <c:v>0.49858751713534799</c:v>
                </c:pt>
                <c:pt idx="1">
                  <c:v>0.5263906565845623</c:v>
                </c:pt>
                <c:pt idx="2">
                  <c:v>0.36197956217048771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3-45C9-B460-8949A094E0C8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Sheet2!$J$77:$N$77</c15:sqref>
                  </c15:fullRef>
                </c:ext>
              </c:extLst>
              <c:f>(Sheet2!$J$77:$K$77,Sheet2!$M$77)</c:f>
              <c:numCache>
                <c:formatCode>General</c:formatCode>
                <c:ptCount val="3"/>
                <c:pt idx="0">
                  <c:v>0.51069070971829778</c:v>
                </c:pt>
                <c:pt idx="1">
                  <c:v>0.51802854727209402</c:v>
                </c:pt>
                <c:pt idx="2">
                  <c:v>0.36162574966561645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33-45C9-B460-8949A094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Sheet2!$J$14:$N$14</c15:sqref>
                        </c15:fullRef>
                        <c15:formulaRef>
                          <c15:sqref>(Sheet2!$J$14:$K$14,Sheet2!$M$14)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0.44475870602792972</c:v>
                      </c:pt>
                      <c:pt idx="1">
                        <c:v>0.21583907601811897</c:v>
                      </c:pt>
                      <c:pt idx="2">
                        <c:v>0.12264150943396207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33-45C9-B460-8949A094E0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33-45C9-B460-8949A094E0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Sheet2!$J$32:$N$32</c15:sqref>
                        </c15:fullRef>
                        <c15:formulaRef>
                          <c15:sqref>(Sheet2!$J$32:$K$32,Sheet2!$M$32)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0.4697833483482165</c:v>
                      </c:pt>
                      <c:pt idx="1">
                        <c:v>0.37295400184555971</c:v>
                      </c:pt>
                      <c:pt idx="2">
                        <c:v>0.36578762659179725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33-45C9-B460-8949A094E0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Sheet2!$J$41:$N$41</c15:sqref>
                        </c15:fullRef>
                        <c15:formulaRef>
                          <c15:sqref>(Sheet2!$J$41:$K$41,Sheet2!$M$41)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0.5292857142857138</c:v>
                      </c:pt>
                      <c:pt idx="1">
                        <c:v>0.51001071248480812</c:v>
                      </c:pt>
                      <c:pt idx="2">
                        <c:v>0.3728288893589658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33-45C9-B460-8949A094E0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33-45C9-B460-8949A094E0C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1.3330838895392869</c:v>
                </c:pt>
                <c:pt idx="1">
                  <c:v>0.65788943406055045</c:v>
                </c:pt>
                <c:pt idx="2">
                  <c:v>1.0305729968782491</c:v>
                </c:pt>
                <c:pt idx="3">
                  <c:v>0.79424393647524805</c:v>
                </c:pt>
                <c:pt idx="4">
                  <c:v>1.3202469038649232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8-4908-AD37-196AC75EA659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8-4908-AD37-196AC75EA659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8-4908-AD37-196AC75EA65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8-4908-AD37-196AC75EA659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8-4908-AD37-196AC75EA659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8-4908-AD37-196AC75EA659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8-4908-AD37-196AC75EA659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8-4908-AD37-196AC75EA659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8-4908-AD37-196AC75E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Sheet2!$J$10:$N$10</c:f>
              <c:numCache>
                <c:formatCode>General</c:formatCode>
                <c:ptCount val="5"/>
                <c:pt idx="0">
                  <c:v>1.7964931558644501</c:v>
                </c:pt>
                <c:pt idx="1">
                  <c:v>0.90126335505253363</c:v>
                </c:pt>
                <c:pt idx="2">
                  <c:v>1.27447968396091</c:v>
                </c:pt>
                <c:pt idx="3">
                  <c:v>0.85946205024146638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2-4FE1-9FC8-F55DE534F222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2-4FE1-9FC8-F55DE534F222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2-4FE1-9FC8-F55DE534F222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2-4FE1-9FC8-F55DE534F222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0.89123870326152099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2-4FE1-9FC8-F55DE534F222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1.684513444782306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2-4FE1-9FC8-F55DE534F222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1.723877973112719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2-4FE1-9FC8-F55DE534F222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A2-4FE1-9FC8-F55DE534F222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A2-4FE1-9FC8-F55DE534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CBA-B87C-C6F6987E469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Sheet2!$D$19:$H$19</c15:sqref>
                  </c15:fullRef>
                </c:ext>
              </c:extLst>
              <c:f>(Sheet2!$D$19:$E$19,Sheet2!$G$19)</c:f>
              <c:numCache>
                <c:formatCode>General</c:formatCode>
                <c:ptCount val="3"/>
                <c:pt idx="0">
                  <c:v>1.3990679347117401</c:v>
                </c:pt>
                <c:pt idx="1">
                  <c:v>0.59580824081477601</c:v>
                </c:pt>
                <c:pt idx="2">
                  <c:v>0.72909153501800006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D-4CBA-B87C-C6F6987E4698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Sheet2!$D$28:$H$28</c15:sqref>
                  </c15:fullRef>
                </c:ext>
              </c:extLst>
              <c:f>(Sheet2!$D$28:$E$28,Sheet2!$G$28)</c:f>
              <c:numCache>
                <c:formatCode>General</c:formatCode>
                <c:ptCount val="3"/>
                <c:pt idx="0">
                  <c:v>1.327681289769902</c:v>
                </c:pt>
                <c:pt idx="1">
                  <c:v>0.65641323182432398</c:v>
                </c:pt>
                <c:pt idx="2">
                  <c:v>0.743752068011305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D-4CBA-B87C-C6F6987E469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Sheet2!$D$37:$H$37</c15:sqref>
                  </c15:fullRef>
                </c:ext>
              </c:extLst>
              <c:f>(Sheet2!$D$37:$E$37,Sheet2!$G$37)</c:f>
              <c:numCache>
                <c:formatCode>General</c:formatCode>
                <c:ptCount val="3"/>
                <c:pt idx="0">
                  <c:v>1.4247285498472371</c:v>
                </c:pt>
                <c:pt idx="1">
                  <c:v>0.81526111265399803</c:v>
                </c:pt>
                <c:pt idx="2">
                  <c:v>0.92246501456030905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D-4CBA-B87C-C6F6987E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Sheet2!$D$46:$H$46</c15:sqref>
                        </c15:fullRef>
                        <c15:formulaRef>
                          <c15:sqref>(Sheet2!$D$46:$E$46,Sheet2!$G$46)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1.4898957407129561</c:v>
                      </c:pt>
                      <c:pt idx="1">
                        <c:v>0.73147176469920505</c:v>
                      </c:pt>
                      <c:pt idx="2">
                        <c:v>0.83787456006622207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27D-4CBA-B87C-C6F6987E46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Sheet2!$D$55:$H$55</c15:sqref>
                        </c15:fullRef>
                        <c15:formulaRef>
                          <c15:sqref>(Sheet2!$D$55:$E$55,Sheet2!$G$55)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1.4973318242148781</c:v>
                      </c:pt>
                      <c:pt idx="1">
                        <c:v>0.72861155591539606</c:v>
                      </c:pt>
                      <c:pt idx="2">
                        <c:v>0.84789022972441208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7D-4CBA-B87C-C6F6987E469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7D-4CBA-B87C-C6F6987E469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7D-4CBA-B87C-C6F6987E469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7D-4CBA-B87C-C6F6987E469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B60-BC26-6947A0A15B9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Sheet2!$J$19:$N$19</c15:sqref>
                  </c15:fullRef>
                </c:ext>
              </c:extLst>
              <c:f>(Sheet2!$J$19:$K$19,Sheet2!$M$19)</c:f>
              <c:numCache>
                <c:formatCode>General</c:formatCode>
                <c:ptCount val="3"/>
                <c:pt idx="0">
                  <c:v>1.1868240837642556</c:v>
                </c:pt>
                <c:pt idx="1">
                  <c:v>0.53252351261880304</c:v>
                </c:pt>
                <c:pt idx="2">
                  <c:v>0.88648878499187489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6-4B60-BC26-6947A0A15B9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Sheet2!$J$28:$N$28</c15:sqref>
                  </c15:fullRef>
                </c:ext>
              </c:extLst>
              <c:f>(Sheet2!$J$28:$K$28,Sheet2!$M$28)</c:f>
              <c:numCache>
                <c:formatCode>General</c:formatCode>
                <c:ptCount val="3"/>
                <c:pt idx="0">
                  <c:v>1.3815152405855411</c:v>
                </c:pt>
                <c:pt idx="1">
                  <c:v>0.67485093322794942</c:v>
                </c:pt>
                <c:pt idx="2">
                  <c:v>0.81015757145646394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6-4B60-BC26-6947A0A15B9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Sheet2!$J$37:$N$37</c15:sqref>
                  </c15:fullRef>
                </c:ext>
              </c:extLst>
              <c:f>(Sheet2!$J$37:$K$37,Sheet2!$M$37)</c:f>
              <c:numCache>
                <c:formatCode>General</c:formatCode>
                <c:ptCount val="3"/>
                <c:pt idx="0">
                  <c:v>1.870884181297199</c:v>
                </c:pt>
                <c:pt idx="1">
                  <c:v>1.0085886664758814</c:v>
                </c:pt>
                <c:pt idx="2">
                  <c:v>0.96955067963593788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6-4B60-BC26-6947A0A1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Sheet2!$J$46:$N$46</c15:sqref>
                        </c15:fullRef>
                        <c15:formulaRef>
                          <c15:sqref>(Sheet2!$J$46:$K$46,Sheet2!$M$46)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1.9496947072209418</c:v>
                      </c:pt>
                      <c:pt idx="1">
                        <c:v>1.0112322216848513</c:v>
                      </c:pt>
                      <c:pt idx="2">
                        <c:v>0.89123870326152099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76-4B60-BC26-6947A0A15B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Sheet2!$J$55:$N$55</c15:sqref>
                        </c15:fullRef>
                        <c15:formulaRef>
                          <c15:sqref>(Sheet2!$J$55:$K$55,Sheet2!$M$55)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1.9478013114736008</c:v>
                      </c:pt>
                      <c:pt idx="1">
                        <c:v>1.0413092527451522</c:v>
                      </c:pt>
                      <c:pt idx="2">
                        <c:v>0.8338136303403143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76-4B60-BC26-6947A0A15B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76-4B60-BC26-6947A0A15B9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76-4B60-BC26-6947A0A15B9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76-4B60-BC26-6947A0A15B9B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F-4ABF-A64B-7672120EC63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Sheet2!$D$19:$H$19</c15:sqref>
                  </c15:fullRef>
                </c:ext>
              </c:extLst>
              <c:f>(Sheet2!$D$19:$E$19,Sheet2!$G$19)</c:f>
              <c:numCache>
                <c:formatCode>General</c:formatCode>
                <c:ptCount val="3"/>
                <c:pt idx="0">
                  <c:v>1.3990679347117401</c:v>
                </c:pt>
                <c:pt idx="1">
                  <c:v>0.59580824081477601</c:v>
                </c:pt>
                <c:pt idx="2">
                  <c:v>0.72909153501800006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F-4ABF-A64B-7672120EC638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Sheet2!$D$46:$H$46</c15:sqref>
                  </c15:fullRef>
                </c:ext>
              </c:extLst>
              <c:f>(Sheet2!$D$46:$E$46,Sheet2!$G$46)</c:f>
              <c:numCache>
                <c:formatCode>General</c:formatCode>
                <c:ptCount val="3"/>
                <c:pt idx="0">
                  <c:v>1.4898957407129561</c:v>
                </c:pt>
                <c:pt idx="1">
                  <c:v>0.73147176469920505</c:v>
                </c:pt>
                <c:pt idx="2">
                  <c:v>0.83787456006622207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F-4ABF-A64B-7672120E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9F-4ABF-A64B-7672120EC6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Sheet2!$D$37:$H$37</c15:sqref>
                        </c15:fullRef>
                        <c15:formulaRef>
                          <c15:sqref>(Sheet2!$D$37:$E$37,Sheet2!$G$37)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1.4247285498472371</c:v>
                      </c:pt>
                      <c:pt idx="1">
                        <c:v>0.81526111265399803</c:v>
                      </c:pt>
                      <c:pt idx="2">
                        <c:v>0.92246501456030905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9F-4ABF-A64B-7672120EC6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Sheet2!$D$55:$H$55</c15:sqref>
                        </c15:fullRef>
                        <c15:formulaRef>
                          <c15:sqref>(Sheet2!$D$55:$E$55,Sheet2!$G$55)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1.4973318242148781</c:v>
                      </c:pt>
                      <c:pt idx="1">
                        <c:v>0.72861155591539606</c:v>
                      </c:pt>
                      <c:pt idx="2">
                        <c:v>0.84789022972441208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9F-4ABF-A64B-7672120EC63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9F-4ABF-A64B-7672120EC63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9F-4ABF-A64B-7672120EC63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9F-4ABF-A64B-7672120EC63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C-4BD3-BF54-9FF32F92CF3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Sheet2!$J$19:$N$19</c15:sqref>
                  </c15:fullRef>
                </c:ext>
              </c:extLst>
              <c:f>(Sheet2!$J$19:$K$19,Sheet2!$M$19)</c:f>
              <c:numCache>
                <c:formatCode>General</c:formatCode>
                <c:ptCount val="3"/>
                <c:pt idx="0">
                  <c:v>1.1868240837642556</c:v>
                </c:pt>
                <c:pt idx="1">
                  <c:v>0.53252351261880304</c:v>
                </c:pt>
                <c:pt idx="2">
                  <c:v>0.88648878499187489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BD3-BF54-9FF32F92CF3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Sheet2!$J$46:$N$46</c15:sqref>
                  </c15:fullRef>
                </c:ext>
              </c:extLst>
              <c:f>(Sheet2!$J$46:$K$46,Sheet2!$M$46)</c:f>
              <c:numCache>
                <c:formatCode>General</c:formatCode>
                <c:ptCount val="3"/>
                <c:pt idx="0">
                  <c:v>1.9496947072209418</c:v>
                </c:pt>
                <c:pt idx="1">
                  <c:v>1.0112322216848513</c:v>
                </c:pt>
                <c:pt idx="2">
                  <c:v>0.89123870326152099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C-4BD3-BF54-9FF32F92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4C-4BD3-BF54-9FF32F92CF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Sheet2!$J$37:$N$37</c15:sqref>
                        </c15:fullRef>
                        <c15:formulaRef>
                          <c15:sqref>(Sheet2!$J$37:$K$37,Sheet2!$M$37)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1.870884181297199</c:v>
                      </c:pt>
                      <c:pt idx="1">
                        <c:v>1.0085886664758814</c:v>
                      </c:pt>
                      <c:pt idx="2">
                        <c:v>0.96955067963593788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4C-4BD3-BF54-9FF32F92CF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Sheet2!$J$55:$N$55</c15:sqref>
                        </c15:fullRef>
                        <c15:formulaRef>
                          <c15:sqref>(Sheet2!$J$55:$K$55,Sheet2!$M$55)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1.9478013114736008</c:v>
                      </c:pt>
                      <c:pt idx="1">
                        <c:v>1.0413092527451522</c:v>
                      </c:pt>
                      <c:pt idx="2">
                        <c:v>0.8338136303403143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4C-4BD3-BF54-9FF32F92CF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4C-4BD3-BF54-9FF32F92CF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4C-4BD3-BF54-9FF32F92CF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4C-4BD3-BF54-9FF32F92CF30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6-4E56-B285-7BC5ECABCE5D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Sheet2!$D$37:$H$37</c15:sqref>
                  </c15:fullRef>
                </c:ext>
              </c:extLst>
              <c:f>(Sheet2!$D$37:$E$37,Sheet2!$G$37)</c:f>
              <c:numCache>
                <c:formatCode>General</c:formatCode>
                <c:ptCount val="3"/>
                <c:pt idx="0">
                  <c:v>1.4247285498472371</c:v>
                </c:pt>
                <c:pt idx="1">
                  <c:v>0.81526111265399803</c:v>
                </c:pt>
                <c:pt idx="2">
                  <c:v>0.92246501456030905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6-4E56-B285-7BC5ECABCE5D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Sheet2!$D$46:$H$46</c15:sqref>
                  </c15:fullRef>
                </c:ext>
              </c:extLst>
              <c:f>(Sheet2!$D$46:$E$46,Sheet2!$G$46)</c:f>
              <c:numCache>
                <c:formatCode>General</c:formatCode>
                <c:ptCount val="3"/>
                <c:pt idx="0">
                  <c:v>1.4898957407129561</c:v>
                </c:pt>
                <c:pt idx="1">
                  <c:v>0.73147176469920505</c:v>
                </c:pt>
                <c:pt idx="2">
                  <c:v>0.83787456006622207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6-4E56-B285-7BC5ECABCE5D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Sheet2!$D$55:$H$55</c15:sqref>
                  </c15:fullRef>
                </c:ext>
              </c:extLst>
              <c:f>(Sheet2!$D$55:$E$55,Sheet2!$G$55)</c:f>
              <c:numCache>
                <c:formatCode>General</c:formatCode>
                <c:ptCount val="3"/>
                <c:pt idx="0">
                  <c:v>1.4973318242148781</c:v>
                </c:pt>
                <c:pt idx="1">
                  <c:v>0.72861155591539606</c:v>
                </c:pt>
                <c:pt idx="2">
                  <c:v>0.84789022972441208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6-4E56-B285-7BC5ECAB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Sheet2!$D$19:$H$19</c15:sqref>
                        </c15:fullRef>
                        <c15:formulaRef>
                          <c15:sqref>(Sheet2!$D$19:$E$19,Sheet2!$G$19)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1.3990679347117401</c:v>
                      </c:pt>
                      <c:pt idx="1">
                        <c:v>0.59580824081477601</c:v>
                      </c:pt>
                      <c:pt idx="2">
                        <c:v>0.72909153501800006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86-4E56-B285-7BC5ECABCE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86-4E56-B285-7BC5ECABCE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86-4E56-B285-7BC5ECABCE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86-4E56-B285-7BC5ECABCE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86-4E56-B285-7BC5ECABCE5D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4973-A723-96367C7E4598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8-4973-A723-96367C7E4598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8-4973-A723-96367C7E4598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8-4973-A723-96367C7E4598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8-4973-A723-96367C7E4598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0.37405072624050639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38-4973-A723-96367C7E4598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0.53892535567722277</c:v>
                </c:pt>
                <c:pt idx="2">
                  <c:v>0.12814645308924483</c:v>
                </c:pt>
                <c:pt idx="3">
                  <c:v>0.3441095454500242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8-4973-A723-96367C7E4598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38-4973-A723-96367C7E4598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0.49848539781779111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38-4973-A723-96367C7E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4648-BBD8-279F38EA29A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Sheet2!$J$37:$N$37</c15:sqref>
                  </c15:fullRef>
                </c:ext>
              </c:extLst>
              <c:f>(Sheet2!$J$37:$K$37,Sheet2!$M$37)</c:f>
              <c:numCache>
                <c:formatCode>General</c:formatCode>
                <c:ptCount val="3"/>
                <c:pt idx="0">
                  <c:v>1.870884181297199</c:v>
                </c:pt>
                <c:pt idx="1">
                  <c:v>1.0085886664758814</c:v>
                </c:pt>
                <c:pt idx="2">
                  <c:v>0.96955067963593788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4-4648-BBD8-279F38EA29A8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Sheet2!$J$46:$N$46</c15:sqref>
                  </c15:fullRef>
                </c:ext>
              </c:extLst>
              <c:f>(Sheet2!$J$46:$K$46,Sheet2!$M$46)</c:f>
              <c:numCache>
                <c:formatCode>General</c:formatCode>
                <c:ptCount val="3"/>
                <c:pt idx="0">
                  <c:v>1.9496947072209418</c:v>
                </c:pt>
                <c:pt idx="1">
                  <c:v>1.0112322216848513</c:v>
                </c:pt>
                <c:pt idx="2">
                  <c:v>0.89123870326152099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4-4648-BBD8-279F38EA29A8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Sheet2!$J$55:$N$55</c15:sqref>
                  </c15:fullRef>
                </c:ext>
              </c:extLst>
              <c:f>(Sheet2!$J$55:$K$55,Sheet2!$M$55)</c:f>
              <c:numCache>
                <c:formatCode>General</c:formatCode>
                <c:ptCount val="3"/>
                <c:pt idx="0">
                  <c:v>1.9478013114736008</c:v>
                </c:pt>
                <c:pt idx="1">
                  <c:v>1.0413092527451522</c:v>
                </c:pt>
                <c:pt idx="2">
                  <c:v>0.8338136303403143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4-4648-BBD8-279F38E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Sheet2!$J$19:$N$19</c15:sqref>
                        </c15:fullRef>
                        <c15:formulaRef>
                          <c15:sqref>(Sheet2!$J$19:$K$19,Sheet2!$M$19)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1.1868240837642556</c:v>
                      </c:pt>
                      <c:pt idx="1">
                        <c:v>0.53252351261880304</c:v>
                      </c:pt>
                      <c:pt idx="2">
                        <c:v>0.88648878499187489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64-4648-BBD8-279F38EA29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4-4648-BBD8-279F38EA29A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64-4648-BBD8-279F38EA29A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4-4648-BBD8-279F38EA29A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64-4648-BBD8-279F38EA29A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AE9-B532-AE07BE47A25F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Sheet2!$D$55:$H$55</c15:sqref>
                  </c15:fullRef>
                </c:ext>
              </c:extLst>
              <c:f>(Sheet2!$D$55:$E$55,Sheet2!$G$55)</c:f>
              <c:numCache>
                <c:formatCode>General</c:formatCode>
                <c:ptCount val="3"/>
                <c:pt idx="0">
                  <c:v>1.4973318242148781</c:v>
                </c:pt>
                <c:pt idx="1">
                  <c:v>0.72861155591539606</c:v>
                </c:pt>
                <c:pt idx="2">
                  <c:v>0.84789022972441208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F-4AE9-B532-AE07BE47A25F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Sheet2!$D$73:$H$73</c15:sqref>
                  </c15:fullRef>
                </c:ext>
              </c:extLst>
              <c:f>(Sheet2!$D$73:$E$73,Sheet2!$G$73)</c:f>
              <c:numCache>
                <c:formatCode>General</c:formatCode>
                <c:ptCount val="3"/>
                <c:pt idx="0">
                  <c:v>1.4658270161751641</c:v>
                </c:pt>
                <c:pt idx="1">
                  <c:v>0.72974721926382602</c:v>
                </c:pt>
                <c:pt idx="2">
                  <c:v>0.84548595717965203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F-4AE9-B532-AE07BE47A25F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Sheet2!$D$82:$H$82</c15:sqref>
                  </c15:fullRef>
                </c:ext>
              </c:extLst>
              <c:f>(Sheet2!$D$82:$E$82,Sheet2!$G$82)</c:f>
              <c:numCache>
                <c:formatCode>General</c:formatCode>
                <c:ptCount val="3"/>
                <c:pt idx="0">
                  <c:v>1.467939943177105</c:v>
                </c:pt>
                <c:pt idx="1">
                  <c:v>0.71904235709920905</c:v>
                </c:pt>
                <c:pt idx="2">
                  <c:v>0.83228607209901906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0F-4AE9-B532-AE07BE47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Sheet2!$D$19:$H$19</c15:sqref>
                        </c15:fullRef>
                        <c15:formulaRef>
                          <c15:sqref>(Sheet2!$D$19:$E$19,Sheet2!$G$19)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1.3990679347117401</c:v>
                      </c:pt>
                      <c:pt idx="1">
                        <c:v>0.59580824081477601</c:v>
                      </c:pt>
                      <c:pt idx="2">
                        <c:v>0.72909153501800006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20F-4AE9-B532-AE07BE47A2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0F-4AE9-B532-AE07BE47A2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Sheet2!$D$37:$H$37</c15:sqref>
                        </c15:fullRef>
                        <c15:formulaRef>
                          <c15:sqref>(Sheet2!$D$37:$E$37,Sheet2!$G$37)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1.4247285498472371</c:v>
                      </c:pt>
                      <c:pt idx="1">
                        <c:v>0.81526111265399803</c:v>
                      </c:pt>
                      <c:pt idx="2">
                        <c:v>0.92246501456030905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0F-4AE9-B532-AE07BE47A2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Sheet2!$D$46:$H$46</c15:sqref>
                        </c15:fullRef>
                        <c15:formulaRef>
                          <c15:sqref>(Sheet2!$D$46:$E$46,Sheet2!$G$46)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1.4898957407129561</c:v>
                      </c:pt>
                      <c:pt idx="1">
                        <c:v>0.73147176469920505</c:v>
                      </c:pt>
                      <c:pt idx="2">
                        <c:v>0.83787456006622207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0F-4AE9-B532-AE07BE47A2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0F-4AE9-B532-AE07BE47A25F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683-80B6-3EEA1E4DF61F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Sheet2!$J$55:$N$55</c15:sqref>
                  </c15:fullRef>
                </c:ext>
              </c:extLst>
              <c:f>(Sheet2!$J$55:$K$55,Sheet2!$M$55)</c:f>
              <c:numCache>
                <c:formatCode>General</c:formatCode>
                <c:ptCount val="3"/>
                <c:pt idx="0">
                  <c:v>1.9478013114736008</c:v>
                </c:pt>
                <c:pt idx="1">
                  <c:v>1.0413092527451522</c:v>
                </c:pt>
                <c:pt idx="2">
                  <c:v>0.8338136303403143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683-80B6-3EEA1E4DF61F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Sheet2!$J$73:$N$73</c15:sqref>
                  </c15:fullRef>
                </c:ext>
              </c:extLst>
              <c:f>(Sheet2!$J$73:$K$73,Sheet2!$M$73)</c:f>
              <c:numCache>
                <c:formatCode>General</c:formatCode>
                <c:ptCount val="3"/>
                <c:pt idx="0">
                  <c:v>1.8864155130384548</c:v>
                </c:pt>
                <c:pt idx="1">
                  <c:v>1.0703995499418784</c:v>
                </c:pt>
                <c:pt idx="2">
                  <c:v>0.83331354563131499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C0-4683-80B6-3EEA1E4DF61F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Sheet2!$J$82:$N$82</c15:sqref>
                  </c15:fullRef>
                </c:ext>
              </c:extLst>
              <c:f>(Sheet2!$J$82:$K$82,Sheet2!$M$82)</c:f>
              <c:numCache>
                <c:formatCode>General</c:formatCode>
                <c:ptCount val="3"/>
                <c:pt idx="0">
                  <c:v>1.91922588184038</c:v>
                </c:pt>
                <c:pt idx="1">
                  <c:v>1.0143934518701956</c:v>
                </c:pt>
                <c:pt idx="2">
                  <c:v>0.83838614013371571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0-4683-80B6-3EEA1E4D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Sheet2!$J$19:$N$19</c15:sqref>
                        </c15:fullRef>
                        <c15:formulaRef>
                          <c15:sqref>(Sheet2!$J$19:$K$19,Sheet2!$M$19)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1.1868240837642556</c:v>
                      </c:pt>
                      <c:pt idx="1">
                        <c:v>0.53252351261880304</c:v>
                      </c:pt>
                      <c:pt idx="2">
                        <c:v>0.88648878499187489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6C0-4683-80B6-3EEA1E4DF61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C0-4683-80B6-3EEA1E4DF61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Sheet2!$J$37:$N$37</c15:sqref>
                        </c15:fullRef>
                        <c15:formulaRef>
                          <c15:sqref>(Sheet2!$J$37:$K$37,Sheet2!$M$37)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1.870884181297199</c:v>
                      </c:pt>
                      <c:pt idx="1">
                        <c:v>1.0085886664758814</c:v>
                      </c:pt>
                      <c:pt idx="2">
                        <c:v>0.96955067963593788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C0-4683-80B6-3EEA1E4DF61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Sheet2!$J$46:$N$46</c15:sqref>
                        </c15:fullRef>
                        <c15:formulaRef>
                          <c15:sqref>(Sheet2!$J$46:$K$46,Sheet2!$M$46)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1.9496947072209418</c:v>
                      </c:pt>
                      <c:pt idx="1">
                        <c:v>1.0112322216848513</c:v>
                      </c:pt>
                      <c:pt idx="2">
                        <c:v>0.89123870326152099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C0-4683-80B6-3EEA1E4DF61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C0-4683-80B6-3EEA1E4DF61F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(2)'!$J$10:$N$10</c:f>
              <c:numCache>
                <c:formatCode>General</c:formatCode>
                <c:ptCount val="5"/>
                <c:pt idx="0">
                  <c:v>1.8146562022575838</c:v>
                </c:pt>
                <c:pt idx="1">
                  <c:v>0.94247279458055666</c:v>
                </c:pt>
                <c:pt idx="2">
                  <c:v>1.27447968396091</c:v>
                </c:pt>
                <c:pt idx="3">
                  <c:v>0.90275515831333542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DAF-B2F8-9AB28C161E73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1-4DAF-B2F8-9AB28C161E73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1-4DAF-B2F8-9AB28C161E73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1-4DAF-B2F8-9AB28C161E73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0.85676875183219015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1-4DAF-B2F8-9AB28C161E73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1.670436461861325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1-4DAF-B2F8-9AB28C161E73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1.6877840854863901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E1-4DAF-B2F8-9AB28C161E73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E1-4DAF-B2F8-9AB28C161E73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E1-4DAF-B2F8-9AB28C1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'Sheet2 (2)'!$D$20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1E-4703-828F-2A5D1C850AD9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'Sheet2 (2)'!$D$29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81E-4703-828F-2A5D1C850AD9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'Sheet2 (2)'!$D$38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81E-4703-828F-2A5D1C850AD9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'Sheet2 (2)'!$D$47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81E-4703-828F-2A5D1C850AD9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'Sheet2 (2)'!$D$56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81E-4703-828F-2A5D1C850AD9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81E-4703-828F-2A5D1C850AD9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81E-4703-828F-2A5D1C850AD9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(2)'!$D$83</c:f>
              <c:numCache>
                <c:formatCode>0.00</c:formatCode>
                <c:ptCount val="1"/>
                <c:pt idx="0">
                  <c:v>0.99617361281188066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E-4703-828F-2A5D1C8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'Sheet2 (2)'!$D$11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81E-4703-828F-2A5D1C850AD9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'Sheet2 (2)'!$J$20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B18-4FEE-A7C0-85D795A236A7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'Sheet2 (2)'!$J$29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B18-4FEE-A7C0-85D795A236A7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'Sheet2 (2)'!$J$38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B18-4FEE-A7C0-85D795A236A7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B18-4FEE-A7C0-85D795A236A7}"/>
              </c:ext>
            </c:extLst>
          </c:dPt>
          <c:val>
            <c:numRef>
              <c:f>'Sheet2 (2)'!$J$47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B18-4FEE-A7C0-85D795A236A7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'Sheet2 (2)'!$J$56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B18-4FEE-A7C0-85D795A236A7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B18-4FEE-A7C0-85D795A236A7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B18-4FEE-A7C0-85D795A236A7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(2)'!$J$83</c:f>
              <c:numCache>
                <c:formatCode>0.00</c:formatCode>
                <c:ptCount val="1"/>
                <c:pt idx="0">
                  <c:v>0.12987402799371028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8-4FEE-A7C0-85D795A2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'Sheet2 (2)'!$J$11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B18-4FEE-A7C0-85D795A236A7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Krogan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(2)'!$O$5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(2)'!$P$5:$T$5</c:f>
              <c:numCache>
                <c:formatCode>0.00</c:formatCode>
                <c:ptCount val="5"/>
                <c:pt idx="0">
                  <c:v>0.70375059321503852</c:v>
                </c:pt>
                <c:pt idx="1">
                  <c:v>0.9104236734581368</c:v>
                </c:pt>
                <c:pt idx="2">
                  <c:v>0.95991833387540981</c:v>
                </c:pt>
                <c:pt idx="3">
                  <c:v>8.7379381401864742E-2</c:v>
                </c:pt>
                <c:pt idx="4">
                  <c:v>0.17225629463062897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BC0-AE3E-15BF26F75967}"/>
            </c:ext>
          </c:extLst>
        </c:ser>
        <c:ser>
          <c:idx val="2"/>
          <c:order val="1"/>
          <c:tx>
            <c:strRef>
              <c:f>'Sheet2 (2)'!$O$59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(2)'!$P$59:$T$59</c:f>
              <c:numCache>
                <c:formatCode>0.00</c:formatCode>
                <c:ptCount val="5"/>
                <c:pt idx="0">
                  <c:v>0.21092512206376479</c:v>
                </c:pt>
                <c:pt idx="1">
                  <c:v>0.30679760787783839</c:v>
                </c:pt>
                <c:pt idx="2">
                  <c:v>3.4266777457176656E-2</c:v>
                </c:pt>
                <c:pt idx="3">
                  <c:v>0.50436734702355268</c:v>
                </c:pt>
                <c:pt idx="4">
                  <c:v>0.2655715126346393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8-4BC0-AE3E-15BF26F75967}"/>
            </c:ext>
          </c:extLst>
        </c:ser>
        <c:ser>
          <c:idx val="1"/>
          <c:order val="2"/>
          <c:tx>
            <c:strRef>
              <c:f>'Sheet2 (2)'!$O$10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(2)'!$P$10:$T$10</c:f>
              <c:numCache>
                <c:formatCode>0.00</c:formatCode>
                <c:ptCount val="5"/>
                <c:pt idx="0">
                  <c:v>1.6047201967957667</c:v>
                </c:pt>
                <c:pt idx="1">
                  <c:v>1.2416750645555994</c:v>
                </c:pt>
                <c:pt idx="2">
                  <c:v>2.0686868968364172</c:v>
                </c:pt>
                <c:pt idx="3">
                  <c:v>1.5890262842527085</c:v>
                </c:pt>
                <c:pt idx="4">
                  <c:v>0.94360313346617275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8-4BC0-AE3E-15BF26F75967}"/>
            </c:ext>
          </c:extLst>
        </c:ser>
        <c:ser>
          <c:idx val="3"/>
          <c:order val="3"/>
          <c:tx>
            <c:strRef>
              <c:f>'Sheet2 (2)'!$O$64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(2)'!$P$64:$T$64</c:f>
              <c:numCache>
                <c:formatCode>0.00</c:formatCode>
                <c:ptCount val="5"/>
                <c:pt idx="0">
                  <c:v>2.157192861195214</c:v>
                </c:pt>
                <c:pt idx="1">
                  <c:v>1.2725444273918574</c:v>
                </c:pt>
                <c:pt idx="2">
                  <c:v>0.93903213081168024</c:v>
                </c:pt>
                <c:pt idx="3">
                  <c:v>0.82785436460765582</c:v>
                </c:pt>
                <c:pt idx="4">
                  <c:v>0.85821281675193339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8-4BC0-AE3E-15BF26F7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Gavin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(2)'!$U$5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(2)'!$V$5:$Z$5</c:f>
              <c:numCache>
                <c:formatCode>0.00</c:formatCode>
                <c:ptCount val="5"/>
                <c:pt idx="0">
                  <c:v>0.65862987624945202</c:v>
                </c:pt>
                <c:pt idx="1">
                  <c:v>0.86861797392778395</c:v>
                </c:pt>
                <c:pt idx="2">
                  <c:v>0.61660885906014273</c:v>
                </c:pt>
                <c:pt idx="3">
                  <c:v>0.76730969120579395</c:v>
                </c:pt>
                <c:pt idx="4">
                  <c:v>0.80507419947426906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B-4F2A-9996-4F17A4EAFA89}"/>
            </c:ext>
          </c:extLst>
        </c:ser>
        <c:ser>
          <c:idx val="2"/>
          <c:order val="1"/>
          <c:tx>
            <c:strRef>
              <c:f>'Sheet2 (2)'!$U$59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(2)'!$V$59:$Z$59</c:f>
              <c:numCache>
                <c:formatCode>0.00</c:formatCode>
                <c:ptCount val="5"/>
                <c:pt idx="0">
                  <c:v>0.2048804332373878</c:v>
                </c:pt>
                <c:pt idx="1">
                  <c:v>0.76557132883347057</c:v>
                </c:pt>
                <c:pt idx="2">
                  <c:v>0.80503102239604529</c:v>
                </c:pt>
                <c:pt idx="3">
                  <c:v>6.3251087218648694E-3</c:v>
                </c:pt>
                <c:pt idx="4">
                  <c:v>5.862866718970261E-2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B-4F2A-9996-4F17A4EAFA89}"/>
            </c:ext>
          </c:extLst>
        </c:ser>
        <c:ser>
          <c:idx val="1"/>
          <c:order val="2"/>
          <c:tx>
            <c:strRef>
              <c:f>'Sheet2 (2)'!$U$10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(2)'!$V$10:$Z$10</c:f>
              <c:numCache>
                <c:formatCode>0.00</c:formatCode>
                <c:ptCount val="5"/>
                <c:pt idx="0">
                  <c:v>2.0560389643474979</c:v>
                </c:pt>
                <c:pt idx="1">
                  <c:v>1.5765149555180429</c:v>
                </c:pt>
                <c:pt idx="2">
                  <c:v>1.9235028625116009</c:v>
                </c:pt>
                <c:pt idx="3">
                  <c:v>1.1532117634861645</c:v>
                </c:pt>
                <c:pt idx="4">
                  <c:v>1.7206674420936912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B-4F2A-9996-4F17A4EAFA89}"/>
            </c:ext>
          </c:extLst>
        </c:ser>
        <c:ser>
          <c:idx val="3"/>
          <c:order val="3"/>
          <c:tx>
            <c:strRef>
              <c:f>'Sheet2 (2)'!$U$64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(2)'!$V$64:$Z$64</c:f>
              <c:numCache>
                <c:formatCode>0.00</c:formatCode>
                <c:ptCount val="5"/>
                <c:pt idx="0">
                  <c:v>0.50355732838792822</c:v>
                </c:pt>
                <c:pt idx="1">
                  <c:v>1.8456128000066327</c:v>
                </c:pt>
                <c:pt idx="2">
                  <c:v>1.643188762861258</c:v>
                </c:pt>
                <c:pt idx="3">
                  <c:v>1.5487000273812899</c:v>
                </c:pt>
                <c:pt idx="4">
                  <c:v>2.0414538422577415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B-4F2A-9996-4F17A4EA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86</xdr:row>
      <xdr:rowOff>15240</xdr:rowOff>
    </xdr:from>
    <xdr:to>
      <xdr:col>10</xdr:col>
      <xdr:colOff>518160</xdr:colOff>
      <xdr:row>101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E6BB2-6F30-47FB-9A8D-AB7B1507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372292</xdr:colOff>
      <xdr:row>17</xdr:row>
      <xdr:rowOff>113210</xdr:rowOff>
    </xdr:from>
    <xdr:to>
      <xdr:col>39</xdr:col>
      <xdr:colOff>197031</xdr:colOff>
      <xdr:row>34</xdr:row>
      <xdr:rowOff>52250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09004A-5241-4E3C-82BC-246EC18D9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43543</xdr:colOff>
      <xdr:row>34</xdr:row>
      <xdr:rowOff>87085</xdr:rowOff>
    </xdr:from>
    <xdr:to>
      <xdr:col>39</xdr:col>
      <xdr:colOff>260168</xdr:colOff>
      <xdr:row>51</xdr:row>
      <xdr:rowOff>26124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A85953-C74B-42AD-B46E-537FF4AD6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163287</xdr:colOff>
      <xdr:row>18</xdr:row>
      <xdr:rowOff>21772</xdr:rowOff>
    </xdr:from>
    <xdr:to>
      <xdr:col>53</xdr:col>
      <xdr:colOff>379912</xdr:colOff>
      <xdr:row>34</xdr:row>
      <xdr:rowOff>156754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885272-74AC-476D-B8B6-F0751C4E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119742</xdr:colOff>
      <xdr:row>35</xdr:row>
      <xdr:rowOff>10885</xdr:rowOff>
    </xdr:from>
    <xdr:to>
      <xdr:col>53</xdr:col>
      <xdr:colOff>336367</xdr:colOff>
      <xdr:row>51</xdr:row>
      <xdr:rowOff>145867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B40D99-DF43-4CAA-A1E5-EA38D55F4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141515</xdr:colOff>
      <xdr:row>51</xdr:row>
      <xdr:rowOff>87087</xdr:rowOff>
    </xdr:from>
    <xdr:to>
      <xdr:col>39</xdr:col>
      <xdr:colOff>358140</xdr:colOff>
      <xdr:row>68</xdr:row>
      <xdr:rowOff>26127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FBDF05F-86F3-46A4-9BD6-CAACFDD1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163287</xdr:colOff>
      <xdr:row>52</xdr:row>
      <xdr:rowOff>76201</xdr:rowOff>
    </xdr:from>
    <xdr:to>
      <xdr:col>53</xdr:col>
      <xdr:colOff>379912</xdr:colOff>
      <xdr:row>69</xdr:row>
      <xdr:rowOff>15241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D698BCF-642B-4140-AF45-8CA064AF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</xdr:colOff>
      <xdr:row>61</xdr:row>
      <xdr:rowOff>10886</xdr:rowOff>
    </xdr:from>
    <xdr:to>
      <xdr:col>39</xdr:col>
      <xdr:colOff>281939</xdr:colOff>
      <xdr:row>77</xdr:row>
      <xdr:rowOff>145868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F78C4C0-5F83-47EF-9C67-E171F9F8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315687</xdr:colOff>
      <xdr:row>61</xdr:row>
      <xdr:rowOff>87086</xdr:rowOff>
    </xdr:from>
    <xdr:to>
      <xdr:col>54</xdr:col>
      <xdr:colOff>140426</xdr:colOff>
      <xdr:row>78</xdr:row>
      <xdr:rowOff>26125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0F18C78-D2B4-4558-94E9-3E0777AAD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108858</xdr:colOff>
      <xdr:row>0</xdr:row>
      <xdr:rowOff>87084</xdr:rowOff>
    </xdr:from>
    <xdr:to>
      <xdr:col>39</xdr:col>
      <xdr:colOff>325483</xdr:colOff>
      <xdr:row>17</xdr:row>
      <xdr:rowOff>26123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8F02FB3-55F2-4A9F-B0AF-7203148E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10886</xdr:colOff>
      <xdr:row>0</xdr:row>
      <xdr:rowOff>97973</xdr:rowOff>
    </xdr:from>
    <xdr:to>
      <xdr:col>53</xdr:col>
      <xdr:colOff>227511</xdr:colOff>
      <xdr:row>17</xdr:row>
      <xdr:rowOff>37012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7EC7C95-0FA2-4C31-BCDE-44D4F570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86</xdr:row>
      <xdr:rowOff>15240</xdr:rowOff>
    </xdr:from>
    <xdr:to>
      <xdr:col>10</xdr:col>
      <xdr:colOff>518160</xdr:colOff>
      <xdr:row>101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3EB838-45A5-426D-B27C-3BB8EC8BD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372292</xdr:colOff>
      <xdr:row>17</xdr:row>
      <xdr:rowOff>113210</xdr:rowOff>
    </xdr:from>
    <xdr:to>
      <xdr:col>39</xdr:col>
      <xdr:colOff>197031</xdr:colOff>
      <xdr:row>34</xdr:row>
      <xdr:rowOff>52250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F5D0B1-78B3-428C-BF8B-5166540FD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43543</xdr:colOff>
      <xdr:row>34</xdr:row>
      <xdr:rowOff>87085</xdr:rowOff>
    </xdr:from>
    <xdr:to>
      <xdr:col>39</xdr:col>
      <xdr:colOff>260168</xdr:colOff>
      <xdr:row>51</xdr:row>
      <xdr:rowOff>26124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5933F15-E968-465B-8C01-03D1F4BA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163287</xdr:colOff>
      <xdr:row>18</xdr:row>
      <xdr:rowOff>21772</xdr:rowOff>
    </xdr:from>
    <xdr:to>
      <xdr:col>53</xdr:col>
      <xdr:colOff>379912</xdr:colOff>
      <xdr:row>34</xdr:row>
      <xdr:rowOff>156754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E7CFB66-EDF5-47D7-8A1C-D735F099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119742</xdr:colOff>
      <xdr:row>35</xdr:row>
      <xdr:rowOff>10885</xdr:rowOff>
    </xdr:from>
    <xdr:to>
      <xdr:col>53</xdr:col>
      <xdr:colOff>336367</xdr:colOff>
      <xdr:row>51</xdr:row>
      <xdr:rowOff>145867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3813417-C98E-40A9-ACAB-6D8035A7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141515</xdr:colOff>
      <xdr:row>51</xdr:row>
      <xdr:rowOff>87087</xdr:rowOff>
    </xdr:from>
    <xdr:to>
      <xdr:col>39</xdr:col>
      <xdr:colOff>358140</xdr:colOff>
      <xdr:row>68</xdr:row>
      <xdr:rowOff>26127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2799C8C-9E55-448D-867E-C5729D06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163287</xdr:colOff>
      <xdr:row>52</xdr:row>
      <xdr:rowOff>76201</xdr:rowOff>
    </xdr:from>
    <xdr:to>
      <xdr:col>53</xdr:col>
      <xdr:colOff>379912</xdr:colOff>
      <xdr:row>69</xdr:row>
      <xdr:rowOff>15241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22C76A5-1638-4D1A-B4E5-F80440AFE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</xdr:colOff>
      <xdr:row>61</xdr:row>
      <xdr:rowOff>10886</xdr:rowOff>
    </xdr:from>
    <xdr:to>
      <xdr:col>39</xdr:col>
      <xdr:colOff>281939</xdr:colOff>
      <xdr:row>77</xdr:row>
      <xdr:rowOff>145868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EFB8F6D-2B8C-42F4-8783-23DCCB4A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315687</xdr:colOff>
      <xdr:row>61</xdr:row>
      <xdr:rowOff>87086</xdr:rowOff>
    </xdr:from>
    <xdr:to>
      <xdr:col>54</xdr:col>
      <xdr:colOff>140426</xdr:colOff>
      <xdr:row>78</xdr:row>
      <xdr:rowOff>26125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316F704-2BE8-4CED-B1F2-AD688CA8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108858</xdr:colOff>
      <xdr:row>0</xdr:row>
      <xdr:rowOff>87084</xdr:rowOff>
    </xdr:from>
    <xdr:to>
      <xdr:col>39</xdr:col>
      <xdr:colOff>325483</xdr:colOff>
      <xdr:row>17</xdr:row>
      <xdr:rowOff>26123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9E6A826-9108-4B0A-A1C2-DEDCA81D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10886</xdr:colOff>
      <xdr:row>0</xdr:row>
      <xdr:rowOff>97973</xdr:rowOff>
    </xdr:from>
    <xdr:to>
      <xdr:col>53</xdr:col>
      <xdr:colOff>227511</xdr:colOff>
      <xdr:row>17</xdr:row>
      <xdr:rowOff>37012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EFB27F5-397F-45A5-91A6-CDD823CCD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42454</xdr:colOff>
      <xdr:row>18</xdr:row>
      <xdr:rowOff>115388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F580CB-DC75-4CF9-A013-D5BAC232C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42454</xdr:colOff>
      <xdr:row>18</xdr:row>
      <xdr:rowOff>115388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22D525-5EDB-482A-8E32-55168BD87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42454</xdr:colOff>
      <xdr:row>34</xdr:row>
      <xdr:rowOff>56880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D893E0-AB5E-4411-ABF8-8F5E67D0F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42454</xdr:colOff>
      <xdr:row>34</xdr:row>
      <xdr:rowOff>56880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5A095FE-8EE6-4180-912B-00ACCE0E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42454</xdr:colOff>
      <xdr:row>54</xdr:row>
      <xdr:rowOff>56880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2702FA-08CC-4E4B-8AF0-E97A691A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42454</xdr:colOff>
      <xdr:row>54</xdr:row>
      <xdr:rowOff>56880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7A740E-6185-46AD-93DD-20CB42D3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42454</xdr:colOff>
      <xdr:row>75</xdr:row>
      <xdr:rowOff>56880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AF50EA0-1FA2-43FF-946C-833A3C90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42454</xdr:colOff>
      <xdr:row>75</xdr:row>
      <xdr:rowOff>56880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4B4264F-4BC7-4FDF-87AE-7CFFA182F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42454</xdr:colOff>
      <xdr:row>95</xdr:row>
      <xdr:rowOff>56880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3F584FA-DA7E-4F87-B5A3-79F87EBBD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42454</xdr:colOff>
      <xdr:row>95</xdr:row>
      <xdr:rowOff>56880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362828-85E5-4E65-87E2-8E4031D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141515</xdr:rowOff>
    </xdr:from>
    <xdr:to>
      <xdr:col>8</xdr:col>
      <xdr:colOff>42454</xdr:colOff>
      <xdr:row>19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C8F4CF-99DB-4760-8465-F66AC2F7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108857</xdr:colOff>
      <xdr:row>0</xdr:row>
      <xdr:rowOff>0</xdr:rowOff>
    </xdr:from>
    <xdr:to>
      <xdr:col>17</xdr:col>
      <xdr:colOff>151311</xdr:colOff>
      <xdr:row>18</xdr:row>
      <xdr:rowOff>115388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9F4829-0053-4B10-A517-378F622C8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42454</xdr:colOff>
      <xdr:row>34</xdr:row>
      <xdr:rowOff>56880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9F9811-E879-4AD1-8482-99EF0878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42454</xdr:colOff>
      <xdr:row>34</xdr:row>
      <xdr:rowOff>56880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522CDC-46F8-4013-8025-70E8DBD0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42454</xdr:colOff>
      <xdr:row>54</xdr:row>
      <xdr:rowOff>56880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DC2FD1-9342-4856-B0CA-EDE1DC87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42454</xdr:colOff>
      <xdr:row>54</xdr:row>
      <xdr:rowOff>56880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A60455-3476-4892-9FDC-22175E3B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42454</xdr:colOff>
      <xdr:row>74</xdr:row>
      <xdr:rowOff>56880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4B7156A-DB8A-478F-AD7C-F59BF156D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</xdr:row>
      <xdr:rowOff>22860</xdr:rowOff>
    </xdr:from>
    <xdr:to>
      <xdr:col>17</xdr:col>
      <xdr:colOff>42454</xdr:colOff>
      <xdr:row>74</xdr:row>
      <xdr:rowOff>79740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73D4A4D-3961-4D2B-9F4F-0406D9981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42454</xdr:colOff>
      <xdr:row>95</xdr:row>
      <xdr:rowOff>56880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DEA9157-FC60-4347-8E75-E0D954E5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42454</xdr:colOff>
      <xdr:row>95</xdr:row>
      <xdr:rowOff>56880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D4CCE8D-3B63-4AEC-9B46-77DD4896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DCA6-9C00-4D53-A6F6-DC86A42E80C8}">
  <dimension ref="A1:Z83"/>
  <sheetViews>
    <sheetView zoomScale="70" zoomScaleNormal="70" workbookViewId="0">
      <selection activeCell="D61" sqref="D61"/>
    </sheetView>
  </sheetViews>
  <sheetFormatPr defaultColWidth="5.77734375" defaultRowHeight="11.4" x14ac:dyDescent="0.25"/>
  <cols>
    <col min="1" max="14" width="5.77734375" style="2"/>
    <col min="15" max="15" width="20.33203125" style="2" customWidth="1"/>
    <col min="16" max="16" width="5.77734375" style="2" customWidth="1"/>
    <col min="17" max="20" width="5.77734375" style="2"/>
    <col min="21" max="21" width="14.5546875" style="2" customWidth="1"/>
    <col min="22" max="16384" width="5.77734375" style="2"/>
  </cols>
  <sheetData>
    <row r="1" spans="1:26" ht="15" customHeight="1" x14ac:dyDescent="0.25">
      <c r="A1" s="11"/>
      <c r="B1" s="11"/>
      <c r="C1" s="3"/>
      <c r="D1" s="11" t="s">
        <v>9</v>
      </c>
      <c r="E1" s="11"/>
      <c r="F1" s="11"/>
      <c r="G1" s="11"/>
      <c r="H1" s="11"/>
      <c r="I1" s="3"/>
      <c r="J1" s="11" t="s">
        <v>10</v>
      </c>
      <c r="K1" s="11"/>
      <c r="L1" s="11"/>
      <c r="M1" s="11"/>
      <c r="N1" s="11"/>
      <c r="O1" s="3"/>
      <c r="P1" s="11" t="s">
        <v>11</v>
      </c>
      <c r="Q1" s="11"/>
      <c r="R1" s="11"/>
      <c r="S1" s="11"/>
      <c r="T1" s="11"/>
      <c r="U1" s="3"/>
      <c r="V1" s="11" t="s">
        <v>12</v>
      </c>
      <c r="W1" s="11"/>
      <c r="X1" s="11"/>
      <c r="Y1" s="11"/>
      <c r="Z1" s="11"/>
    </row>
    <row r="2" spans="1:26" ht="15" customHeight="1" x14ac:dyDescent="0.25">
      <c r="A2" s="11"/>
      <c r="B2" s="11"/>
      <c r="C2" s="3"/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/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/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/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</row>
    <row r="3" spans="1:26" ht="15" customHeight="1" x14ac:dyDescent="0.25">
      <c r="A3" s="4" t="s">
        <v>7</v>
      </c>
      <c r="B3" s="5" t="s">
        <v>0</v>
      </c>
      <c r="C3" s="4" t="s">
        <v>7</v>
      </c>
      <c r="D3" s="1">
        <v>0.31409168081493999</v>
      </c>
      <c r="E3" s="1">
        <v>0.214640198511166</v>
      </c>
      <c r="F3" s="1">
        <v>0.226190476190476</v>
      </c>
      <c r="G3" s="1">
        <v>0.23306544202066501</v>
      </c>
      <c r="H3" s="1">
        <v>0.56140350877192902</v>
      </c>
      <c r="I3" s="4" t="s">
        <v>7</v>
      </c>
      <c r="J3" s="1">
        <v>0.32096474953617798</v>
      </c>
      <c r="K3" s="1">
        <v>0.115238095238095</v>
      </c>
      <c r="L3" s="1">
        <v>0.232876712328767</v>
      </c>
      <c r="M3" s="1">
        <v>0.29452789699570803</v>
      </c>
      <c r="N3" s="1">
        <v>0.3</v>
      </c>
      <c r="O3" s="4" t="s">
        <v>7</v>
      </c>
      <c r="P3" s="5">
        <f t="shared" ref="P3:Z9" ca="1" si="0">RAND()</f>
        <v>0.16683745391580684</v>
      </c>
      <c r="Q3" s="5">
        <f t="shared" ca="1" si="0"/>
        <v>0.1587818111571172</v>
      </c>
      <c r="R3" s="5">
        <f t="shared" ca="1" si="0"/>
        <v>0.73944318128766939</v>
      </c>
      <c r="S3" s="5">
        <f t="shared" ca="1" si="0"/>
        <v>0.95953454378008762</v>
      </c>
      <c r="T3" s="5">
        <f t="shared" ca="1" si="0"/>
        <v>0.24676136735434862</v>
      </c>
      <c r="U3" s="4" t="s">
        <v>7</v>
      </c>
      <c r="V3" s="5">
        <f t="shared" ca="1" si="0"/>
        <v>0.50771147325393418</v>
      </c>
      <c r="W3" s="5">
        <f t="shared" ca="1" si="0"/>
        <v>0.67376490106967335</v>
      </c>
      <c r="X3" s="5">
        <f t="shared" ca="1" si="0"/>
        <v>0.47719126980252902</v>
      </c>
      <c r="Y3" s="5">
        <f t="shared" ca="1" si="0"/>
        <v>0.88046135355812838</v>
      </c>
      <c r="Z3" s="5">
        <f t="shared" ca="1" si="0"/>
        <v>0.333496855888327</v>
      </c>
    </row>
    <row r="4" spans="1:26" ht="15" customHeight="1" x14ac:dyDescent="0.25">
      <c r="A4" s="4"/>
      <c r="B4" s="5" t="s">
        <v>1</v>
      </c>
      <c r="C4" s="4" t="s">
        <v>7</v>
      </c>
      <c r="D4" s="1">
        <v>0.60762942779291496</v>
      </c>
      <c r="E4" s="1">
        <v>0.47956403269754699</v>
      </c>
      <c r="F4" s="1">
        <v>0.26566757493187998</v>
      </c>
      <c r="G4" s="1">
        <v>0.38555858310626701</v>
      </c>
      <c r="H4" s="1">
        <v>6.67574931880109E-2</v>
      </c>
      <c r="I4" s="4" t="s">
        <v>7</v>
      </c>
      <c r="J4" s="1">
        <v>0.63079019073569398</v>
      </c>
      <c r="K4" s="1">
        <v>0.84059945504087197</v>
      </c>
      <c r="L4" s="1">
        <v>0.13760217983651199</v>
      </c>
      <c r="M4" s="1">
        <v>0.29291553133514903</v>
      </c>
      <c r="N4" s="1">
        <v>2.86103542234332E-2</v>
      </c>
      <c r="O4" s="4" t="s">
        <v>7</v>
      </c>
      <c r="P4" s="5">
        <f t="shared" ca="1" si="0"/>
        <v>0.9696574533897202</v>
      </c>
      <c r="Q4" s="5">
        <f t="shared" ca="1" si="0"/>
        <v>0.92116434768332578</v>
      </c>
      <c r="R4" s="5">
        <f t="shared" ca="1" si="0"/>
        <v>0.46873755777145631</v>
      </c>
      <c r="S4" s="5">
        <f t="shared" ca="1" si="0"/>
        <v>0.32597911921206235</v>
      </c>
      <c r="T4" s="5">
        <f t="shared" ca="1" si="0"/>
        <v>0.40490179664437453</v>
      </c>
      <c r="U4" s="4" t="s">
        <v>7</v>
      </c>
      <c r="V4" s="5">
        <f t="shared" ca="1" si="0"/>
        <v>0.62760224722698976</v>
      </c>
      <c r="W4" s="5">
        <f t="shared" ca="1" si="0"/>
        <v>0.90235153023657688</v>
      </c>
      <c r="X4" s="5">
        <f t="shared" ca="1" si="0"/>
        <v>0.73028439517605293</v>
      </c>
      <c r="Y4" s="5">
        <f t="shared" ca="1" si="0"/>
        <v>0.24001258540655923</v>
      </c>
      <c r="Z4" s="5">
        <f t="shared" ca="1" si="0"/>
        <v>0.75658301628754432</v>
      </c>
    </row>
    <row r="5" spans="1:26" ht="15" customHeight="1" x14ac:dyDescent="0.25">
      <c r="A5" s="4"/>
      <c r="B5" s="5" t="s">
        <v>2</v>
      </c>
      <c r="C5" s="4" t="s">
        <v>7</v>
      </c>
      <c r="D5" s="1">
        <f>2*D3*D4/(D3+D4)</f>
        <v>0.41411951295409533</v>
      </c>
      <c r="E5" s="1">
        <f t="shared" ref="E5:H5" si="1">2*E3*E4/(E3+E4)</f>
        <v>0.29655169055306346</v>
      </c>
      <c r="F5" s="1">
        <f t="shared" si="1"/>
        <v>0.24434478665171783</v>
      </c>
      <c r="G5" s="1">
        <f t="shared" si="1"/>
        <v>0.29051694711690346</v>
      </c>
      <c r="H5" s="1">
        <f t="shared" si="1"/>
        <v>0.11932574863970165</v>
      </c>
      <c r="I5" s="4" t="s">
        <v>7</v>
      </c>
      <c r="J5" s="1">
        <f>2*J3*J4/(J3+J4)</f>
        <v>0.42544862550758328</v>
      </c>
      <c r="K5" s="1">
        <f t="shared" ref="K5:N5" si="2">2*K3*K4/(K3+K4)</f>
        <v>0.20268942150016794</v>
      </c>
      <c r="L5" s="1">
        <f t="shared" si="2"/>
        <v>0.17298876630900181</v>
      </c>
      <c r="M5" s="1">
        <f t="shared" si="2"/>
        <v>0.29371950142212594</v>
      </c>
      <c r="N5" s="1">
        <f t="shared" si="2"/>
        <v>5.2238805970149176E-2</v>
      </c>
      <c r="O5" s="4" t="s">
        <v>30</v>
      </c>
      <c r="P5" s="5">
        <f t="shared" ca="1" si="0"/>
        <v>0.70375059321503852</v>
      </c>
      <c r="Q5" s="5">
        <f t="shared" ca="1" si="0"/>
        <v>0.9104236734581368</v>
      </c>
      <c r="R5" s="5">
        <f t="shared" ca="1" si="0"/>
        <v>0.95991833387540981</v>
      </c>
      <c r="S5" s="5">
        <f t="shared" ca="1" si="0"/>
        <v>8.7379381401864742E-2</v>
      </c>
      <c r="T5" s="5">
        <f t="shared" ca="1" si="0"/>
        <v>0.17225629463062897</v>
      </c>
      <c r="U5" s="4" t="s">
        <v>30</v>
      </c>
      <c r="V5" s="5">
        <f t="shared" ca="1" si="0"/>
        <v>0.65862987624945202</v>
      </c>
      <c r="W5" s="5">
        <f t="shared" ca="1" si="0"/>
        <v>0.86861797392778395</v>
      </c>
      <c r="X5" s="5">
        <f t="shared" ca="1" si="0"/>
        <v>0.61660885906014273</v>
      </c>
      <c r="Y5" s="5">
        <f t="shared" ca="1" si="0"/>
        <v>0.76730969120579395</v>
      </c>
      <c r="Z5" s="5">
        <f t="shared" ca="1" si="0"/>
        <v>0.80507419947426906</v>
      </c>
    </row>
    <row r="6" spans="1:26" ht="15" customHeight="1" x14ac:dyDescent="0.25">
      <c r="A6" s="4"/>
      <c r="B6" s="5" t="s">
        <v>3</v>
      </c>
      <c r="C6" s="4" t="s">
        <v>7</v>
      </c>
      <c r="D6" s="1">
        <v>0.39420756234915499</v>
      </c>
      <c r="E6" s="1">
        <v>0.40412979351032402</v>
      </c>
      <c r="F6" s="1">
        <v>0.20461249664789399</v>
      </c>
      <c r="G6" s="1">
        <v>0.44810941271118199</v>
      </c>
      <c r="H6" s="1">
        <v>0.22633413783856199</v>
      </c>
      <c r="I6" s="4" t="s">
        <v>7</v>
      </c>
      <c r="J6" s="1">
        <v>0.64816304639313405</v>
      </c>
      <c r="K6" s="1">
        <v>0.81120943952802305</v>
      </c>
      <c r="L6" s="1">
        <v>0.31912040761598198</v>
      </c>
      <c r="M6" s="1">
        <v>0.68329310807186905</v>
      </c>
      <c r="N6" s="1">
        <v>0.41914722445695801</v>
      </c>
      <c r="O6" s="4" t="s">
        <v>7</v>
      </c>
      <c r="P6" s="5">
        <f t="shared" ca="1" si="0"/>
        <v>0.5548076523522788</v>
      </c>
      <c r="Q6" s="5">
        <f t="shared" ca="1" si="0"/>
        <v>0.13558911197829382</v>
      </c>
      <c r="R6" s="5">
        <f t="shared" ca="1" si="0"/>
        <v>0.55720320050975114</v>
      </c>
      <c r="S6" s="5">
        <f t="shared" ca="1" si="0"/>
        <v>0.68286504820208971</v>
      </c>
      <c r="T6" s="5">
        <f t="shared" ca="1" si="0"/>
        <v>0.1876250270771469</v>
      </c>
      <c r="U6" s="4" t="s">
        <v>7</v>
      </c>
      <c r="V6" s="5">
        <f t="shared" ca="1" si="0"/>
        <v>0.52946682132429079</v>
      </c>
      <c r="W6" s="5">
        <f t="shared" ca="1" si="0"/>
        <v>0.43682597917300348</v>
      </c>
      <c r="X6" s="5">
        <f t="shared" ca="1" si="0"/>
        <v>0.73988491439455706</v>
      </c>
      <c r="Y6" s="5">
        <f t="shared" ca="1" si="0"/>
        <v>0.6177417005990784</v>
      </c>
      <c r="Z6" s="5">
        <f t="shared" ca="1" si="0"/>
        <v>0.67273697865819737</v>
      </c>
    </row>
    <row r="7" spans="1:26" ht="15" customHeight="1" x14ac:dyDescent="0.25">
      <c r="A7" s="4"/>
      <c r="B7" s="5" t="s">
        <v>4</v>
      </c>
      <c r="C7" s="4" t="s">
        <v>7</v>
      </c>
      <c r="D7" s="1">
        <v>0.51112656467315698</v>
      </c>
      <c r="E7" s="1">
        <v>8.8631417985061398E-2</v>
      </c>
      <c r="F7" s="1">
        <v>0.50462962962962898</v>
      </c>
      <c r="G7" s="1">
        <v>0.141995241332426</v>
      </c>
      <c r="H7" s="1">
        <v>0.75695067264573901</v>
      </c>
      <c r="I7" s="4" t="s">
        <v>7</v>
      </c>
      <c r="J7" s="1">
        <v>0.56261638733705699</v>
      </c>
      <c r="K7" s="1">
        <v>1.62941018044707E-2</v>
      </c>
      <c r="L7" s="1">
        <v>0.54017249205628604</v>
      </c>
      <c r="M7" s="1">
        <v>4.46986176408673E-2</v>
      </c>
      <c r="N7" s="1">
        <v>0.73726415094339603</v>
      </c>
      <c r="O7" s="4" t="s">
        <v>7</v>
      </c>
      <c r="P7" s="5">
        <f t="shared" ca="1" si="0"/>
        <v>0.5676230272947923</v>
      </c>
      <c r="Q7" s="5">
        <f t="shared" ca="1" si="0"/>
        <v>0.33491533691267905</v>
      </c>
      <c r="R7" s="5">
        <f t="shared" ca="1" si="0"/>
        <v>0.92070676326631007</v>
      </c>
      <c r="S7" s="5">
        <f t="shared" ca="1" si="0"/>
        <v>0.56524524973178314</v>
      </c>
      <c r="T7" s="5">
        <f t="shared" ca="1" si="0"/>
        <v>0.23933931641592077</v>
      </c>
      <c r="U7" s="4" t="s">
        <v>7</v>
      </c>
      <c r="V7" s="5">
        <f t="shared" ca="1" si="0"/>
        <v>0.68556193591501746</v>
      </c>
      <c r="W7" s="5">
        <f t="shared" ca="1" si="0"/>
        <v>0.23494561397828206</v>
      </c>
      <c r="X7" s="5">
        <f t="shared" ca="1" si="0"/>
        <v>0.36854588693935342</v>
      </c>
      <c r="Y7" s="5">
        <f t="shared" ca="1" si="0"/>
        <v>7.9596290264204783E-2</v>
      </c>
      <c r="Z7" s="5">
        <f t="shared" ca="1" si="0"/>
        <v>8.549020373637306E-2</v>
      </c>
    </row>
    <row r="8" spans="1:26" ht="15" customHeight="1" x14ac:dyDescent="0.25">
      <c r="A8" s="4"/>
      <c r="B8" s="5" t="s">
        <v>5</v>
      </c>
      <c r="C8" s="4" t="s">
        <v>7</v>
      </c>
      <c r="D8" s="1">
        <v>0.44887632719013199</v>
      </c>
      <c r="E8" s="1">
        <v>0.18925801607548901</v>
      </c>
      <c r="F8" s="1">
        <v>0.32133087060072602</v>
      </c>
      <c r="G8" s="1">
        <v>0.252248695142822</v>
      </c>
      <c r="H8" s="1">
        <v>0.41391276602636101</v>
      </c>
      <c r="I8" s="4" t="s">
        <v>7</v>
      </c>
      <c r="J8" s="1">
        <v>0.60387676852739303</v>
      </c>
      <c r="K8" s="1">
        <v>0.11496925324806299</v>
      </c>
      <c r="L8" s="1">
        <v>0.41518678428864197</v>
      </c>
      <c r="M8" s="1">
        <v>0.17476343260059901</v>
      </c>
      <c r="N8" s="1">
        <v>0.55589767274161195</v>
      </c>
      <c r="O8" s="4" t="s">
        <v>7</v>
      </c>
      <c r="P8" s="5">
        <f t="shared" ca="1" si="0"/>
        <v>0.4822895171486955</v>
      </c>
      <c r="Q8" s="5">
        <f t="shared" ca="1" si="0"/>
        <v>0.77117061566462641</v>
      </c>
      <c r="R8" s="5">
        <f t="shared" ca="1" si="0"/>
        <v>0.59077693306035584</v>
      </c>
      <c r="S8" s="5">
        <f t="shared" ca="1" si="0"/>
        <v>0.3409159863188358</v>
      </c>
      <c r="T8" s="5">
        <f t="shared" ca="1" si="0"/>
        <v>0.51663878997310508</v>
      </c>
      <c r="U8" s="4" t="s">
        <v>7</v>
      </c>
      <c r="V8" s="5">
        <f t="shared" ca="1" si="0"/>
        <v>0.84101020710818963</v>
      </c>
      <c r="W8" s="5">
        <f t="shared" ca="1" si="0"/>
        <v>0.90474336236675723</v>
      </c>
      <c r="X8" s="5">
        <f t="shared" ca="1" si="0"/>
        <v>0.81507206117769038</v>
      </c>
      <c r="Y8" s="5">
        <f t="shared" ca="1" si="0"/>
        <v>0.45587377262288131</v>
      </c>
      <c r="Z8" s="5">
        <f t="shared" ca="1" si="0"/>
        <v>0.96244025969912061</v>
      </c>
    </row>
    <row r="9" spans="1:26" ht="15" customHeight="1" x14ac:dyDescent="0.25">
      <c r="A9" s="4"/>
      <c r="B9" s="5" t="s">
        <v>6</v>
      </c>
      <c r="C9" s="4" t="s">
        <v>7</v>
      </c>
      <c r="D9" s="1">
        <v>1178</v>
      </c>
      <c r="E9" s="1">
        <v>3224</v>
      </c>
      <c r="F9" s="1">
        <v>840</v>
      </c>
      <c r="G9" s="1">
        <v>1742</v>
      </c>
      <c r="H9" s="1">
        <v>57</v>
      </c>
      <c r="I9" s="4" t="s">
        <v>7</v>
      </c>
      <c r="J9" s="1">
        <v>1078</v>
      </c>
      <c r="K9" s="1">
        <v>26250</v>
      </c>
      <c r="L9" s="1">
        <v>438</v>
      </c>
      <c r="M9" s="1">
        <v>1864</v>
      </c>
      <c r="N9" s="1">
        <v>50</v>
      </c>
      <c r="O9" s="4" t="s">
        <v>7</v>
      </c>
      <c r="P9" s="5">
        <f t="shared" ca="1" si="0"/>
        <v>0.75900169240812465</v>
      </c>
      <c r="Q9" s="5">
        <f t="shared" ca="1" si="0"/>
        <v>0.75118898895360531</v>
      </c>
      <c r="R9" s="5">
        <f t="shared" ca="1" si="0"/>
        <v>7.3951901544020537E-2</v>
      </c>
      <c r="S9" s="5">
        <f t="shared" ca="1" si="0"/>
        <v>0.32231025658584522</v>
      </c>
      <c r="T9" s="5">
        <f t="shared" ca="1" si="0"/>
        <v>0.6813076168783766</v>
      </c>
      <c r="U9" s="4" t="s">
        <v>7</v>
      </c>
      <c r="V9" s="5">
        <f t="shared" ca="1" si="0"/>
        <v>0.96286107614236538</v>
      </c>
      <c r="W9" s="5">
        <f t="shared" ca="1" si="0"/>
        <v>7.8422512103971664E-2</v>
      </c>
      <c r="X9" s="5">
        <f t="shared" ca="1" si="0"/>
        <v>0.5124998240399844</v>
      </c>
      <c r="Y9" s="5">
        <f t="shared" ca="1" si="0"/>
        <v>0.37112214628568019</v>
      </c>
      <c r="Z9" s="5">
        <f t="shared" ca="1" si="0"/>
        <v>0.89681037494567029</v>
      </c>
    </row>
    <row r="10" spans="1:26" ht="15" customHeight="1" x14ac:dyDescent="0.25">
      <c r="A10" s="4"/>
      <c r="B10" s="5" t="s">
        <v>13</v>
      </c>
      <c r="C10" s="4" t="s">
        <v>7</v>
      </c>
      <c r="D10" s="1">
        <f>SUM(D6:D8)</f>
        <v>1.354210454212444</v>
      </c>
      <c r="E10" s="1">
        <f>SUM(E6:E8)</f>
        <v>0.68201922757087441</v>
      </c>
      <c r="F10" s="1">
        <f t="shared" ref="F10:H10" si="3">SUM(F6:F8)</f>
        <v>1.0305729968782491</v>
      </c>
      <c r="G10" s="1">
        <f t="shared" si="3"/>
        <v>0.84235334918643001</v>
      </c>
      <c r="H10" s="1">
        <f t="shared" si="3"/>
        <v>1.3971975765106621</v>
      </c>
      <c r="I10" s="4" t="s">
        <v>7</v>
      </c>
      <c r="J10" s="1">
        <f>SUM(J6:J8)</f>
        <v>1.8146562022575838</v>
      </c>
      <c r="K10" s="1">
        <f>SUM(K6:K8)</f>
        <v>0.94247279458055666</v>
      </c>
      <c r="L10" s="1">
        <f t="shared" ref="L10:N10" si="4">SUM(L6:L8)</f>
        <v>1.27447968396091</v>
      </c>
      <c r="M10" s="1">
        <f t="shared" si="4"/>
        <v>0.90275515831333542</v>
      </c>
      <c r="N10" s="1">
        <f t="shared" si="4"/>
        <v>1.7123090481419658</v>
      </c>
      <c r="O10" s="4" t="s">
        <v>29</v>
      </c>
      <c r="P10" s="5">
        <f ca="1">SUM(P6:P8)</f>
        <v>1.6047201967957667</v>
      </c>
      <c r="Q10" s="5">
        <f ca="1">SUM(Q6:Q8)</f>
        <v>1.2416750645555994</v>
      </c>
      <c r="R10" s="5">
        <f t="shared" ref="R10:Z10" ca="1" si="5">SUM(R6:R8)</f>
        <v>2.0686868968364172</v>
      </c>
      <c r="S10" s="5">
        <f ca="1">SUM(S6:S8)</f>
        <v>1.5890262842527085</v>
      </c>
      <c r="T10" s="5">
        <f t="shared" ca="1" si="5"/>
        <v>0.94360313346617275</v>
      </c>
      <c r="U10" s="4" t="s">
        <v>29</v>
      </c>
      <c r="V10" s="5">
        <f t="shared" ca="1" si="5"/>
        <v>2.0560389643474979</v>
      </c>
      <c r="W10" s="5">
        <f t="shared" ca="1" si="5"/>
        <v>1.5765149555180429</v>
      </c>
      <c r="X10" s="5">
        <f t="shared" ca="1" si="5"/>
        <v>1.9235028625116009</v>
      </c>
      <c r="Y10" s="5">
        <f t="shared" ca="1" si="5"/>
        <v>1.1532117634861645</v>
      </c>
      <c r="Z10" s="5">
        <f t="shared" ca="1" si="5"/>
        <v>1.7206674420936912</v>
      </c>
    </row>
    <row r="11" spans="1:26" ht="15" customHeight="1" x14ac:dyDescent="0.25">
      <c r="A11" s="4"/>
      <c r="B11" s="5" t="s">
        <v>8</v>
      </c>
      <c r="C11" s="4" t="s">
        <v>7</v>
      </c>
      <c r="D11" s="1"/>
      <c r="E11" s="1"/>
      <c r="F11" s="1"/>
      <c r="G11" s="1"/>
      <c r="H11" s="1"/>
      <c r="I11" s="4" t="s">
        <v>7</v>
      </c>
      <c r="J11" s="1"/>
      <c r="K11" s="1"/>
      <c r="L11" s="1"/>
      <c r="M11" s="1"/>
      <c r="N11" s="1"/>
      <c r="O11" s="4" t="s">
        <v>7</v>
      </c>
      <c r="P11" s="10">
        <v>0</v>
      </c>
      <c r="Q11" s="10"/>
      <c r="R11" s="10"/>
      <c r="S11" s="10"/>
      <c r="T11" s="10"/>
      <c r="U11" s="4" t="s">
        <v>7</v>
      </c>
      <c r="V11" s="10">
        <v>0</v>
      </c>
      <c r="W11" s="10"/>
      <c r="X11" s="10"/>
      <c r="Y11" s="10"/>
      <c r="Z11" s="10"/>
    </row>
    <row r="12" spans="1:26" ht="15" customHeight="1" x14ac:dyDescent="0.25">
      <c r="A12" s="4" t="s">
        <v>19</v>
      </c>
      <c r="B12" s="5" t="s">
        <v>0</v>
      </c>
      <c r="C12" s="4" t="s">
        <v>19</v>
      </c>
      <c r="D12" s="1">
        <v>0.50602409638554202</v>
      </c>
      <c r="E12" s="1">
        <v>0.20714285714285699</v>
      </c>
      <c r="F12" s="1">
        <v>0.26373626373626302</v>
      </c>
      <c r="G12" s="1">
        <v>0.48462929475587702</v>
      </c>
      <c r="H12" s="1">
        <v>0.36</v>
      </c>
      <c r="I12" s="4" t="s">
        <v>19</v>
      </c>
      <c r="J12" s="1">
        <v>0.55737704918032704</v>
      </c>
      <c r="K12" s="1">
        <v>0.142991239048811</v>
      </c>
      <c r="L12" s="1">
        <v>0.16666666666666599</v>
      </c>
      <c r="M12" s="1">
        <v>0.15853658536585299</v>
      </c>
      <c r="N12" s="1">
        <v>1</v>
      </c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4"/>
      <c r="B13" s="5" t="s">
        <v>1</v>
      </c>
      <c r="C13" s="4" t="s">
        <v>19</v>
      </c>
      <c r="D13" s="1">
        <v>0.27</v>
      </c>
      <c r="E13" s="1">
        <v>0.24</v>
      </c>
      <c r="F13" s="1">
        <v>0.18</v>
      </c>
      <c r="G13" s="1">
        <v>0.21798365122615801</v>
      </c>
      <c r="H13" s="1">
        <v>0.04</v>
      </c>
      <c r="I13" s="4" t="s">
        <v>19</v>
      </c>
      <c r="J13" s="1">
        <v>0.37</v>
      </c>
      <c r="K13" s="1">
        <v>0.44</v>
      </c>
      <c r="L13" s="1">
        <v>0.05</v>
      </c>
      <c r="M13" s="1">
        <v>0.1</v>
      </c>
      <c r="N13" s="1">
        <v>0.01</v>
      </c>
      <c r="O13" s="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4"/>
      <c r="B14" s="5" t="s">
        <v>2</v>
      </c>
      <c r="C14" s="4" t="s">
        <v>19</v>
      </c>
      <c r="D14" s="1">
        <f>2*D12*D13/(D12+D13)</f>
        <v>0.35211923614345592</v>
      </c>
      <c r="E14" s="1">
        <f t="shared" ref="E14:H14" si="6">2*E12*E13/(E12+E13)</f>
        <v>0.22236421725239608</v>
      </c>
      <c r="F14" s="1">
        <f t="shared" si="6"/>
        <v>0.21396731054977688</v>
      </c>
      <c r="G14" s="1">
        <f t="shared" si="6"/>
        <v>0.30070969732671315</v>
      </c>
      <c r="H14" s="1">
        <f t="shared" si="6"/>
        <v>7.2000000000000008E-2</v>
      </c>
      <c r="I14" s="4" t="s">
        <v>19</v>
      </c>
      <c r="J14" s="1">
        <f>2*J12*J13/(J12+J13)</f>
        <v>0.44475870602792972</v>
      </c>
      <c r="K14" s="1">
        <f t="shared" ref="K14:N14" si="7">2*K12*K13/(K12+K13)</f>
        <v>0.21583907601811897</v>
      </c>
      <c r="L14" s="1">
        <f t="shared" si="7"/>
        <v>7.6923076923076858E-2</v>
      </c>
      <c r="M14" s="1">
        <f t="shared" si="7"/>
        <v>0.12264150943396207</v>
      </c>
      <c r="N14" s="1">
        <f t="shared" si="7"/>
        <v>1.9801980198019802E-2</v>
      </c>
      <c r="O14" s="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4"/>
      <c r="B15" s="5" t="s">
        <v>3</v>
      </c>
      <c r="C15" s="4" t="s">
        <v>19</v>
      </c>
      <c r="D15" s="1">
        <v>0.21051220166264401</v>
      </c>
      <c r="E15" s="1">
        <v>0.245910431751139</v>
      </c>
      <c r="F15" s="1">
        <v>6.1410565835344599E-2</v>
      </c>
      <c r="G15" s="1">
        <v>0.34137838562617301</v>
      </c>
      <c r="H15" s="1">
        <v>0.19603110753553199</v>
      </c>
      <c r="I15" s="4" t="s">
        <v>19</v>
      </c>
      <c r="J15" s="1">
        <v>7.61598283722177E-2</v>
      </c>
      <c r="K15" s="1">
        <v>0.33574684902118501</v>
      </c>
      <c r="L15" s="1">
        <v>8.8495575221238902E-3</v>
      </c>
      <c r="M15" s="1">
        <v>4.4515956020380797E-2</v>
      </c>
      <c r="N15" s="1">
        <v>5.3633681952265999E-3</v>
      </c>
      <c r="O15" s="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4"/>
      <c r="B16" s="5" t="s">
        <v>4</v>
      </c>
      <c r="C16" s="4" t="s">
        <v>19</v>
      </c>
      <c r="D16" s="1">
        <v>0.78265204386839404</v>
      </c>
      <c r="E16" s="1">
        <v>0.154794058068872</v>
      </c>
      <c r="F16" s="1">
        <v>0.758278145695364</v>
      </c>
      <c r="G16" s="1">
        <v>0.15654205607476601</v>
      </c>
      <c r="H16" s="1">
        <v>0.75987525987525895</v>
      </c>
      <c r="I16" s="4" t="s">
        <v>19</v>
      </c>
      <c r="J16" s="1">
        <v>0.85542168674698704</v>
      </c>
      <c r="K16" s="1">
        <v>5.7650688400792002E-2</v>
      </c>
      <c r="L16" s="1">
        <v>0.71739130434782605</v>
      </c>
      <c r="M16" s="1">
        <v>0.66935483870967705</v>
      </c>
      <c r="N16" s="1">
        <v>1</v>
      </c>
      <c r="O16" s="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4"/>
      <c r="B17" s="5" t="s">
        <v>5</v>
      </c>
      <c r="C17" s="4" t="s">
        <v>19</v>
      </c>
      <c r="D17" s="1">
        <v>0.40590368918070202</v>
      </c>
      <c r="E17" s="1">
        <v>0.19510375099476501</v>
      </c>
      <c r="F17" s="1">
        <v>0.21579223801547601</v>
      </c>
      <c r="G17" s="1">
        <v>0.23117109331706101</v>
      </c>
      <c r="H17" s="1">
        <v>0.38595231412986403</v>
      </c>
      <c r="I17" s="4" t="s">
        <v>19</v>
      </c>
      <c r="J17" s="1">
        <v>0.25524256864505102</v>
      </c>
      <c r="K17" s="1">
        <v>0.13912597519682601</v>
      </c>
      <c r="L17" s="1">
        <v>7.9678074861893905E-2</v>
      </c>
      <c r="M17" s="1">
        <v>0.17261799026181701</v>
      </c>
      <c r="N17" s="1">
        <v>7.3235020278734103E-2</v>
      </c>
      <c r="O17" s="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4"/>
      <c r="B18" s="5" t="s">
        <v>6</v>
      </c>
      <c r="C18" s="4" t="s">
        <v>19</v>
      </c>
      <c r="D18" s="1">
        <v>166</v>
      </c>
      <c r="E18" s="1">
        <v>840</v>
      </c>
      <c r="F18" s="1">
        <v>91</v>
      </c>
      <c r="G18" s="1">
        <v>553</v>
      </c>
      <c r="H18" s="1">
        <v>25</v>
      </c>
      <c r="I18" s="4" t="s">
        <v>19</v>
      </c>
      <c r="J18" s="1">
        <v>61</v>
      </c>
      <c r="K18" s="1">
        <v>3196</v>
      </c>
      <c r="L18" s="1">
        <v>6</v>
      </c>
      <c r="M18" s="1">
        <v>82</v>
      </c>
      <c r="N18" s="1">
        <v>2</v>
      </c>
      <c r="O18" s="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4"/>
      <c r="B19" s="5" t="s">
        <v>13</v>
      </c>
      <c r="C19" s="4" t="s">
        <v>19</v>
      </c>
      <c r="D19" s="1">
        <f>SUM(D15:D17)</f>
        <v>1.3990679347117401</v>
      </c>
      <c r="E19" s="1">
        <f>SUM(E15:E17)</f>
        <v>0.59580824081477601</v>
      </c>
      <c r="F19" s="1">
        <f t="shared" ref="F19:H19" si="8">SUM(F15:F17)</f>
        <v>1.0354809495461845</v>
      </c>
      <c r="G19" s="1">
        <f t="shared" si="8"/>
        <v>0.72909153501800006</v>
      </c>
      <c r="H19" s="1">
        <f t="shared" si="8"/>
        <v>1.341858681540655</v>
      </c>
      <c r="I19" s="4" t="s">
        <v>19</v>
      </c>
      <c r="J19" s="1">
        <f>SUM(J15:J17)</f>
        <v>1.1868240837642556</v>
      </c>
      <c r="K19" s="1">
        <f>SUM(K15:K17)</f>
        <v>0.53252351261880304</v>
      </c>
      <c r="L19" s="1">
        <f t="shared" ref="L19:N19" si="9">SUM(L15:L17)</f>
        <v>0.80591893673184389</v>
      </c>
      <c r="M19" s="1">
        <f t="shared" si="9"/>
        <v>0.88648878499187489</v>
      </c>
      <c r="N19" s="1">
        <f t="shared" si="9"/>
        <v>1.0785983884739607</v>
      </c>
      <c r="O19" s="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4"/>
      <c r="B20" s="5" t="s">
        <v>8</v>
      </c>
      <c r="C20" s="4" t="s">
        <v>19</v>
      </c>
      <c r="D20" s="1"/>
      <c r="E20" s="1"/>
      <c r="F20" s="1"/>
      <c r="G20" s="1"/>
      <c r="H20" s="1"/>
      <c r="I20" s="4" t="s">
        <v>19</v>
      </c>
      <c r="J20" s="1"/>
      <c r="K20" s="1"/>
      <c r="L20" s="1"/>
      <c r="M20" s="1"/>
      <c r="N20" s="1"/>
      <c r="O20" s="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4" t="s">
        <v>20</v>
      </c>
      <c r="B21" s="5" t="s">
        <v>0</v>
      </c>
      <c r="C21" s="4" t="s">
        <v>20</v>
      </c>
      <c r="D21" s="1">
        <v>0.31045751633986901</v>
      </c>
      <c r="E21" s="1">
        <v>0.20914542728635599</v>
      </c>
      <c r="F21" s="1">
        <v>0.216494845360824</v>
      </c>
      <c r="G21" s="1">
        <v>0.44267515923566803</v>
      </c>
      <c r="H21" s="1">
        <v>0.625</v>
      </c>
      <c r="I21" s="4" t="s">
        <v>20</v>
      </c>
      <c r="J21" s="1">
        <v>0.27198364008179898</v>
      </c>
      <c r="K21" s="1">
        <v>0.11300435552577399</v>
      </c>
      <c r="L21" s="1">
        <v>0.25</v>
      </c>
      <c r="M21" s="1">
        <v>0.59691011235955005</v>
      </c>
      <c r="N21" s="1">
        <v>0.4</v>
      </c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4"/>
      <c r="B22" s="5" t="s">
        <v>1</v>
      </c>
      <c r="C22" s="4" t="s">
        <v>20</v>
      </c>
      <c r="D22" s="1">
        <v>0.34741144414168901</v>
      </c>
      <c r="E22" s="1">
        <v>0.27520435967302398</v>
      </c>
      <c r="F22" s="1">
        <v>0.12397820163487699</v>
      </c>
      <c r="G22" s="1">
        <v>0.23841961852860999</v>
      </c>
      <c r="H22" s="1">
        <v>3.4059945504087197E-2</v>
      </c>
      <c r="I22" s="4" t="s">
        <v>20</v>
      </c>
      <c r="J22" s="1">
        <v>0.23841961852860999</v>
      </c>
      <c r="K22" s="1">
        <v>0.74386920980926396</v>
      </c>
      <c r="L22" s="1">
        <v>0.117166212534059</v>
      </c>
      <c r="M22" s="1">
        <v>0.22888283378746499</v>
      </c>
      <c r="N22" s="1">
        <v>2.0435967302452299E-2</v>
      </c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4"/>
      <c r="B23" s="5" t="s">
        <v>2</v>
      </c>
      <c r="C23" s="4" t="s">
        <v>20</v>
      </c>
      <c r="D23" s="1">
        <f>2*D21*D22/(D21+D22)</f>
        <v>0.32789658906334568</v>
      </c>
      <c r="E23" s="1">
        <f t="shared" ref="E23:H23" si="10">2*E21*E22/(E21+E22)</f>
        <v>0.23767010926634177</v>
      </c>
      <c r="F23" s="1">
        <f t="shared" si="10"/>
        <v>0.15766676292232115</v>
      </c>
      <c r="G23" s="1">
        <f t="shared" si="10"/>
        <v>0.30991998776883045</v>
      </c>
      <c r="H23" s="1">
        <f t="shared" si="10"/>
        <v>6.4599483204134375E-2</v>
      </c>
      <c r="I23" s="4" t="s">
        <v>20</v>
      </c>
      <c r="J23" s="1">
        <f>2*J21*J22/(J21+J22)</f>
        <v>0.25409804745710851</v>
      </c>
      <c r="K23" s="1">
        <f t="shared" ref="K23:N23" si="11">2*K21*K22/(K21+K22)</f>
        <v>0.19620271659820651</v>
      </c>
      <c r="L23" s="1">
        <f t="shared" si="11"/>
        <v>0.15955473098330153</v>
      </c>
      <c r="M23" s="1">
        <f t="shared" si="11"/>
        <v>0.33088797541974935</v>
      </c>
      <c r="N23" s="1">
        <f t="shared" si="11"/>
        <v>3.888528839922227E-2</v>
      </c>
      <c r="O23" s="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4"/>
      <c r="B24" s="5" t="s">
        <v>3</v>
      </c>
      <c r="C24" s="4" t="s">
        <v>20</v>
      </c>
      <c r="D24" s="1">
        <v>0.290962724591043</v>
      </c>
      <c r="E24" s="1">
        <v>0.30061678734245101</v>
      </c>
      <c r="F24" s="1">
        <v>0.14722445695896999</v>
      </c>
      <c r="G24" s="1">
        <v>0.34298739608474099</v>
      </c>
      <c r="H24" s="1">
        <v>0.136497720568517</v>
      </c>
      <c r="I24" s="4" t="s">
        <v>20</v>
      </c>
      <c r="J24" s="1">
        <v>0.34647358541163797</v>
      </c>
      <c r="K24" s="1">
        <v>0.55698578707428203</v>
      </c>
      <c r="L24" s="1">
        <v>0.111289890050952</v>
      </c>
      <c r="M24" s="1">
        <v>0.58085277554304104</v>
      </c>
      <c r="N24" s="1">
        <v>0.178600160901045</v>
      </c>
      <c r="O24" s="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4"/>
      <c r="B25" s="5" t="s">
        <v>4</v>
      </c>
      <c r="C25" s="4" t="s">
        <v>20</v>
      </c>
      <c r="D25" s="1">
        <v>0.61403508771929804</v>
      </c>
      <c r="E25" s="1">
        <v>0.14617290389881299</v>
      </c>
      <c r="F25" s="1">
        <v>0.61272321428571397</v>
      </c>
      <c r="G25" s="1">
        <v>0.163764404609475</v>
      </c>
      <c r="H25" s="1">
        <v>0.83034257748776497</v>
      </c>
      <c r="I25" s="4" t="s">
        <v>20</v>
      </c>
      <c r="J25" s="1">
        <v>0.58488003621548201</v>
      </c>
      <c r="K25" s="1">
        <v>1.79303676718147E-2</v>
      </c>
      <c r="L25" s="1">
        <v>0.54106910039113398</v>
      </c>
      <c r="M25" s="1">
        <v>5.3319548039287998E-2</v>
      </c>
      <c r="N25" s="1">
        <v>0.86831812255540997</v>
      </c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4"/>
      <c r="B26" s="5" t="s">
        <v>5</v>
      </c>
      <c r="C26" s="4" t="s">
        <v>20</v>
      </c>
      <c r="D26" s="1">
        <v>0.42268347745956097</v>
      </c>
      <c r="E26" s="1">
        <v>0.20962354058305999</v>
      </c>
      <c r="F26" s="1">
        <v>0.30034620438648602</v>
      </c>
      <c r="G26" s="1">
        <v>0.23700026731708901</v>
      </c>
      <c r="H26" s="1">
        <v>0.33665987155891702</v>
      </c>
      <c r="I26" s="4" t="s">
        <v>20</v>
      </c>
      <c r="J26" s="1">
        <v>0.45016161895842099</v>
      </c>
      <c r="K26" s="1">
        <v>9.9934778481852699E-2</v>
      </c>
      <c r="L26" s="1">
        <v>0.24538850969940801</v>
      </c>
      <c r="M26" s="1">
        <v>0.175985247874135</v>
      </c>
      <c r="N26" s="1">
        <v>0.393804210746521</v>
      </c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4"/>
      <c r="B27" s="5" t="s">
        <v>6</v>
      </c>
      <c r="C27" s="4" t="s">
        <v>20</v>
      </c>
      <c r="D27" s="1">
        <v>612</v>
      </c>
      <c r="E27" s="1">
        <v>1334</v>
      </c>
      <c r="F27" s="1">
        <v>388</v>
      </c>
      <c r="G27" s="1">
        <v>628</v>
      </c>
      <c r="H27" s="1">
        <v>24</v>
      </c>
      <c r="I27" s="4" t="s">
        <v>20</v>
      </c>
      <c r="J27" s="1">
        <v>489</v>
      </c>
      <c r="K27" s="1">
        <v>20893</v>
      </c>
      <c r="L27" s="1">
        <v>328</v>
      </c>
      <c r="M27" s="1">
        <v>712</v>
      </c>
      <c r="N27" s="1">
        <v>25</v>
      </c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4"/>
      <c r="B28" s="5" t="s">
        <v>13</v>
      </c>
      <c r="C28" s="4" t="s">
        <v>20</v>
      </c>
      <c r="D28" s="1">
        <f>SUM(D24:D26)</f>
        <v>1.327681289769902</v>
      </c>
      <c r="E28" s="1">
        <f>SUM(E24:E26)</f>
        <v>0.65641323182432398</v>
      </c>
      <c r="F28" s="1">
        <f t="shared" ref="F28:H28" si="12">SUM(F24:F26)</f>
        <v>1.0602938756311699</v>
      </c>
      <c r="G28" s="1">
        <f t="shared" si="12"/>
        <v>0.743752068011305</v>
      </c>
      <c r="H28" s="1">
        <f t="shared" si="12"/>
        <v>1.3035001696151991</v>
      </c>
      <c r="I28" s="4" t="s">
        <v>20</v>
      </c>
      <c r="J28" s="1">
        <f>SUM(J24:J26)</f>
        <v>1.3815152405855411</v>
      </c>
      <c r="K28" s="1">
        <f>SUM(K24:K26)</f>
        <v>0.67485093322794942</v>
      </c>
      <c r="L28" s="1">
        <f t="shared" ref="L28:N28" si="13">SUM(L24:L26)</f>
        <v>0.89774750014149407</v>
      </c>
      <c r="M28" s="1">
        <f t="shared" si="13"/>
        <v>0.81015757145646394</v>
      </c>
      <c r="N28" s="1">
        <f t="shared" si="13"/>
        <v>1.4407224942029759</v>
      </c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4"/>
      <c r="B29" s="5" t="s">
        <v>8</v>
      </c>
      <c r="C29" s="4" t="s">
        <v>20</v>
      </c>
      <c r="D29" s="1"/>
      <c r="E29" s="1"/>
      <c r="F29" s="1"/>
      <c r="G29" s="1"/>
      <c r="H29" s="1"/>
      <c r="I29" s="4" t="s">
        <v>20</v>
      </c>
      <c r="J29" s="1"/>
      <c r="K29" s="1"/>
      <c r="L29" s="1"/>
      <c r="M29" s="1"/>
      <c r="N29" s="1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4" t="s">
        <v>21</v>
      </c>
      <c r="B30" s="5" t="s">
        <v>0</v>
      </c>
      <c r="C30" s="4" t="s">
        <v>21</v>
      </c>
      <c r="D30" s="1">
        <v>0.37707006369426699</v>
      </c>
      <c r="E30" s="1">
        <v>0.58661887694145698</v>
      </c>
      <c r="F30" s="1">
        <v>0.26897689768976801</v>
      </c>
      <c r="G30" s="1">
        <v>0.33725029377203197</v>
      </c>
      <c r="H30" s="1">
        <v>0.71794871794871795</v>
      </c>
      <c r="I30" s="4" t="s">
        <v>21</v>
      </c>
      <c r="J30" s="1">
        <v>0.392722710163111</v>
      </c>
      <c r="K30" s="1">
        <v>0.24609468877673599</v>
      </c>
      <c r="L30" s="1">
        <v>0.27272727272727199</v>
      </c>
      <c r="M30" s="1">
        <v>0.60799999999999998</v>
      </c>
      <c r="N30" s="1">
        <v>0.31818181818181801</v>
      </c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4"/>
      <c r="B31" s="5" t="s">
        <v>1</v>
      </c>
      <c r="C31" s="4" t="s">
        <v>21</v>
      </c>
      <c r="D31" s="1">
        <v>0.51226158038147096</v>
      </c>
      <c r="E31" s="1">
        <v>0.42098092643051699</v>
      </c>
      <c r="F31" s="1">
        <v>0.226158038147138</v>
      </c>
      <c r="G31" s="1">
        <v>0.33378746594005398</v>
      </c>
      <c r="H31" s="1">
        <v>5.8583106267029901E-2</v>
      </c>
      <c r="I31" s="4" t="s">
        <v>21</v>
      </c>
      <c r="J31" s="1">
        <v>0.58446866485013604</v>
      </c>
      <c r="K31" s="1">
        <v>0.76975476839237</v>
      </c>
      <c r="L31" s="1">
        <v>0.13215258855585801</v>
      </c>
      <c r="M31" s="1">
        <v>0.26158038147138901</v>
      </c>
      <c r="N31" s="1">
        <v>2.7247956403269699E-2</v>
      </c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4"/>
      <c r="B32" s="5" t="s">
        <v>2</v>
      </c>
      <c r="C32" s="4" t="s">
        <v>21</v>
      </c>
      <c r="D32" s="1">
        <f>2*D30*D31/(D30+D31)</f>
        <v>0.43439027055719431</v>
      </c>
      <c r="E32" s="1">
        <f t="shared" ref="E32:H32" si="14">2*E30*E31/(E30+E31)</f>
        <v>0.49018540386768195</v>
      </c>
      <c r="F32" s="1">
        <f t="shared" si="14"/>
        <v>0.24571599814745768</v>
      </c>
      <c r="G32" s="1">
        <f t="shared" si="14"/>
        <v>0.3355099450558619</v>
      </c>
      <c r="H32" s="1">
        <f t="shared" si="14"/>
        <v>0.10832696027711536</v>
      </c>
      <c r="I32" s="4" t="s">
        <v>21</v>
      </c>
      <c r="J32" s="1">
        <f>2*J30*J31/(J30+J31)</f>
        <v>0.4697833483482165</v>
      </c>
      <c r="K32" s="1">
        <f t="shared" ref="K32:N32" si="15">2*K30*K31/(K30+K31)</f>
        <v>0.37295400184555971</v>
      </c>
      <c r="L32" s="1">
        <f t="shared" si="15"/>
        <v>0.17803609666564657</v>
      </c>
      <c r="M32" s="1">
        <f t="shared" si="15"/>
        <v>0.36578762659179725</v>
      </c>
      <c r="N32" s="1">
        <f t="shared" si="15"/>
        <v>5.0197203298673256E-2</v>
      </c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4"/>
      <c r="B33" s="5" t="s">
        <v>3</v>
      </c>
      <c r="C33" s="4" t="s">
        <v>21</v>
      </c>
      <c r="D33" s="1">
        <v>0.327969965138106</v>
      </c>
      <c r="E33" s="1">
        <v>0.33976937516760503</v>
      </c>
      <c r="F33" s="1">
        <v>0.166264414052024</v>
      </c>
      <c r="G33" s="1">
        <v>0.370608742290158</v>
      </c>
      <c r="H33" s="1">
        <v>0.11289890050951901</v>
      </c>
      <c r="I33" s="4" t="s">
        <v>21</v>
      </c>
      <c r="J33" s="1">
        <v>0.59587020648967504</v>
      </c>
      <c r="K33" s="1">
        <v>0.77420219898095999</v>
      </c>
      <c r="L33" s="1">
        <v>0.31617055510860798</v>
      </c>
      <c r="M33" s="1">
        <v>0.60069723786537899</v>
      </c>
      <c r="N33" s="1">
        <v>0.41485652990077698</v>
      </c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4"/>
      <c r="B34" s="5" t="s">
        <v>4</v>
      </c>
      <c r="C34" s="4" t="s">
        <v>21</v>
      </c>
      <c r="D34" s="1">
        <v>0.63897596656217304</v>
      </c>
      <c r="E34" s="1">
        <v>0.20900692840646601</v>
      </c>
      <c r="F34" s="1">
        <v>0.58270676691729295</v>
      </c>
      <c r="G34" s="1">
        <v>0.24842710767571399</v>
      </c>
      <c r="H34" s="1">
        <v>0.86804123711340198</v>
      </c>
      <c r="I34" s="4" t="s">
        <v>21</v>
      </c>
      <c r="J34" s="1">
        <v>0.65180404810794901</v>
      </c>
      <c r="K34" s="1">
        <v>4.58924143193234E-2</v>
      </c>
      <c r="L34" s="1">
        <v>0.640412819120043</v>
      </c>
      <c r="M34" s="1">
        <v>0.110830735737964</v>
      </c>
      <c r="N34" s="1">
        <v>0.741966426858513</v>
      </c>
      <c r="O34" s="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4"/>
      <c r="B35" s="5" t="s">
        <v>5</v>
      </c>
      <c r="C35" s="4" t="s">
        <v>21</v>
      </c>
      <c r="D35" s="1">
        <v>0.45778261814695798</v>
      </c>
      <c r="E35" s="1">
        <v>0.266484809079927</v>
      </c>
      <c r="F35" s="1">
        <v>0.31126098240167099</v>
      </c>
      <c r="G35" s="1">
        <v>0.30342916459443697</v>
      </c>
      <c r="H35" s="1">
        <v>0.31305095634261598</v>
      </c>
      <c r="I35" s="4" t="s">
        <v>21</v>
      </c>
      <c r="J35" s="1">
        <v>0.62320992669957498</v>
      </c>
      <c r="K35" s="1">
        <v>0.188494053175598</v>
      </c>
      <c r="L35" s="1">
        <v>0.44997741778877398</v>
      </c>
      <c r="M35" s="1">
        <v>0.25802270603259497</v>
      </c>
      <c r="N35" s="1">
        <v>0.554805927464191</v>
      </c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4"/>
      <c r="B36" s="5" t="s">
        <v>6</v>
      </c>
      <c r="C36" s="4" t="s">
        <v>21</v>
      </c>
      <c r="D36" s="1">
        <v>785</v>
      </c>
      <c r="E36" s="1">
        <v>837</v>
      </c>
      <c r="F36" s="1">
        <v>606</v>
      </c>
      <c r="G36" s="1">
        <v>851</v>
      </c>
      <c r="H36" s="1">
        <v>39</v>
      </c>
      <c r="I36" s="4" t="s">
        <v>21</v>
      </c>
      <c r="J36" s="1">
        <v>797</v>
      </c>
      <c r="K36" s="1">
        <v>8322</v>
      </c>
      <c r="L36" s="1">
        <v>352</v>
      </c>
      <c r="M36" s="1">
        <v>625</v>
      </c>
      <c r="N36" s="1">
        <v>44</v>
      </c>
      <c r="O36" s="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4"/>
      <c r="B37" s="5" t="s">
        <v>13</v>
      </c>
      <c r="C37" s="4" t="s">
        <v>21</v>
      </c>
      <c r="D37" s="1">
        <f>SUM(D33:D35)</f>
        <v>1.4247285498472371</v>
      </c>
      <c r="E37" s="1">
        <f>SUM(E33:E35)</f>
        <v>0.81526111265399803</v>
      </c>
      <c r="F37" s="1">
        <f t="shared" ref="F37:H37" si="16">SUM(F33:F35)</f>
        <v>1.0602321633709879</v>
      </c>
      <c r="G37" s="1">
        <f t="shared" si="16"/>
        <v>0.92246501456030905</v>
      </c>
      <c r="H37" s="1">
        <f t="shared" si="16"/>
        <v>1.293991093965537</v>
      </c>
      <c r="I37" s="4" t="s">
        <v>21</v>
      </c>
      <c r="J37" s="1">
        <f>SUM(J33:J35)</f>
        <v>1.870884181297199</v>
      </c>
      <c r="K37" s="1">
        <f>SUM(K33:K35)</f>
        <v>1.0085886664758814</v>
      </c>
      <c r="L37" s="1">
        <f t="shared" ref="L37:N37" si="17">SUM(L33:L35)</f>
        <v>1.4065607920174248</v>
      </c>
      <c r="M37" s="1">
        <f t="shared" si="17"/>
        <v>0.96955067963593788</v>
      </c>
      <c r="N37" s="1">
        <f t="shared" si="17"/>
        <v>1.711628884223481</v>
      </c>
      <c r="O37" s="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4"/>
      <c r="B38" s="5" t="s">
        <v>8</v>
      </c>
      <c r="C38" s="4" t="s">
        <v>21</v>
      </c>
      <c r="D38" s="1"/>
      <c r="E38" s="1"/>
      <c r="F38" s="1"/>
      <c r="G38" s="1"/>
      <c r="H38" s="1"/>
      <c r="I38" s="4" t="s">
        <v>21</v>
      </c>
      <c r="J38" s="1"/>
      <c r="K38" s="1"/>
      <c r="L38" s="1"/>
      <c r="M38" s="1"/>
      <c r="N38" s="1"/>
      <c r="O38" s="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6" t="s">
        <v>22</v>
      </c>
      <c r="B39" s="5" t="s">
        <v>0</v>
      </c>
      <c r="C39" s="6" t="s">
        <v>22</v>
      </c>
      <c r="D39" s="1">
        <v>0.60968660968660904</v>
      </c>
      <c r="E39" s="1">
        <v>0.47337770382695499</v>
      </c>
      <c r="F39" s="1">
        <v>0.48275862068965503</v>
      </c>
      <c r="G39" s="1">
        <v>0.58291457286432102</v>
      </c>
      <c r="H39" s="1">
        <v>0.60869565217391297</v>
      </c>
      <c r="I39" s="6" t="s">
        <v>22</v>
      </c>
      <c r="J39" s="1">
        <v>0.61256544502617805</v>
      </c>
      <c r="K39" s="1">
        <v>0.404711919757406</v>
      </c>
      <c r="L39" s="1">
        <v>0.42446043165467601</v>
      </c>
      <c r="M39" s="1">
        <v>0.65726375176304597</v>
      </c>
      <c r="N39" s="1">
        <v>0.36363636363636298</v>
      </c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7"/>
      <c r="B40" s="5" t="s">
        <v>1</v>
      </c>
      <c r="C40" s="6" t="s">
        <v>22</v>
      </c>
      <c r="D40" s="1">
        <v>0.40190735694822799</v>
      </c>
      <c r="E40" s="1">
        <v>0.43460490463215201</v>
      </c>
      <c r="F40" s="1">
        <v>0.134877384196185</v>
      </c>
      <c r="G40" s="1">
        <v>0.32833787465940001</v>
      </c>
      <c r="H40" s="1">
        <v>6.1307901907356903E-2</v>
      </c>
      <c r="I40" s="6" t="s">
        <v>22</v>
      </c>
      <c r="J40" s="1">
        <v>0.46594005449591203</v>
      </c>
      <c r="K40" s="1">
        <v>0.68937329700272398</v>
      </c>
      <c r="L40" s="1">
        <v>7.6294277929155302E-2</v>
      </c>
      <c r="M40" s="1">
        <v>0.260217983651226</v>
      </c>
      <c r="N40" s="1">
        <v>2.4523160762942701E-2</v>
      </c>
      <c r="O40" s="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7"/>
      <c r="B41" s="5" t="s">
        <v>2</v>
      </c>
      <c r="C41" s="6" t="s">
        <v>22</v>
      </c>
      <c r="D41" s="1">
        <f>2*D39*D40/(D39+D40)</f>
        <v>0.48445827465937041</v>
      </c>
      <c r="E41" s="1">
        <f t="shared" ref="E41:H41" si="18">2*E39*E40/(E39+E40)</f>
        <v>0.45316346350694775</v>
      </c>
      <c r="F41" s="1">
        <f t="shared" si="18"/>
        <v>0.21084658096904202</v>
      </c>
      <c r="G41" s="1">
        <f t="shared" si="18"/>
        <v>0.42006566343358087</v>
      </c>
      <c r="H41" s="1">
        <f t="shared" si="18"/>
        <v>0.11139598620811592</v>
      </c>
      <c r="I41" s="6" t="s">
        <v>22</v>
      </c>
      <c r="J41" s="1">
        <f>2*J39*J40/(J39+J40)</f>
        <v>0.5292857142857138</v>
      </c>
      <c r="K41" s="1">
        <f t="shared" ref="K41:N41" si="19">2*K39*K40/(K39+K40)</f>
        <v>0.51001071248480812</v>
      </c>
      <c r="L41" s="1">
        <f t="shared" si="19"/>
        <v>0.12934037972205908</v>
      </c>
      <c r="M41" s="1">
        <f t="shared" si="19"/>
        <v>0.3728288893589658</v>
      </c>
      <c r="N41" s="1">
        <f t="shared" si="19"/>
        <v>4.5947670708359784E-2</v>
      </c>
      <c r="O41" s="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7"/>
      <c r="B42" s="5" t="s">
        <v>3</v>
      </c>
      <c r="C42" s="6" t="s">
        <v>22</v>
      </c>
      <c r="D42" s="1">
        <v>0.33118798605524202</v>
      </c>
      <c r="E42" s="1">
        <v>0.37168141592920301</v>
      </c>
      <c r="F42" s="1">
        <v>0.116116921426655</v>
      </c>
      <c r="G42" s="1">
        <v>0.38723518369535997</v>
      </c>
      <c r="H42" s="1">
        <v>0.219361759184768</v>
      </c>
      <c r="I42" s="6" t="s">
        <v>22</v>
      </c>
      <c r="J42" s="1">
        <v>0.56690801823545101</v>
      </c>
      <c r="K42" s="1">
        <v>0.76562080986859704</v>
      </c>
      <c r="L42" s="1">
        <v>0.28372217752748702</v>
      </c>
      <c r="M42" s="1">
        <v>0.61625100563153601</v>
      </c>
      <c r="N42" s="1">
        <v>0.39367122552963202</v>
      </c>
      <c r="O42" s="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7"/>
      <c r="B43" s="5" t="s">
        <v>4</v>
      </c>
      <c r="C43" s="6" t="s">
        <v>22</v>
      </c>
      <c r="D43" s="1">
        <v>0.68307522123893805</v>
      </c>
      <c r="E43" s="1">
        <v>0.13543091655266701</v>
      </c>
      <c r="F43" s="1">
        <v>0.61418439716312001</v>
      </c>
      <c r="G43" s="1">
        <v>0.183831954169318</v>
      </c>
      <c r="H43" s="1">
        <v>0.76735459662288896</v>
      </c>
      <c r="I43" s="6" t="s">
        <v>22</v>
      </c>
      <c r="J43" s="1">
        <v>0.73658536585365797</v>
      </c>
      <c r="K43" s="1">
        <v>4.9985118266015302E-2</v>
      </c>
      <c r="L43" s="1">
        <v>0.71583220568335504</v>
      </c>
      <c r="M43" s="1">
        <v>5.5530048570669101E-2</v>
      </c>
      <c r="N43" s="1">
        <v>0.74936191934660501</v>
      </c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7"/>
      <c r="B44" s="5" t="s">
        <v>5</v>
      </c>
      <c r="C44" s="6" t="s">
        <v>22</v>
      </c>
      <c r="D44" s="1">
        <v>0.47563253341877598</v>
      </c>
      <c r="E44" s="1">
        <v>0.22435943221733501</v>
      </c>
      <c r="F44" s="1">
        <v>0.267052806363962</v>
      </c>
      <c r="G44" s="1">
        <v>0.26680742220154402</v>
      </c>
      <c r="H44" s="1">
        <v>0.41027826439346599</v>
      </c>
      <c r="I44" s="6" t="s">
        <v>22</v>
      </c>
      <c r="J44" s="1">
        <v>0.64620132313183298</v>
      </c>
      <c r="K44" s="1">
        <v>0.195626293550239</v>
      </c>
      <c r="L44" s="1">
        <v>0.45066336898042397</v>
      </c>
      <c r="M44" s="1">
        <v>0.18498769762998499</v>
      </c>
      <c r="N44" s="1">
        <v>0.54314107297682401</v>
      </c>
      <c r="O44" s="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7"/>
      <c r="B45" s="5" t="s">
        <v>6</v>
      </c>
      <c r="C45" s="6" t="s">
        <v>22</v>
      </c>
      <c r="D45" s="1">
        <v>351</v>
      </c>
      <c r="E45" s="1">
        <v>1202</v>
      </c>
      <c r="F45" s="1">
        <v>203</v>
      </c>
      <c r="G45" s="1">
        <v>597</v>
      </c>
      <c r="H45" s="1">
        <v>46</v>
      </c>
      <c r="I45" s="6" t="s">
        <v>22</v>
      </c>
      <c r="J45" s="1">
        <v>382</v>
      </c>
      <c r="K45" s="1">
        <v>4287</v>
      </c>
      <c r="L45" s="1">
        <v>139</v>
      </c>
      <c r="M45" s="1">
        <v>709</v>
      </c>
      <c r="N45" s="1">
        <v>33</v>
      </c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7"/>
      <c r="B46" s="5" t="s">
        <v>13</v>
      </c>
      <c r="C46" s="6" t="s">
        <v>22</v>
      </c>
      <c r="D46" s="1">
        <f>SUM(D42:D44)</f>
        <v>1.4898957407129561</v>
      </c>
      <c r="E46" s="1">
        <f>SUM(E42:E44)</f>
        <v>0.73147176469920505</v>
      </c>
      <c r="F46" s="1">
        <f t="shared" ref="F46:H46" si="20">SUM(F42:F44)</f>
        <v>0.99735412495373699</v>
      </c>
      <c r="G46" s="1">
        <f t="shared" si="20"/>
        <v>0.83787456006622207</v>
      </c>
      <c r="H46" s="1">
        <f t="shared" si="20"/>
        <v>1.396994620201123</v>
      </c>
      <c r="I46" s="6" t="s">
        <v>22</v>
      </c>
      <c r="J46" s="1">
        <f>SUM(J42:J44)</f>
        <v>1.9496947072209418</v>
      </c>
      <c r="K46" s="1">
        <f>SUM(K42:K44)</f>
        <v>1.0112322216848513</v>
      </c>
      <c r="L46" s="1">
        <f t="shared" ref="L46:N46" si="21">SUM(L42:L44)</f>
        <v>1.450217752191266</v>
      </c>
      <c r="M46" s="1">
        <f t="shared" si="21"/>
        <v>0.85676875183219015</v>
      </c>
      <c r="N46" s="1">
        <f t="shared" si="21"/>
        <v>1.686174217853061</v>
      </c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8"/>
      <c r="B47" s="5" t="s">
        <v>8</v>
      </c>
      <c r="C47" s="6" t="s">
        <v>22</v>
      </c>
      <c r="D47" s="1"/>
      <c r="E47" s="1"/>
      <c r="F47" s="1"/>
      <c r="G47" s="1"/>
      <c r="H47" s="1"/>
      <c r="I47" s="6" t="s">
        <v>22</v>
      </c>
      <c r="J47" s="1"/>
      <c r="K47" s="1"/>
      <c r="L47" s="1"/>
      <c r="M47" s="1"/>
      <c r="N47" s="1"/>
      <c r="O47" s="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4" t="s">
        <v>23</v>
      </c>
      <c r="B48" s="5" t="s">
        <v>0</v>
      </c>
      <c r="C48" s="4" t="s">
        <v>23</v>
      </c>
      <c r="D48" s="1">
        <v>0.62006079027355598</v>
      </c>
      <c r="E48" s="1">
        <v>0.48683015440508598</v>
      </c>
      <c r="F48" s="1">
        <v>0.48663101604277997</v>
      </c>
      <c r="G48" s="1">
        <v>0.63976377952755903</v>
      </c>
      <c r="H48" s="1">
        <v>0.62222222222222201</v>
      </c>
      <c r="I48" s="4" t="s">
        <v>23</v>
      </c>
      <c r="J48" s="1">
        <v>0.61643835616438303</v>
      </c>
      <c r="K48" s="1">
        <v>0.46468749999999998</v>
      </c>
      <c r="L48" s="1">
        <v>0.39263803680981502</v>
      </c>
      <c r="M48" s="1">
        <v>0.76109215017064802</v>
      </c>
      <c r="N48" s="1">
        <v>0.39393939393939298</v>
      </c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4"/>
      <c r="B49" s="5" t="s">
        <v>1</v>
      </c>
      <c r="C49" s="4" t="s">
        <v>23</v>
      </c>
      <c r="D49" s="1">
        <v>0.39237057220708399</v>
      </c>
      <c r="E49" s="1">
        <v>0.412806539509536</v>
      </c>
      <c r="F49" s="1">
        <v>0.12534059945504</v>
      </c>
      <c r="G49" s="1">
        <v>0.31471389645776499</v>
      </c>
      <c r="H49" s="1">
        <v>6.1307901907356903E-2</v>
      </c>
      <c r="I49" s="4" t="s">
        <v>23</v>
      </c>
      <c r="J49" s="1">
        <v>0.452316076294277</v>
      </c>
      <c r="K49" s="1">
        <v>0.65122615803814698</v>
      </c>
      <c r="L49" s="1">
        <v>8.3106267029972702E-2</v>
      </c>
      <c r="M49" s="1">
        <v>0.24795640326975399</v>
      </c>
      <c r="N49" s="1">
        <v>2.5885558583106202E-2</v>
      </c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4"/>
      <c r="B50" s="5" t="s">
        <v>2</v>
      </c>
      <c r="C50" s="4" t="s">
        <v>23</v>
      </c>
      <c r="D50" s="1">
        <f>2*D48*D49/(D48+D49)</f>
        <v>0.48061254540100085</v>
      </c>
      <c r="E50" s="1">
        <f t="shared" ref="E50:H50" si="22">2*E48*E49/(E48+E49)</f>
        <v>0.44677295341163337</v>
      </c>
      <c r="F50" s="1">
        <f t="shared" si="22"/>
        <v>0.19933807947808163</v>
      </c>
      <c r="G50" s="1">
        <f t="shared" si="22"/>
        <v>0.42189054167205148</v>
      </c>
      <c r="H50" s="1">
        <f t="shared" si="22"/>
        <v>0.11161801833724579</v>
      </c>
      <c r="I50" s="4" t="s">
        <v>23</v>
      </c>
      <c r="J50" s="1">
        <f>2*J48*J49/(J48+J49)</f>
        <v>0.52177557363880755</v>
      </c>
      <c r="K50" s="1">
        <f t="shared" ref="K50:N50" si="23">2*K48*K49/(K48+K49)</f>
        <v>0.54236571643969711</v>
      </c>
      <c r="L50" s="1">
        <f t="shared" si="23"/>
        <v>0.13717739243486346</v>
      </c>
      <c r="M50" s="1">
        <f t="shared" si="23"/>
        <v>0.37405072624050639</v>
      </c>
      <c r="N50" s="1">
        <f t="shared" si="23"/>
        <v>4.8579014652374741E-2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4"/>
      <c r="B51" s="5" t="s">
        <v>3</v>
      </c>
      <c r="C51" s="4" t="s">
        <v>23</v>
      </c>
      <c r="D51" s="1">
        <v>0.32582461786001599</v>
      </c>
      <c r="E51" s="1">
        <v>0.35934566908018201</v>
      </c>
      <c r="F51" s="1">
        <v>0.11102172164118999</v>
      </c>
      <c r="G51" s="1">
        <v>0.370608742290158</v>
      </c>
      <c r="H51" s="1">
        <v>0.21265754894073399</v>
      </c>
      <c r="I51" s="4" t="s">
        <v>23</v>
      </c>
      <c r="J51" s="1">
        <v>0.553499597747385</v>
      </c>
      <c r="K51" s="1">
        <v>0.748726200053633</v>
      </c>
      <c r="L51" s="1">
        <v>0.29632609278626898</v>
      </c>
      <c r="M51" s="1">
        <v>0.58997050147492602</v>
      </c>
      <c r="N51" s="1">
        <v>0.38133547868061102</v>
      </c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4"/>
      <c r="B52" s="5" t="s">
        <v>4</v>
      </c>
      <c r="C52" s="4" t="s">
        <v>23</v>
      </c>
      <c r="D52" s="1">
        <v>0.69547796222095004</v>
      </c>
      <c r="E52" s="1">
        <v>0.142765821436181</v>
      </c>
      <c r="F52" s="1">
        <v>0.60526315789473595</v>
      </c>
      <c r="G52" s="1">
        <v>0.202996474735605</v>
      </c>
      <c r="H52" s="1">
        <v>0.76470588235294101</v>
      </c>
      <c r="I52" s="4" t="s">
        <v>23</v>
      </c>
      <c r="J52" s="1">
        <v>0.75</v>
      </c>
      <c r="K52" s="1">
        <v>6.7602905569007193E-2</v>
      </c>
      <c r="L52" s="1">
        <v>0.60349535772801699</v>
      </c>
      <c r="M52" s="1">
        <v>5.8332228556277302E-2</v>
      </c>
      <c r="N52" s="1">
        <v>0.75317796610169496</v>
      </c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4"/>
      <c r="B53" s="5" t="s">
        <v>5</v>
      </c>
      <c r="C53" s="4" t="s">
        <v>23</v>
      </c>
      <c r="D53" s="1">
        <v>0.47602924413391201</v>
      </c>
      <c r="E53" s="1">
        <v>0.226500065399033</v>
      </c>
      <c r="F53" s="1">
        <v>0.25922453170071902</v>
      </c>
      <c r="G53" s="1">
        <v>0.27428501269864902</v>
      </c>
      <c r="H53" s="1">
        <v>0.40326229504100403</v>
      </c>
      <c r="I53" s="4" t="s">
        <v>23</v>
      </c>
      <c r="J53" s="1">
        <v>0.64430171372621603</v>
      </c>
      <c r="K53" s="1">
        <v>0.22498014712251199</v>
      </c>
      <c r="L53" s="1">
        <v>0.42288464310044999</v>
      </c>
      <c r="M53" s="1">
        <v>0.18551090030911099</v>
      </c>
      <c r="N53" s="1">
        <v>0.53592301707901902</v>
      </c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4"/>
      <c r="B54" s="5" t="s">
        <v>6</v>
      </c>
      <c r="C54" s="4" t="s">
        <v>23</v>
      </c>
      <c r="D54" s="1">
        <v>329</v>
      </c>
      <c r="E54" s="1">
        <v>1101</v>
      </c>
      <c r="F54" s="1">
        <v>187</v>
      </c>
      <c r="G54" s="1">
        <v>508</v>
      </c>
      <c r="H54" s="1">
        <v>45</v>
      </c>
      <c r="I54" s="4" t="s">
        <v>23</v>
      </c>
      <c r="J54" s="1">
        <v>365</v>
      </c>
      <c r="K54" s="1">
        <v>3200</v>
      </c>
      <c r="L54" s="1">
        <v>163</v>
      </c>
      <c r="M54" s="1">
        <v>586</v>
      </c>
      <c r="N54" s="1">
        <v>33</v>
      </c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4"/>
      <c r="B55" s="5" t="s">
        <v>13</v>
      </c>
      <c r="C55" s="4" t="s">
        <v>23</v>
      </c>
      <c r="D55" s="1">
        <f>SUM(D51:D53)</f>
        <v>1.4973318242148781</v>
      </c>
      <c r="E55" s="1">
        <f>SUM(E51:E53)</f>
        <v>0.72861155591539606</v>
      </c>
      <c r="F55" s="1">
        <f t="shared" ref="F55:H55" si="24">SUM(F51:F53)</f>
        <v>0.97550941123664492</v>
      </c>
      <c r="G55" s="1">
        <f t="shared" si="24"/>
        <v>0.84789022972441208</v>
      </c>
      <c r="H55" s="1">
        <f t="shared" si="24"/>
        <v>1.3806257263346791</v>
      </c>
      <c r="I55" s="4" t="s">
        <v>23</v>
      </c>
      <c r="J55" s="1">
        <f>SUM(J51:J53)</f>
        <v>1.9478013114736008</v>
      </c>
      <c r="K55" s="1">
        <f>SUM(K51:K53)</f>
        <v>1.0413092527451522</v>
      </c>
      <c r="L55" s="1">
        <f t="shared" ref="L55:N55" si="25">SUM(L51:L53)</f>
        <v>1.3227060936147359</v>
      </c>
      <c r="M55" s="1">
        <f t="shared" si="25"/>
        <v>0.8338136303403143</v>
      </c>
      <c r="N55" s="1">
        <f t="shared" si="25"/>
        <v>1.670436461861325</v>
      </c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4"/>
      <c r="B56" s="5" t="s">
        <v>8</v>
      </c>
      <c r="C56" s="4" t="s">
        <v>23</v>
      </c>
      <c r="D56" s="1"/>
      <c r="E56" s="1"/>
      <c r="F56" s="1"/>
      <c r="G56" s="1"/>
      <c r="H56" s="1"/>
      <c r="I56" s="4" t="s">
        <v>23</v>
      </c>
      <c r="J56" s="1"/>
      <c r="K56" s="1"/>
      <c r="L56" s="1"/>
      <c r="M56" s="1"/>
      <c r="N56" s="1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" t="s">
        <v>24</v>
      </c>
      <c r="B57" s="5" t="s">
        <v>0</v>
      </c>
      <c r="C57" s="4" t="s">
        <v>24</v>
      </c>
      <c r="D57" s="1">
        <v>0.62783171521035597</v>
      </c>
      <c r="E57" s="1">
        <v>0.510706638115631</v>
      </c>
      <c r="F57" s="1">
        <v>0.51744186046511598</v>
      </c>
      <c r="G57" s="1">
        <v>0.70487804878048699</v>
      </c>
      <c r="H57" s="1">
        <v>0.63636363636363602</v>
      </c>
      <c r="I57" s="4" t="s">
        <v>24</v>
      </c>
      <c r="J57" s="1">
        <v>0.51869158878504595</v>
      </c>
      <c r="K57" s="1">
        <v>0.46311475409836</v>
      </c>
      <c r="L57" s="1">
        <v>0.4</v>
      </c>
      <c r="M57" s="1">
        <v>0.74822695035460995</v>
      </c>
      <c r="N57" s="1">
        <v>0.40625</v>
      </c>
      <c r="O57" s="4" t="s">
        <v>24</v>
      </c>
      <c r="P57" s="5">
        <f t="shared" ref="P57:Z63" ca="1" si="26">RAND()</f>
        <v>0.97070115630003384</v>
      </c>
      <c r="Q57" s="5">
        <f t="shared" ca="1" si="26"/>
        <v>0.42703548742361819</v>
      </c>
      <c r="R57" s="5">
        <f t="shared" ca="1" si="26"/>
        <v>0.19234379612311525</v>
      </c>
      <c r="S57" s="5">
        <f t="shared" ca="1" si="26"/>
        <v>1.714705629438773E-2</v>
      </c>
      <c r="T57" s="5">
        <f t="shared" ca="1" si="26"/>
        <v>2.9217803569626222E-2</v>
      </c>
      <c r="U57" s="4" t="s">
        <v>24</v>
      </c>
      <c r="V57" s="5">
        <f t="shared" ca="1" si="26"/>
        <v>0.66426601957604559</v>
      </c>
      <c r="W57" s="5">
        <f t="shared" ca="1" si="26"/>
        <v>0.38415206079903175</v>
      </c>
      <c r="X57" s="5">
        <f t="shared" ca="1" si="26"/>
        <v>0.91762901012373643</v>
      </c>
      <c r="Y57" s="5">
        <f t="shared" ca="1" si="26"/>
        <v>7.6863567444539815E-2</v>
      </c>
      <c r="Z57" s="5">
        <f t="shared" ca="1" si="26"/>
        <v>0.17454443614934623</v>
      </c>
    </row>
    <row r="58" spans="1:26" ht="15" customHeight="1" x14ac:dyDescent="0.25">
      <c r="A58" s="4"/>
      <c r="B58" s="5" t="s">
        <v>1</v>
      </c>
      <c r="C58" s="4" t="s">
        <v>24</v>
      </c>
      <c r="D58" s="1">
        <v>0.37329700272479499</v>
      </c>
      <c r="E58" s="1">
        <v>0.36920980926430502</v>
      </c>
      <c r="F58" s="1">
        <v>0.12125340599455001</v>
      </c>
      <c r="G58" s="1">
        <v>0.28201634877384102</v>
      </c>
      <c r="H58" s="1">
        <v>6.1307901907356903E-2</v>
      </c>
      <c r="I58" s="4" t="s">
        <v>24</v>
      </c>
      <c r="J58" s="1">
        <v>0.42915531335149798</v>
      </c>
      <c r="K58" s="1">
        <v>0.64441416893732895</v>
      </c>
      <c r="L58" s="1">
        <v>7.6294277929155302E-2</v>
      </c>
      <c r="M58" s="1">
        <v>0.22343324250681099</v>
      </c>
      <c r="N58" s="1">
        <v>2.5885558583106202E-2</v>
      </c>
      <c r="O58" s="4" t="s">
        <v>24</v>
      </c>
      <c r="P58" s="5">
        <f t="shared" ca="1" si="26"/>
        <v>0.82091578114540054</v>
      </c>
      <c r="Q58" s="5">
        <f t="shared" ca="1" si="26"/>
        <v>0.6492745794365129</v>
      </c>
      <c r="R58" s="5">
        <f t="shared" ca="1" si="26"/>
        <v>0.34306620085656447</v>
      </c>
      <c r="S58" s="5">
        <f t="shared" ca="1" si="26"/>
        <v>0.4599874379654787</v>
      </c>
      <c r="T58" s="5">
        <f t="shared" ca="1" si="26"/>
        <v>0.34722468819823626</v>
      </c>
      <c r="U58" s="4" t="s">
        <v>24</v>
      </c>
      <c r="V58" s="5">
        <f t="shared" ca="1" si="26"/>
        <v>0.56948782175019763</v>
      </c>
      <c r="W58" s="5">
        <f t="shared" ca="1" si="26"/>
        <v>0.15300671933982635</v>
      </c>
      <c r="X58" s="5">
        <f t="shared" ca="1" si="26"/>
        <v>0.50367784884170952</v>
      </c>
      <c r="Y58" s="5">
        <f t="shared" ca="1" si="26"/>
        <v>0.32945716255775648</v>
      </c>
      <c r="Z58" s="5">
        <f t="shared" ca="1" si="26"/>
        <v>0.59130143660408541</v>
      </c>
    </row>
    <row r="59" spans="1:26" ht="15" customHeight="1" x14ac:dyDescent="0.25">
      <c r="A59" s="4"/>
      <c r="B59" s="5" t="s">
        <v>2</v>
      </c>
      <c r="C59" s="4" t="s">
        <v>24</v>
      </c>
      <c r="D59" s="1">
        <f>2*D57*D58/(D57+D58)</f>
        <v>0.46820692145757498</v>
      </c>
      <c r="E59" s="1">
        <f t="shared" ref="E59:H59" si="27">2*E57*E58/(E57+E58)</f>
        <v>0.42858137499336868</v>
      </c>
      <c r="F59" s="1">
        <f t="shared" si="27"/>
        <v>0.19646799116997737</v>
      </c>
      <c r="G59" s="1">
        <f t="shared" si="27"/>
        <v>0.40285391049037589</v>
      </c>
      <c r="H59" s="1">
        <f t="shared" si="27"/>
        <v>0.11184093733356995</v>
      </c>
      <c r="I59" s="4" t="s">
        <v>24</v>
      </c>
      <c r="J59" s="1">
        <f>2*J57*J58/(J57+J58)</f>
        <v>0.46969452728298472</v>
      </c>
      <c r="K59" s="1">
        <f t="shared" ref="K59:N59" si="28">2*K57*K58/(K57+K58)</f>
        <v>0.53892535567722277</v>
      </c>
      <c r="L59" s="1">
        <f t="shared" si="28"/>
        <v>0.12814645308924483</v>
      </c>
      <c r="M59" s="1">
        <f t="shared" si="28"/>
        <v>0.3441095454500242</v>
      </c>
      <c r="N59" s="1">
        <f t="shared" si="28"/>
        <v>4.866995073891614E-2</v>
      </c>
      <c r="O59" s="4" t="s">
        <v>27</v>
      </c>
      <c r="P59" s="5">
        <f t="shared" ca="1" si="26"/>
        <v>0.21092512206376479</v>
      </c>
      <c r="Q59" s="5">
        <f t="shared" ca="1" si="26"/>
        <v>0.30679760787783839</v>
      </c>
      <c r="R59" s="5">
        <f t="shared" ca="1" si="26"/>
        <v>3.4266777457176656E-2</v>
      </c>
      <c r="S59" s="5">
        <f t="shared" ca="1" si="26"/>
        <v>0.50436734702355268</v>
      </c>
      <c r="T59" s="5">
        <f t="shared" ca="1" si="26"/>
        <v>0.2655715126346393</v>
      </c>
      <c r="U59" s="4" t="s">
        <v>27</v>
      </c>
      <c r="V59" s="5">
        <f t="shared" ca="1" si="26"/>
        <v>0.2048804332373878</v>
      </c>
      <c r="W59" s="5">
        <f t="shared" ca="1" si="26"/>
        <v>0.76557132883347057</v>
      </c>
      <c r="X59" s="5">
        <f t="shared" ca="1" si="26"/>
        <v>0.80503102239604529</v>
      </c>
      <c r="Y59" s="5">
        <f t="shared" ca="1" si="26"/>
        <v>6.3251087218648694E-3</v>
      </c>
      <c r="Z59" s="5">
        <f t="shared" ca="1" si="26"/>
        <v>5.862866718970261E-2</v>
      </c>
    </row>
    <row r="60" spans="1:26" ht="15" customHeight="1" x14ac:dyDescent="0.25">
      <c r="A60" s="4"/>
      <c r="B60" s="5" t="s">
        <v>3</v>
      </c>
      <c r="C60" s="4" t="s">
        <v>24</v>
      </c>
      <c r="D60" s="1">
        <v>0.31053901850361998</v>
      </c>
      <c r="E60" s="1">
        <v>0.33440600697237799</v>
      </c>
      <c r="F60" s="1">
        <v>0.10485384821668001</v>
      </c>
      <c r="G60" s="1">
        <v>0.33521051220166198</v>
      </c>
      <c r="H60" s="1">
        <v>0.19871279163314501</v>
      </c>
      <c r="I60" s="4" t="s">
        <v>24</v>
      </c>
      <c r="J60" s="1">
        <v>0.53794582998122797</v>
      </c>
      <c r="K60" s="1">
        <v>0.70394207562349098</v>
      </c>
      <c r="L60" s="1">
        <v>0.28506301957629299</v>
      </c>
      <c r="M60" s="1">
        <v>0.57602574416733698</v>
      </c>
      <c r="N60" s="1">
        <v>0.39098954143201903</v>
      </c>
      <c r="O60" s="4" t="s">
        <v>24</v>
      </c>
      <c r="P60" s="5">
        <f t="shared" ca="1" si="26"/>
        <v>0.88127884874833828</v>
      </c>
      <c r="Q60" s="5">
        <f t="shared" ca="1" si="26"/>
        <v>0.73652568255456341</v>
      </c>
      <c r="R60" s="5">
        <f t="shared" ca="1" si="26"/>
        <v>0.66494413144532905</v>
      </c>
      <c r="S60" s="5">
        <f t="shared" ca="1" si="26"/>
        <v>0.10464649728547781</v>
      </c>
      <c r="T60" s="5">
        <f t="shared" ca="1" si="26"/>
        <v>0.14672799436930839</v>
      </c>
      <c r="U60" s="4" t="s">
        <v>24</v>
      </c>
      <c r="V60" s="5">
        <f t="shared" ca="1" si="26"/>
        <v>0.40612220870440741</v>
      </c>
      <c r="W60" s="5">
        <f t="shared" ca="1" si="26"/>
        <v>0.75101403694852886</v>
      </c>
      <c r="X60" s="5">
        <f t="shared" ca="1" si="26"/>
        <v>0.49333548135376126</v>
      </c>
      <c r="Y60" s="5">
        <f t="shared" ca="1" si="26"/>
        <v>0.30832668015162012</v>
      </c>
      <c r="Z60" s="5">
        <f t="shared" ca="1" si="26"/>
        <v>0.44007111074288663</v>
      </c>
    </row>
    <row r="61" spans="1:26" ht="15" customHeight="1" x14ac:dyDescent="0.25">
      <c r="A61" s="4"/>
      <c r="B61" s="5" t="s">
        <v>4</v>
      </c>
      <c r="C61" s="4" t="s">
        <v>24</v>
      </c>
      <c r="D61" s="1">
        <v>0.69801084990958395</v>
      </c>
      <c r="E61" s="1">
        <v>0.15285609217945501</v>
      </c>
      <c r="F61" s="1">
        <v>0.61093750000000002</v>
      </c>
      <c r="G61" s="1">
        <v>0.20903010033444799</v>
      </c>
      <c r="H61" s="1">
        <v>0.77429467084639503</v>
      </c>
      <c r="I61" s="4" t="s">
        <v>24</v>
      </c>
      <c r="J61" s="1">
        <v>0.71489665003563796</v>
      </c>
      <c r="K61" s="1">
        <v>9.8903583135526094E-2</v>
      </c>
      <c r="L61" s="1">
        <v>0.64856619890176903</v>
      </c>
      <c r="M61" s="1">
        <v>5.63306409315011E-2</v>
      </c>
      <c r="N61" s="1">
        <v>0.75387797311271898</v>
      </c>
      <c r="O61" s="4" t="s">
        <v>24</v>
      </c>
      <c r="P61" s="5">
        <f t="shared" ca="1" si="26"/>
        <v>0.6994638552383885</v>
      </c>
      <c r="Q61" s="5">
        <f t="shared" ca="1" si="26"/>
        <v>0.42326621872550896</v>
      </c>
      <c r="R61" s="5">
        <f t="shared" ca="1" si="26"/>
        <v>2.6646139888839571E-2</v>
      </c>
      <c r="S61" s="5">
        <f t="shared" ca="1" si="26"/>
        <v>0.35758215934323523</v>
      </c>
      <c r="T61" s="5">
        <f t="shared" ca="1" si="26"/>
        <v>5.9051775151260921E-3</v>
      </c>
      <c r="U61" s="4" t="s">
        <v>24</v>
      </c>
      <c r="V61" s="5">
        <f t="shared" ca="1" si="26"/>
        <v>2.1407975244518318E-2</v>
      </c>
      <c r="W61" s="5">
        <f t="shared" ca="1" si="26"/>
        <v>0.34223674048137065</v>
      </c>
      <c r="X61" s="5">
        <f t="shared" ca="1" si="26"/>
        <v>0.53229151151668574</v>
      </c>
      <c r="Y61" s="5">
        <f t="shared" ca="1" si="26"/>
        <v>0.80505139143118531</v>
      </c>
      <c r="Z61" s="5">
        <f t="shared" ca="1" si="26"/>
        <v>0.94277076365285983</v>
      </c>
    </row>
    <row r="62" spans="1:26" ht="15" customHeight="1" x14ac:dyDescent="0.25">
      <c r="A62" s="4"/>
      <c r="B62" s="5" t="s">
        <v>5</v>
      </c>
      <c r="C62" s="4" t="s">
        <v>24</v>
      </c>
      <c r="D62" s="1">
        <v>0.46557448838590798</v>
      </c>
      <c r="E62" s="1">
        <v>0.226088468142746</v>
      </c>
      <c r="F62" s="1">
        <v>0.25309908710794998</v>
      </c>
      <c r="G62" s="1">
        <v>0.264705661062764</v>
      </c>
      <c r="H62" s="1">
        <v>0.39225279551655801</v>
      </c>
      <c r="I62" s="4" t="s">
        <v>24</v>
      </c>
      <c r="J62" s="1">
        <v>0.62014165458725701</v>
      </c>
      <c r="K62" s="1">
        <v>0.263860557111181</v>
      </c>
      <c r="L62" s="1">
        <v>0.42997934724130299</v>
      </c>
      <c r="M62" s="1">
        <v>0.180133004643765</v>
      </c>
      <c r="N62" s="1">
        <v>0.54291657094165202</v>
      </c>
      <c r="O62" s="4" t="s">
        <v>24</v>
      </c>
      <c r="P62" s="5">
        <f t="shared" ca="1" si="26"/>
        <v>0.57645015720848736</v>
      </c>
      <c r="Q62" s="5">
        <f t="shared" ca="1" si="26"/>
        <v>0.11275252611178499</v>
      </c>
      <c r="R62" s="5">
        <f t="shared" ca="1" si="26"/>
        <v>0.24744185947751163</v>
      </c>
      <c r="S62" s="5">
        <f t="shared" ca="1" si="26"/>
        <v>0.36562570797894278</v>
      </c>
      <c r="T62" s="5">
        <f t="shared" ca="1" si="26"/>
        <v>0.70557964486749891</v>
      </c>
      <c r="U62" s="4" t="s">
        <v>24</v>
      </c>
      <c r="V62" s="5">
        <f t="shared" ca="1" si="26"/>
        <v>7.6027144439002492E-2</v>
      </c>
      <c r="W62" s="5">
        <f t="shared" ca="1" si="26"/>
        <v>0.75236202257673335</v>
      </c>
      <c r="X62" s="5">
        <f t="shared" ca="1" si="26"/>
        <v>0.61756176999081103</v>
      </c>
      <c r="Y62" s="5">
        <f t="shared" ca="1" si="26"/>
        <v>0.43532195579848432</v>
      </c>
      <c r="Z62" s="5">
        <f t="shared" ca="1" si="26"/>
        <v>0.65861196786199516</v>
      </c>
    </row>
    <row r="63" spans="1:26" ht="15" customHeight="1" x14ac:dyDescent="0.25">
      <c r="A63" s="4"/>
      <c r="B63" s="5" t="s">
        <v>6</v>
      </c>
      <c r="C63" s="4" t="s">
        <v>24</v>
      </c>
      <c r="D63" s="1">
        <v>309</v>
      </c>
      <c r="E63" s="1">
        <v>934</v>
      </c>
      <c r="F63" s="1">
        <v>172</v>
      </c>
      <c r="G63" s="1">
        <v>410</v>
      </c>
      <c r="H63" s="1">
        <v>44</v>
      </c>
      <c r="I63" s="4" t="s">
        <v>24</v>
      </c>
      <c r="J63" s="1">
        <v>428</v>
      </c>
      <c r="K63" s="1">
        <v>2928</v>
      </c>
      <c r="L63" s="1">
        <v>145</v>
      </c>
      <c r="M63" s="1">
        <v>564</v>
      </c>
      <c r="N63" s="1">
        <v>32</v>
      </c>
      <c r="O63" s="4" t="s">
        <v>24</v>
      </c>
      <c r="P63" s="5">
        <f t="shared" ca="1" si="26"/>
        <v>0.45324248933900002</v>
      </c>
      <c r="Q63" s="5">
        <f t="shared" ca="1" si="26"/>
        <v>3.7190008573320887E-2</v>
      </c>
      <c r="R63" s="5">
        <f t="shared" ca="1" si="26"/>
        <v>0.97748493979842621</v>
      </c>
      <c r="S63" s="5">
        <f t="shared" ca="1" si="26"/>
        <v>0.77565940823085056</v>
      </c>
      <c r="T63" s="5">
        <f t="shared" ca="1" si="26"/>
        <v>0.90088690240576086</v>
      </c>
      <c r="U63" s="4" t="s">
        <v>24</v>
      </c>
      <c r="V63" s="5">
        <f t="shared" ca="1" si="26"/>
        <v>0.99770234078831677</v>
      </c>
      <c r="W63" s="5">
        <f t="shared" ca="1" si="26"/>
        <v>0.68409370307507267</v>
      </c>
      <c r="X63" s="5">
        <f t="shared" ca="1" si="26"/>
        <v>0.17901887043227116</v>
      </c>
      <c r="Y63" s="5">
        <f t="shared" ca="1" si="26"/>
        <v>5.0769368890179689E-2</v>
      </c>
      <c r="Z63" s="5">
        <f t="shared" ca="1" si="26"/>
        <v>0.89661055123805034</v>
      </c>
    </row>
    <row r="64" spans="1:26" ht="15" customHeight="1" x14ac:dyDescent="0.25">
      <c r="A64" s="4"/>
      <c r="B64" s="5" t="s">
        <v>13</v>
      </c>
      <c r="C64" s="4" t="s">
        <v>24</v>
      </c>
      <c r="D64" s="1">
        <f>SUM(D60:D62)</f>
        <v>1.4741243567991118</v>
      </c>
      <c r="E64" s="1">
        <f>SUM(E60:E62)</f>
        <v>0.71335056729457902</v>
      </c>
      <c r="F64" s="1">
        <f t="shared" ref="F64:H64" si="29">SUM(F60:F62)</f>
        <v>0.96889043532462993</v>
      </c>
      <c r="G64" s="1">
        <f t="shared" si="29"/>
        <v>0.80894627359887394</v>
      </c>
      <c r="H64" s="1">
        <f t="shared" si="29"/>
        <v>1.365260257996098</v>
      </c>
      <c r="I64" s="4" t="s">
        <v>24</v>
      </c>
      <c r="J64" s="1">
        <f>SUM(J60:J62)</f>
        <v>1.8729841346041232</v>
      </c>
      <c r="K64" s="1">
        <f>SUM(K60:K62)</f>
        <v>1.0667062158701981</v>
      </c>
      <c r="L64" s="1">
        <f t="shared" ref="L64:N64" si="30">SUM(L60:L62)</f>
        <v>1.3636085657193651</v>
      </c>
      <c r="M64" s="1">
        <f t="shared" si="30"/>
        <v>0.8124893897426031</v>
      </c>
      <c r="N64" s="1">
        <f t="shared" si="30"/>
        <v>1.6877840854863901</v>
      </c>
      <c r="O64" s="4" t="s">
        <v>28</v>
      </c>
      <c r="P64" s="5">
        <f ca="1">SUM(P60:P62)</f>
        <v>2.157192861195214</v>
      </c>
      <c r="Q64" s="5">
        <f t="shared" ref="Q64:Z64" ca="1" si="31">SUM(Q60:Q62)</f>
        <v>1.2725444273918574</v>
      </c>
      <c r="R64" s="5">
        <f t="shared" ca="1" si="31"/>
        <v>0.93903213081168024</v>
      </c>
      <c r="S64" s="5">
        <f ca="1">SUM(S60:S62)</f>
        <v>0.82785436460765582</v>
      </c>
      <c r="T64" s="5">
        <f t="shared" ca="1" si="31"/>
        <v>0.85821281675193339</v>
      </c>
      <c r="U64" s="4" t="s">
        <v>28</v>
      </c>
      <c r="V64" s="5">
        <f t="shared" ca="1" si="31"/>
        <v>0.50355732838792822</v>
      </c>
      <c r="W64" s="5">
        <f t="shared" ca="1" si="31"/>
        <v>1.8456128000066327</v>
      </c>
      <c r="X64" s="5">
        <f t="shared" ca="1" si="31"/>
        <v>1.643188762861258</v>
      </c>
      <c r="Y64" s="5">
        <f t="shared" ca="1" si="31"/>
        <v>1.5487000273812899</v>
      </c>
      <c r="Z64" s="5">
        <f t="shared" ca="1" si="31"/>
        <v>2.0414538422577415</v>
      </c>
    </row>
    <row r="65" spans="1:26" ht="15" customHeight="1" x14ac:dyDescent="0.25">
      <c r="A65" s="4"/>
      <c r="B65" s="5" t="s">
        <v>8</v>
      </c>
      <c r="C65" s="4" t="s">
        <v>24</v>
      </c>
      <c r="D65" s="1"/>
      <c r="E65" s="1"/>
      <c r="F65" s="1"/>
      <c r="G65" s="1"/>
      <c r="H65" s="1"/>
      <c r="I65" s="4" t="s">
        <v>24</v>
      </c>
      <c r="J65" s="1"/>
      <c r="K65" s="1"/>
      <c r="L65" s="1"/>
      <c r="M65" s="1"/>
      <c r="N65" s="1"/>
      <c r="O65" s="4" t="s">
        <v>24</v>
      </c>
      <c r="P65" s="10">
        <f t="shared" ref="P65:V65" ca="1" si="32">RAND()</f>
        <v>9.6137739564253755E-2</v>
      </c>
      <c r="Q65" s="10"/>
      <c r="R65" s="10"/>
      <c r="S65" s="10"/>
      <c r="T65" s="10"/>
      <c r="U65" s="4" t="s">
        <v>24</v>
      </c>
      <c r="V65" s="10">
        <f t="shared" ca="1" si="32"/>
        <v>0.74291707630082093</v>
      </c>
      <c r="W65" s="10"/>
      <c r="X65" s="10"/>
      <c r="Y65" s="10"/>
      <c r="Z65" s="10"/>
    </row>
    <row r="66" spans="1:26" ht="15" customHeight="1" x14ac:dyDescent="0.25">
      <c r="A66" s="4" t="s">
        <v>25</v>
      </c>
      <c r="B66" s="5" t="s">
        <v>0</v>
      </c>
      <c r="C66" s="4" t="s">
        <v>25</v>
      </c>
      <c r="D66" s="1">
        <v>0.62079510703363905</v>
      </c>
      <c r="E66" s="1">
        <v>0.50800000000000001</v>
      </c>
      <c r="F66" s="1">
        <v>0.51912568306010898</v>
      </c>
      <c r="G66" s="1">
        <v>0.67139959432048602</v>
      </c>
      <c r="H66" s="1">
        <v>0.63636363636363602</v>
      </c>
      <c r="I66" s="4" t="s">
        <v>25</v>
      </c>
      <c r="J66" s="1">
        <v>0.60285714285714198</v>
      </c>
      <c r="K66" s="1">
        <v>0.44425956738768702</v>
      </c>
      <c r="L66" s="1">
        <v>0.380645161290322</v>
      </c>
      <c r="M66" s="1">
        <v>0.79508196721311397</v>
      </c>
      <c r="N66" s="1">
        <v>0.35294117647058798</v>
      </c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4"/>
      <c r="B67" s="5" t="s">
        <v>1</v>
      </c>
      <c r="C67" s="4" t="s">
        <v>25</v>
      </c>
      <c r="D67" s="1">
        <v>0.38828337874659402</v>
      </c>
      <c r="E67" s="1">
        <v>0.40463215258855501</v>
      </c>
      <c r="F67" s="1">
        <v>0.13079019073569401</v>
      </c>
      <c r="G67" s="1">
        <v>0.31471389645776499</v>
      </c>
      <c r="H67" s="1">
        <v>6.1307901907356903E-2</v>
      </c>
      <c r="I67" s="4" t="s">
        <v>25</v>
      </c>
      <c r="J67" s="1">
        <v>0.42506811989100801</v>
      </c>
      <c r="K67" s="1">
        <v>0.64577656675749295</v>
      </c>
      <c r="L67" s="1">
        <v>7.6294277929155302E-2</v>
      </c>
      <c r="M67" s="1">
        <v>0.23433242506811899</v>
      </c>
      <c r="N67" s="1">
        <v>2.4523160762942701E-2</v>
      </c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4"/>
      <c r="B68" s="5" t="s">
        <v>2</v>
      </c>
      <c r="C68" s="4" t="s">
        <v>25</v>
      </c>
      <c r="D68" s="1">
        <f>2*D66*D67/(D66+D67)</f>
        <v>0.47775158238954235</v>
      </c>
      <c r="E68" s="1">
        <f t="shared" ref="E68:H68" si="33">2*E66*E67/(E66+E67)</f>
        <v>0.45046217784890197</v>
      </c>
      <c r="F68" s="1">
        <f t="shared" si="33"/>
        <v>0.20893949460468636</v>
      </c>
      <c r="G68" s="1">
        <f t="shared" si="33"/>
        <v>0.42854860902877145</v>
      </c>
      <c r="H68" s="1">
        <f t="shared" si="33"/>
        <v>0.11184093733356995</v>
      </c>
      <c r="I68" s="4" t="s">
        <v>25</v>
      </c>
      <c r="J68" s="1">
        <f>2*J66*J67/(J66+J67)</f>
        <v>0.49858751713534799</v>
      </c>
      <c r="K68" s="1">
        <f t="shared" ref="K68:N68" si="34">2*K66*K67/(K66+K67)</f>
        <v>0.5263906565845623</v>
      </c>
      <c r="L68" s="1">
        <f t="shared" si="34"/>
        <v>0.12711114530835219</v>
      </c>
      <c r="M68" s="1">
        <f t="shared" si="34"/>
        <v>0.36197956217048771</v>
      </c>
      <c r="N68" s="1">
        <f t="shared" si="34"/>
        <v>4.5859872611464826E-2</v>
      </c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4"/>
      <c r="B69" s="5" t="s">
        <v>3</v>
      </c>
      <c r="C69" s="4" t="s">
        <v>25</v>
      </c>
      <c r="D69" s="1">
        <v>0.32180209171359597</v>
      </c>
      <c r="E69" s="1">
        <v>0.35130061678734198</v>
      </c>
      <c r="F69" s="1">
        <v>0.111289890050952</v>
      </c>
      <c r="G69" s="1">
        <v>0.36953606865111199</v>
      </c>
      <c r="H69" s="1">
        <v>0.211316706891928</v>
      </c>
      <c r="I69" s="4" t="s">
        <v>25</v>
      </c>
      <c r="J69" s="1">
        <v>0.51059265218557204</v>
      </c>
      <c r="K69" s="1">
        <v>0.71520514883346697</v>
      </c>
      <c r="L69" s="1">
        <v>0.28479485116653203</v>
      </c>
      <c r="M69" s="1">
        <v>0.56074014481094103</v>
      </c>
      <c r="N69" s="1">
        <v>0.407615982837221</v>
      </c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4"/>
      <c r="B70" s="5" t="s">
        <v>4</v>
      </c>
      <c r="C70" s="4" t="s">
        <v>25</v>
      </c>
      <c r="D70" s="1">
        <v>0.67720090293453705</v>
      </c>
      <c r="E70" s="1">
        <v>0.149372862029646</v>
      </c>
      <c r="F70" s="1">
        <v>0.63846153846153797</v>
      </c>
      <c r="G70" s="1">
        <v>0.20243866607903599</v>
      </c>
      <c r="H70" s="1">
        <v>0.76653696498054402</v>
      </c>
      <c r="I70" s="4" t="s">
        <v>25</v>
      </c>
      <c r="J70" s="1">
        <v>0.75495638382236296</v>
      </c>
      <c r="K70" s="1">
        <v>9.4803071235603498E-2</v>
      </c>
      <c r="L70" s="1">
        <v>0.65313653136531302</v>
      </c>
      <c r="M70" s="1">
        <v>7.1850731908459906E-2</v>
      </c>
      <c r="N70" s="1">
        <v>0.74913750616066999</v>
      </c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4"/>
      <c r="B71" s="5" t="s">
        <v>5</v>
      </c>
      <c r="C71" s="4" t="s">
        <v>25</v>
      </c>
      <c r="D71" s="1">
        <v>0.46682402152703101</v>
      </c>
      <c r="E71" s="1">
        <v>0.22907374044683801</v>
      </c>
      <c r="F71" s="1">
        <v>0.26656015159274299</v>
      </c>
      <c r="G71" s="1">
        <v>0.27351122244950399</v>
      </c>
      <c r="H71" s="1">
        <v>0.402469958072179</v>
      </c>
      <c r="I71" s="4" t="s">
        <v>25</v>
      </c>
      <c r="J71" s="1">
        <v>0.62086647703052</v>
      </c>
      <c r="K71" s="1">
        <v>0.260391329872808</v>
      </c>
      <c r="L71" s="1">
        <v>0.43128867506765101</v>
      </c>
      <c r="M71" s="1">
        <v>0.20072266891191401</v>
      </c>
      <c r="N71" s="1">
        <v>0.55259426422458102</v>
      </c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4"/>
      <c r="B72" s="5" t="s">
        <v>6</v>
      </c>
      <c r="C72" s="4" t="s">
        <v>25</v>
      </c>
      <c r="D72" s="1">
        <v>327</v>
      </c>
      <c r="E72" s="1">
        <v>1000</v>
      </c>
      <c r="F72" s="1">
        <v>183</v>
      </c>
      <c r="G72" s="1">
        <v>493</v>
      </c>
      <c r="H72" s="1">
        <v>44</v>
      </c>
      <c r="I72" s="4" t="s">
        <v>25</v>
      </c>
      <c r="J72" s="1">
        <v>350</v>
      </c>
      <c r="K72" s="1">
        <v>3005</v>
      </c>
      <c r="L72" s="1">
        <v>155</v>
      </c>
      <c r="M72" s="1">
        <v>488</v>
      </c>
      <c r="N72" s="1">
        <v>34</v>
      </c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4"/>
      <c r="B73" s="5" t="s">
        <v>13</v>
      </c>
      <c r="C73" s="4" t="s">
        <v>25</v>
      </c>
      <c r="D73" s="1">
        <f>SUM(D69:D71)</f>
        <v>1.4658270161751641</v>
      </c>
      <c r="E73" s="1">
        <f>SUM(E69:E71)</f>
        <v>0.72974721926382602</v>
      </c>
      <c r="F73" s="1">
        <f t="shared" ref="F73:H73" si="35">SUM(F69:F71)</f>
        <v>1.0163115801052329</v>
      </c>
      <c r="G73" s="1">
        <f t="shared" si="35"/>
        <v>0.84548595717965203</v>
      </c>
      <c r="H73" s="1">
        <f t="shared" si="35"/>
        <v>1.3803236299446509</v>
      </c>
      <c r="I73" s="4" t="s">
        <v>25</v>
      </c>
      <c r="J73" s="1">
        <f>SUM(J69:J71)</f>
        <v>1.8864155130384548</v>
      </c>
      <c r="K73" s="1">
        <f>SUM(K69:K71)</f>
        <v>1.0703995499418784</v>
      </c>
      <c r="L73" s="1">
        <f t="shared" ref="L73:N73" si="36">SUM(L69:L71)</f>
        <v>1.3692200575994962</v>
      </c>
      <c r="M73" s="1">
        <f t="shared" si="36"/>
        <v>0.83331354563131499</v>
      </c>
      <c r="N73" s="1">
        <f t="shared" si="36"/>
        <v>1.7093477532224721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4"/>
      <c r="B74" s="5" t="s">
        <v>8</v>
      </c>
      <c r="C74" s="4" t="s">
        <v>25</v>
      </c>
      <c r="D74" s="1"/>
      <c r="E74" s="1"/>
      <c r="F74" s="1"/>
      <c r="G74" s="1"/>
      <c r="H74" s="1"/>
      <c r="I74" s="4" t="s">
        <v>25</v>
      </c>
      <c r="J74" s="1"/>
      <c r="K74" s="1"/>
      <c r="L74" s="1"/>
      <c r="M74" s="1"/>
      <c r="N74" s="1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4" t="s">
        <v>26</v>
      </c>
      <c r="B75" s="5" t="s">
        <v>0</v>
      </c>
      <c r="C75" s="4" t="s">
        <v>26</v>
      </c>
      <c r="D75" s="1">
        <v>0.62037037037037002</v>
      </c>
      <c r="E75" s="1">
        <v>0.49085923217550198</v>
      </c>
      <c r="F75" s="1">
        <v>0.51086956521739102</v>
      </c>
      <c r="G75" s="1">
        <v>0.64763779527558996</v>
      </c>
      <c r="H75" s="1">
        <v>0.61702127659574402</v>
      </c>
      <c r="I75" s="4" t="s">
        <v>26</v>
      </c>
      <c r="J75" s="1">
        <v>0.57107843137254899</v>
      </c>
      <c r="K75" s="1">
        <v>0.39489559164733101</v>
      </c>
      <c r="L75" s="1">
        <v>0.37278106508875702</v>
      </c>
      <c r="M75" s="1">
        <v>0.65804597701149403</v>
      </c>
      <c r="N75" s="1">
        <v>0.36842105263157798</v>
      </c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4"/>
      <c r="B76" s="5" t="s">
        <v>1</v>
      </c>
      <c r="C76" s="4" t="s">
        <v>26</v>
      </c>
      <c r="D76" s="1">
        <v>0.38692098092643001</v>
      </c>
      <c r="E76" s="1">
        <v>0.40054495912806498</v>
      </c>
      <c r="F76" s="1">
        <v>0.13079019073569401</v>
      </c>
      <c r="G76" s="1">
        <v>0.30108991825613002</v>
      </c>
      <c r="H76" s="1">
        <v>6.2670299727520404E-2</v>
      </c>
      <c r="I76" s="4" t="s">
        <v>26</v>
      </c>
      <c r="J76" s="1">
        <v>0.461852861035422</v>
      </c>
      <c r="K76" s="1">
        <v>0.67574931880108902</v>
      </c>
      <c r="L76" s="1">
        <v>8.1743869209809195E-2</v>
      </c>
      <c r="M76" s="1">
        <v>0.249318801089918</v>
      </c>
      <c r="N76" s="1">
        <v>2.7247956403269699E-2</v>
      </c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4"/>
      <c r="B77" s="5" t="s">
        <v>2</v>
      </c>
      <c r="C77" s="4" t="s">
        <v>26</v>
      </c>
      <c r="D77" s="1">
        <f>2*D75*D76/(D75+D76)</f>
        <v>0.47659361302442033</v>
      </c>
      <c r="E77" s="1">
        <f t="shared" ref="E77:H77" si="37">2*E75*E76/(E75+E76)</f>
        <v>0.44112691640332219</v>
      </c>
      <c r="F77" s="1">
        <f t="shared" si="37"/>
        <v>0.20826217401338459</v>
      </c>
      <c r="G77" s="1">
        <f t="shared" si="37"/>
        <v>0.41107097022224398</v>
      </c>
      <c r="H77" s="1">
        <f t="shared" si="37"/>
        <v>0.11378369157284197</v>
      </c>
      <c r="I77" s="4" t="s">
        <v>26</v>
      </c>
      <c r="J77" s="1">
        <f>2*J75*J76/(J75+J76)</f>
        <v>0.51069070971829778</v>
      </c>
      <c r="K77" s="1">
        <f t="shared" ref="K77:N77" si="38">2*K75*K76/(K75+K76)</f>
        <v>0.49848539781779111</v>
      </c>
      <c r="L77" s="1">
        <f t="shared" si="38"/>
        <v>0.13408534638714473</v>
      </c>
      <c r="M77" s="1">
        <f t="shared" si="38"/>
        <v>0.36162574966561645</v>
      </c>
      <c r="N77" s="1">
        <f t="shared" si="38"/>
        <v>5.074302283436017E-2</v>
      </c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4"/>
      <c r="B78" s="5" t="s">
        <v>3</v>
      </c>
      <c r="C78" s="4" t="s">
        <v>26</v>
      </c>
      <c r="D78" s="1">
        <v>0.31965674443550501</v>
      </c>
      <c r="E78" s="1">
        <v>0.35559131134352301</v>
      </c>
      <c r="F78" s="1">
        <v>0.113435237329042</v>
      </c>
      <c r="G78" s="1">
        <v>0.37114507910967998</v>
      </c>
      <c r="H78" s="1">
        <v>0.22070260123357399</v>
      </c>
      <c r="I78" s="4" t="s">
        <v>26</v>
      </c>
      <c r="J78" s="1">
        <v>0.56047197640117996</v>
      </c>
      <c r="K78" s="1">
        <v>0.744971842316975</v>
      </c>
      <c r="L78" s="1">
        <v>0.28479485116653203</v>
      </c>
      <c r="M78" s="1">
        <v>0.60820595333869598</v>
      </c>
      <c r="N78" s="1">
        <v>0.41485652990077698</v>
      </c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4"/>
      <c r="B79" s="5" t="s">
        <v>4</v>
      </c>
      <c r="C79" s="4" t="s">
        <v>26</v>
      </c>
      <c r="D79" s="1">
        <v>0.68153230417381305</v>
      </c>
      <c r="E79" s="1">
        <v>0.14018395179194401</v>
      </c>
      <c r="F79" s="1">
        <v>0.62389380530973404</v>
      </c>
      <c r="G79" s="1">
        <v>0.19329608938547399</v>
      </c>
      <c r="H79" s="1">
        <v>0.76844070961718003</v>
      </c>
      <c r="I79" s="4" t="s">
        <v>26</v>
      </c>
      <c r="J79" s="1">
        <v>0.72243346007604503</v>
      </c>
      <c r="K79" s="1">
        <v>5.92779105496756E-2</v>
      </c>
      <c r="L79" s="1">
        <v>0.63440860215053696</v>
      </c>
      <c r="M79" s="1">
        <v>5.2125948057917697E-2</v>
      </c>
      <c r="N79" s="1">
        <v>0.74626145682585598</v>
      </c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4"/>
      <c r="B80" s="5" t="s">
        <v>5</v>
      </c>
      <c r="C80" s="4" t="s">
        <v>26</v>
      </c>
      <c r="D80" s="1">
        <v>0.46675089456778701</v>
      </c>
      <c r="E80" s="1">
        <v>0.223267093963742</v>
      </c>
      <c r="F80" s="1">
        <v>0.26602921244372602</v>
      </c>
      <c r="G80" s="1">
        <v>0.26784490360386498</v>
      </c>
      <c r="H80" s="1">
        <v>0.41182139758187097</v>
      </c>
      <c r="I80" s="4" t="s">
        <v>26</v>
      </c>
      <c r="J80" s="1">
        <v>0.63632044536315502</v>
      </c>
      <c r="K80" s="1">
        <v>0.21014369900354499</v>
      </c>
      <c r="L80" s="1">
        <v>0.42506035268915598</v>
      </c>
      <c r="M80" s="1">
        <v>0.17805423873710199</v>
      </c>
      <c r="N80" s="1">
        <v>0.55640941614738404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4"/>
      <c r="B81" s="5" t="s">
        <v>6</v>
      </c>
      <c r="C81" s="4" t="s">
        <v>26</v>
      </c>
      <c r="D81" s="1">
        <v>324</v>
      </c>
      <c r="E81" s="1">
        <v>1094</v>
      </c>
      <c r="F81" s="1">
        <v>184</v>
      </c>
      <c r="G81" s="1">
        <v>508</v>
      </c>
      <c r="H81" s="1">
        <v>47</v>
      </c>
      <c r="I81" s="4" t="s">
        <v>26</v>
      </c>
      <c r="J81" s="1">
        <v>408</v>
      </c>
      <c r="K81" s="1">
        <v>4310</v>
      </c>
      <c r="L81" s="1">
        <v>169</v>
      </c>
      <c r="M81" s="1">
        <v>696</v>
      </c>
      <c r="N81" s="1">
        <v>38</v>
      </c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4"/>
      <c r="B82" s="5" t="s">
        <v>13</v>
      </c>
      <c r="C82" s="4" t="s">
        <v>26</v>
      </c>
      <c r="D82" s="1">
        <f>SUM(D78:D80)</f>
        <v>1.467939943177105</v>
      </c>
      <c r="E82" s="1">
        <f>SUM(E78:E80)</f>
        <v>0.71904235709920905</v>
      </c>
      <c r="F82" s="1">
        <f t="shared" ref="F82:H82" si="39">SUM(F78:F80)</f>
        <v>1.0033582550825022</v>
      </c>
      <c r="G82" s="1">
        <f t="shared" si="39"/>
        <v>0.83228607209901906</v>
      </c>
      <c r="H82" s="1">
        <f t="shared" si="39"/>
        <v>1.4009647084326251</v>
      </c>
      <c r="I82" s="4" t="s">
        <v>26</v>
      </c>
      <c r="J82" s="1">
        <f>SUM(J78:J80)</f>
        <v>1.91922588184038</v>
      </c>
      <c r="K82" s="1">
        <f>SUM(K78:K80)</f>
        <v>1.0143934518701956</v>
      </c>
      <c r="L82" s="1">
        <f t="shared" ref="L82:N82" si="40">SUM(L78:L80)</f>
        <v>1.3442638060062251</v>
      </c>
      <c r="M82" s="1">
        <f t="shared" si="40"/>
        <v>0.83838614013371571</v>
      </c>
      <c r="N82" s="1">
        <f t="shared" si="40"/>
        <v>1.7175274028740171</v>
      </c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4"/>
      <c r="B83" s="5" t="s">
        <v>8</v>
      </c>
      <c r="C83" s="4" t="s">
        <v>26</v>
      </c>
      <c r="D83" s="4">
        <f t="shared" ref="D83:J83" ca="1" si="41">RAND()</f>
        <v>0.99617361281188066</v>
      </c>
      <c r="E83" s="4"/>
      <c r="F83" s="4"/>
      <c r="G83" s="4"/>
      <c r="H83" s="4"/>
      <c r="I83" s="4" t="s">
        <v>26</v>
      </c>
      <c r="J83" s="4">
        <f t="shared" ca="1" si="41"/>
        <v>0.12987402799371028</v>
      </c>
      <c r="K83" s="4"/>
      <c r="L83" s="4"/>
      <c r="M83" s="4"/>
      <c r="N83" s="4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</sheetData>
  <mergeCells count="9">
    <mergeCell ref="P65:T65"/>
    <mergeCell ref="V65:Z65"/>
    <mergeCell ref="A1:B2"/>
    <mergeCell ref="D1:H1"/>
    <mergeCell ref="J1:N1"/>
    <mergeCell ref="P1:T1"/>
    <mergeCell ref="V1:Z1"/>
    <mergeCell ref="P11:T11"/>
    <mergeCell ref="V11:Z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E4F-A916-4C83-A819-AF2C874C744D}">
  <dimension ref="A1:Z83"/>
  <sheetViews>
    <sheetView zoomScale="70" zoomScaleNormal="70" workbookViewId="0">
      <selection activeCell="J18" sqref="J18"/>
    </sheetView>
  </sheetViews>
  <sheetFormatPr defaultColWidth="5.77734375" defaultRowHeight="11.4" x14ac:dyDescent="0.25"/>
  <cols>
    <col min="1" max="10" width="5.77734375" style="2"/>
    <col min="11" max="11" width="8.33203125" style="2" customWidth="1"/>
    <col min="12" max="14" width="5.77734375" style="2"/>
    <col min="15" max="15" width="20.33203125" style="2" customWidth="1"/>
    <col min="16" max="16" width="5.77734375" style="2" customWidth="1"/>
    <col min="17" max="20" width="5.77734375" style="2"/>
    <col min="21" max="21" width="14.5546875" style="2" customWidth="1"/>
    <col min="22" max="16384" width="5.77734375" style="2"/>
  </cols>
  <sheetData>
    <row r="1" spans="1:26" ht="15" customHeight="1" x14ac:dyDescent="0.25">
      <c r="A1" s="11"/>
      <c r="B1" s="11"/>
      <c r="C1" s="3"/>
      <c r="D1" s="11" t="s">
        <v>9</v>
      </c>
      <c r="E1" s="11"/>
      <c r="F1" s="11"/>
      <c r="G1" s="11"/>
      <c r="H1" s="11"/>
      <c r="I1" s="3"/>
      <c r="J1" s="11" t="s">
        <v>10</v>
      </c>
      <c r="K1" s="11"/>
      <c r="L1" s="11"/>
      <c r="M1" s="11"/>
      <c r="N1" s="11"/>
      <c r="O1" s="3"/>
      <c r="P1" s="11" t="s">
        <v>11</v>
      </c>
      <c r="Q1" s="11"/>
      <c r="R1" s="11"/>
      <c r="S1" s="11"/>
      <c r="T1" s="11"/>
      <c r="U1" s="3"/>
      <c r="V1" s="11" t="s">
        <v>12</v>
      </c>
      <c r="W1" s="11"/>
      <c r="X1" s="11"/>
      <c r="Y1" s="11"/>
      <c r="Z1" s="11"/>
    </row>
    <row r="2" spans="1:26" ht="15" customHeight="1" x14ac:dyDescent="0.25">
      <c r="A2" s="11"/>
      <c r="B2" s="11"/>
      <c r="C2" s="3"/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/>
      <c r="J2" s="3" t="s">
        <v>31</v>
      </c>
      <c r="K2" s="3" t="s">
        <v>15</v>
      </c>
      <c r="L2" s="3" t="s">
        <v>16</v>
      </c>
      <c r="M2" s="3" t="s">
        <v>17</v>
      </c>
      <c r="N2" s="3" t="s">
        <v>18</v>
      </c>
      <c r="O2" s="3"/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/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</row>
    <row r="3" spans="1:26" ht="15" customHeight="1" x14ac:dyDescent="0.25">
      <c r="A3" s="4" t="s">
        <v>7</v>
      </c>
      <c r="B3" s="5" t="s">
        <v>0</v>
      </c>
      <c r="C3" s="4" t="s">
        <v>7</v>
      </c>
      <c r="D3" s="1">
        <v>0.31409168081493999</v>
      </c>
      <c r="E3" s="1">
        <v>0.214640198511166</v>
      </c>
      <c r="F3" s="1">
        <v>0.226190476190476</v>
      </c>
      <c r="G3" s="1">
        <v>0.23306544202066501</v>
      </c>
      <c r="H3" s="1">
        <v>0.56140350877192902</v>
      </c>
      <c r="I3" s="4" t="s">
        <v>7</v>
      </c>
      <c r="J3" s="1">
        <v>0.32096474953617798</v>
      </c>
      <c r="K3" s="1">
        <v>0.115238095238095</v>
      </c>
      <c r="L3" s="1">
        <v>0.232876712328767</v>
      </c>
      <c r="M3" s="1">
        <v>0.29452789699570803</v>
      </c>
      <c r="N3" s="1">
        <v>0.3</v>
      </c>
      <c r="O3" s="4" t="s">
        <v>7</v>
      </c>
      <c r="P3" s="5">
        <f t="shared" ref="P3:W3" ca="1" si="0">RAND()</f>
        <v>0.63867492815217397</v>
      </c>
      <c r="Q3" s="5">
        <f t="shared" ca="1" si="0"/>
        <v>0.9333620378741182</v>
      </c>
      <c r="R3" s="5">
        <f t="shared" ca="1" si="0"/>
        <v>0.10136014999387966</v>
      </c>
      <c r="S3" s="5">
        <f t="shared" ca="1" si="0"/>
        <v>1.6398724130101017E-2</v>
      </c>
      <c r="T3" s="5">
        <f t="shared" ca="1" si="0"/>
        <v>0.28117097979768801</v>
      </c>
      <c r="U3" s="4" t="s">
        <v>7</v>
      </c>
      <c r="V3" s="5">
        <f t="shared" ca="1" si="0"/>
        <v>0.96716507927140005</v>
      </c>
      <c r="W3" s="5">
        <f t="shared" ca="1" si="0"/>
        <v>0.95464386172349958</v>
      </c>
      <c r="X3" s="5">
        <f t="shared" ref="P3:Z9" ca="1" si="1">RAND()</f>
        <v>0.301264797112339</v>
      </c>
      <c r="Y3" s="5">
        <f t="shared" ca="1" si="1"/>
        <v>0.49827056690499272</v>
      </c>
      <c r="Z3" s="5">
        <f t="shared" ca="1" si="1"/>
        <v>0.49080457484001883</v>
      </c>
    </row>
    <row r="4" spans="1:26" ht="15" customHeight="1" x14ac:dyDescent="0.25">
      <c r="A4" s="4"/>
      <c r="B4" s="5" t="s">
        <v>1</v>
      </c>
      <c r="C4" s="4" t="s">
        <v>7</v>
      </c>
      <c r="D4" s="1">
        <v>0.60762942779291496</v>
      </c>
      <c r="E4" s="1">
        <v>0.47956403269754699</v>
      </c>
      <c r="F4" s="1">
        <v>0.26566757493187998</v>
      </c>
      <c r="G4" s="1">
        <v>0.38555858310626701</v>
      </c>
      <c r="H4" s="1">
        <v>6.67574931880109E-2</v>
      </c>
      <c r="I4" s="4" t="s">
        <v>7</v>
      </c>
      <c r="J4" s="1">
        <v>0.63079019073569398</v>
      </c>
      <c r="K4" s="1">
        <v>0.84059945504087197</v>
      </c>
      <c r="L4" s="1">
        <v>0.13760217983651199</v>
      </c>
      <c r="M4" s="1">
        <v>0.29291553133514903</v>
      </c>
      <c r="N4" s="1">
        <v>2.86103542234332E-2</v>
      </c>
      <c r="O4" s="4" t="s">
        <v>7</v>
      </c>
      <c r="P4" s="5">
        <f t="shared" ca="1" si="1"/>
        <v>0.3031736409810929</v>
      </c>
      <c r="Q4" s="5">
        <f t="shared" ca="1" si="1"/>
        <v>0.87844386561613652</v>
      </c>
      <c r="R4" s="5">
        <f t="shared" ca="1" si="1"/>
        <v>0.66504073827068233</v>
      </c>
      <c r="S4" s="5">
        <f t="shared" ca="1" si="1"/>
        <v>0.1051249972986803</v>
      </c>
      <c r="T4" s="5">
        <f t="shared" ca="1" si="1"/>
        <v>0.9935513832989824</v>
      </c>
      <c r="U4" s="4" t="s">
        <v>7</v>
      </c>
      <c r="V4" s="5">
        <f t="shared" ca="1" si="1"/>
        <v>0.93912169461832018</v>
      </c>
      <c r="W4" s="5">
        <f t="shared" ca="1" si="1"/>
        <v>0.77229209829238221</v>
      </c>
      <c r="X4" s="5">
        <f t="shared" ca="1" si="1"/>
        <v>0.61787598567671498</v>
      </c>
      <c r="Y4" s="5">
        <f t="shared" ca="1" si="1"/>
        <v>0.1529225369381777</v>
      </c>
      <c r="Z4" s="5">
        <f t="shared" ca="1" si="1"/>
        <v>0.74419362935450906</v>
      </c>
    </row>
    <row r="5" spans="1:26" ht="15" customHeight="1" x14ac:dyDescent="0.25">
      <c r="A5" s="4"/>
      <c r="B5" s="5" t="s">
        <v>2</v>
      </c>
      <c r="C5" s="4" t="s">
        <v>7</v>
      </c>
      <c r="D5" s="1">
        <f>2*D3*D4/(D3+D4)</f>
        <v>0.41411951295409533</v>
      </c>
      <c r="E5" s="1">
        <f t="shared" ref="E5:H5" si="2">2*E3*E4/(E3+E4)</f>
        <v>0.29655169055306346</v>
      </c>
      <c r="F5" s="1">
        <f t="shared" si="2"/>
        <v>0.24434478665171783</v>
      </c>
      <c r="G5" s="1">
        <f t="shared" si="2"/>
        <v>0.29051694711690346</v>
      </c>
      <c r="H5" s="1">
        <f t="shared" si="2"/>
        <v>0.11932574863970165</v>
      </c>
      <c r="I5" s="4" t="s">
        <v>7</v>
      </c>
      <c r="J5" s="1">
        <f>2*J3*J4/(J3+J4)</f>
        <v>0.42544862550758328</v>
      </c>
      <c r="K5" s="1">
        <f t="shared" ref="K5" si="3">2*K3*K4/(K3+K4)</f>
        <v>0.20268942150016794</v>
      </c>
      <c r="L5" s="1">
        <f t="shared" ref="L5" si="4">2*L3*L4/(L3+L4)</f>
        <v>0.17298876630900181</v>
      </c>
      <c r="M5" s="1">
        <f t="shared" ref="M5" si="5">2*M3*M4/(M3+M4)</f>
        <v>0.29371950142212594</v>
      </c>
      <c r="N5" s="1">
        <f t="shared" ref="N5" si="6">2*N3*N4/(N3+N4)</f>
        <v>5.2238805970149176E-2</v>
      </c>
      <c r="O5" s="4" t="s">
        <v>30</v>
      </c>
      <c r="P5" s="5">
        <f t="shared" ca="1" si="1"/>
        <v>0.23139409932430621</v>
      </c>
      <c r="Q5" s="5">
        <f t="shared" ca="1" si="1"/>
        <v>0.21399779404827923</v>
      </c>
      <c r="R5" s="5">
        <f t="shared" ca="1" si="1"/>
        <v>0.56888870867468788</v>
      </c>
      <c r="S5" s="5">
        <f t="shared" ca="1" si="1"/>
        <v>0.47764029969436883</v>
      </c>
      <c r="T5" s="5">
        <f t="shared" ca="1" si="1"/>
        <v>0.19574287212314412</v>
      </c>
      <c r="U5" s="4" t="s">
        <v>30</v>
      </c>
      <c r="V5" s="5">
        <f t="shared" ca="1" si="1"/>
        <v>1.1820793644810035E-3</v>
      </c>
      <c r="W5" s="5">
        <f t="shared" ca="1" si="1"/>
        <v>0.81396851263566539</v>
      </c>
      <c r="X5" s="5">
        <f t="shared" ca="1" si="1"/>
        <v>0.77826766081965437</v>
      </c>
      <c r="Y5" s="5">
        <f t="shared" ca="1" si="1"/>
        <v>0.70118169940610475</v>
      </c>
      <c r="Z5" s="5">
        <f t="shared" ca="1" si="1"/>
        <v>0.51843573186614644</v>
      </c>
    </row>
    <row r="6" spans="1:26" ht="15" customHeight="1" x14ac:dyDescent="0.25">
      <c r="A6" s="4"/>
      <c r="B6" s="5" t="s">
        <v>3</v>
      </c>
      <c r="C6" s="4" t="s">
        <v>7</v>
      </c>
      <c r="D6" s="1">
        <v>0.39420756234915499</v>
      </c>
      <c r="E6" s="1">
        <v>0.38</v>
      </c>
      <c r="F6" s="1">
        <v>0.20461249664789399</v>
      </c>
      <c r="G6" s="1">
        <v>0.4</v>
      </c>
      <c r="H6" s="1">
        <v>0.22633413783856199</v>
      </c>
      <c r="I6" s="4" t="s">
        <v>7</v>
      </c>
      <c r="J6" s="1">
        <v>0.63</v>
      </c>
      <c r="K6" s="1">
        <v>0.77</v>
      </c>
      <c r="L6" s="1">
        <v>0.31912040761598198</v>
      </c>
      <c r="M6" s="1">
        <v>0.64</v>
      </c>
      <c r="N6" s="1">
        <v>0.41914722445695801</v>
      </c>
      <c r="O6" s="4" t="s">
        <v>7</v>
      </c>
      <c r="P6" s="5">
        <f t="shared" ca="1" si="1"/>
        <v>0.65335362408850373</v>
      </c>
      <c r="Q6" s="5">
        <f t="shared" ca="1" si="1"/>
        <v>0.32864962705039469</v>
      </c>
      <c r="R6" s="5">
        <f t="shared" ca="1" si="1"/>
        <v>0.58082759179017318</v>
      </c>
      <c r="S6" s="5">
        <f t="shared" ca="1" si="1"/>
        <v>0.7633520379340728</v>
      </c>
      <c r="T6" s="5">
        <f t="shared" ca="1" si="1"/>
        <v>0.72937806009983075</v>
      </c>
      <c r="U6" s="4" t="s">
        <v>7</v>
      </c>
      <c r="V6" s="5">
        <f t="shared" ca="1" si="1"/>
        <v>0.55029008850739669</v>
      </c>
      <c r="W6" s="5">
        <f t="shared" ca="1" si="1"/>
        <v>0.24255413510481916</v>
      </c>
      <c r="X6" s="5">
        <f t="shared" ca="1" si="1"/>
        <v>0.22592964212634514</v>
      </c>
      <c r="Y6" s="5">
        <f t="shared" ca="1" si="1"/>
        <v>0.86641516532721918</v>
      </c>
      <c r="Z6" s="5">
        <f t="shared" ca="1" si="1"/>
        <v>0.89418739012228932</v>
      </c>
    </row>
    <row r="7" spans="1:26" ht="15" customHeight="1" x14ac:dyDescent="0.25">
      <c r="A7" s="4"/>
      <c r="B7" s="5" t="s">
        <v>4</v>
      </c>
      <c r="C7" s="4" t="s">
        <v>7</v>
      </c>
      <c r="D7" s="1">
        <v>0.49</v>
      </c>
      <c r="E7" s="1">
        <v>8.8631417985061398E-2</v>
      </c>
      <c r="F7" s="1">
        <v>0.50462962962962898</v>
      </c>
      <c r="G7" s="1">
        <v>0.141995241332426</v>
      </c>
      <c r="H7" s="1">
        <v>0.68</v>
      </c>
      <c r="I7" s="4" t="s">
        <v>7</v>
      </c>
      <c r="J7" s="1">
        <v>0.56261638733705699</v>
      </c>
      <c r="K7" s="1">
        <v>1.62941018044707E-2</v>
      </c>
      <c r="L7" s="1">
        <v>0.54017249205628604</v>
      </c>
      <c r="M7" s="1">
        <v>4.46986176408673E-2</v>
      </c>
      <c r="N7" s="1">
        <v>0.73726415094339603</v>
      </c>
      <c r="O7" s="4" t="s">
        <v>7</v>
      </c>
      <c r="P7" s="5">
        <f t="shared" ca="1" si="1"/>
        <v>0.50657737334243169</v>
      </c>
      <c r="Q7" s="5">
        <f t="shared" ca="1" si="1"/>
        <v>0.93904585561495157</v>
      </c>
      <c r="R7" s="5">
        <f t="shared" ca="1" si="1"/>
        <v>8.6383549994676345E-2</v>
      </c>
      <c r="S7" s="5">
        <f t="shared" ca="1" si="1"/>
        <v>0.23859705742817305</v>
      </c>
      <c r="T7" s="5">
        <f t="shared" ca="1" si="1"/>
        <v>0.37893332873880126</v>
      </c>
      <c r="U7" s="4" t="s">
        <v>7</v>
      </c>
      <c r="V7" s="5">
        <f t="shared" ca="1" si="1"/>
        <v>0.46910654867027135</v>
      </c>
      <c r="W7" s="5">
        <f t="shared" ca="1" si="1"/>
        <v>0.45267687491650188</v>
      </c>
      <c r="X7" s="5">
        <f t="shared" ca="1" si="1"/>
        <v>0.22732493768171547</v>
      </c>
      <c r="Y7" s="5">
        <f t="shared" ca="1" si="1"/>
        <v>0.79642416030945051</v>
      </c>
      <c r="Z7" s="5">
        <f t="shared" ca="1" si="1"/>
        <v>0.2440143444248839</v>
      </c>
    </row>
    <row r="8" spans="1:26" ht="15" customHeight="1" x14ac:dyDescent="0.25">
      <c r="A8" s="4"/>
      <c r="B8" s="5" t="s">
        <v>5</v>
      </c>
      <c r="C8" s="4" t="s">
        <v>7</v>
      </c>
      <c r="D8" s="1">
        <v>0.44887632719013199</v>
      </c>
      <c r="E8" s="1">
        <v>0.18925801607548901</v>
      </c>
      <c r="F8" s="1">
        <v>0.32133087060072602</v>
      </c>
      <c r="G8" s="1">
        <v>0.252248695142822</v>
      </c>
      <c r="H8" s="1">
        <v>0.41391276602636101</v>
      </c>
      <c r="I8" s="4" t="s">
        <v>7</v>
      </c>
      <c r="J8" s="1">
        <v>0.60387676852739303</v>
      </c>
      <c r="K8" s="1">
        <v>0.11496925324806299</v>
      </c>
      <c r="L8" s="1">
        <v>0.41518678428864197</v>
      </c>
      <c r="M8" s="1">
        <v>0.17476343260059901</v>
      </c>
      <c r="N8" s="1">
        <v>0.55589767274161195</v>
      </c>
      <c r="O8" s="4" t="s">
        <v>7</v>
      </c>
      <c r="P8" s="5">
        <f t="shared" ca="1" si="1"/>
        <v>0.2331570179381256</v>
      </c>
      <c r="Q8" s="5">
        <f t="shared" ca="1" si="1"/>
        <v>0.51612515176571205</v>
      </c>
      <c r="R8" s="5">
        <f t="shared" ca="1" si="1"/>
        <v>0.41726730799566114</v>
      </c>
      <c r="S8" s="5">
        <f t="shared" ca="1" si="1"/>
        <v>0.16110017518031927</v>
      </c>
      <c r="T8" s="5">
        <f t="shared" ca="1" si="1"/>
        <v>0.23444544184895144</v>
      </c>
      <c r="U8" s="4" t="s">
        <v>7</v>
      </c>
      <c r="V8" s="5">
        <f t="shared" ca="1" si="1"/>
        <v>0.6956825019167413</v>
      </c>
      <c r="W8" s="5">
        <f t="shared" ca="1" si="1"/>
        <v>0.72615989801927694</v>
      </c>
      <c r="X8" s="5">
        <f t="shared" ca="1" si="1"/>
        <v>0.75400040106688815</v>
      </c>
      <c r="Y8" s="5">
        <f t="shared" ca="1" si="1"/>
        <v>0.11864968860218028</v>
      </c>
      <c r="Z8" s="5">
        <f t="shared" ca="1" si="1"/>
        <v>0.36660630816509465</v>
      </c>
    </row>
    <row r="9" spans="1:26" ht="15" customHeight="1" x14ac:dyDescent="0.25">
      <c r="A9" s="4"/>
      <c r="B9" s="5" t="s">
        <v>6</v>
      </c>
      <c r="C9" s="4" t="s">
        <v>7</v>
      </c>
      <c r="D9" s="1">
        <v>1178</v>
      </c>
      <c r="E9" s="1">
        <v>3224</v>
      </c>
      <c r="F9" s="1">
        <v>840</v>
      </c>
      <c r="G9" s="1">
        <v>1742</v>
      </c>
      <c r="H9" s="1">
        <v>57</v>
      </c>
      <c r="I9" s="4" t="s">
        <v>7</v>
      </c>
      <c r="J9" s="1">
        <v>1078</v>
      </c>
      <c r="K9" s="1">
        <v>26250</v>
      </c>
      <c r="L9" s="1">
        <v>438</v>
      </c>
      <c r="M9" s="1">
        <v>1864</v>
      </c>
      <c r="N9" s="1">
        <v>50</v>
      </c>
      <c r="O9" s="4" t="s">
        <v>7</v>
      </c>
      <c r="P9" s="5">
        <f t="shared" ca="1" si="1"/>
        <v>0.87188936757531599</v>
      </c>
      <c r="Q9" s="5">
        <f t="shared" ca="1" si="1"/>
        <v>0.42329627084334454</v>
      </c>
      <c r="R9" s="5">
        <f t="shared" ca="1" si="1"/>
        <v>0.91526509957229674</v>
      </c>
      <c r="S9" s="5">
        <f t="shared" ca="1" si="1"/>
        <v>0.40359890570250478</v>
      </c>
      <c r="T9" s="5">
        <f t="shared" ca="1" si="1"/>
        <v>9.4435173759414792E-2</v>
      </c>
      <c r="U9" s="4" t="s">
        <v>7</v>
      </c>
      <c r="V9" s="5">
        <f t="shared" ca="1" si="1"/>
        <v>0.97878627177160427</v>
      </c>
      <c r="W9" s="5">
        <f t="shared" ca="1" si="1"/>
        <v>0.53446284178948911</v>
      </c>
      <c r="X9" s="5">
        <f t="shared" ca="1" si="1"/>
        <v>0.82817642750484299</v>
      </c>
      <c r="Y9" s="5">
        <f t="shared" ca="1" si="1"/>
        <v>0.39219378251060766</v>
      </c>
      <c r="Z9" s="5">
        <f t="shared" ca="1" si="1"/>
        <v>0.13427071573263349</v>
      </c>
    </row>
    <row r="10" spans="1:26" ht="15" customHeight="1" x14ac:dyDescent="0.25">
      <c r="A10" s="4"/>
      <c r="B10" s="5" t="s">
        <v>13</v>
      </c>
      <c r="C10" s="4" t="s">
        <v>7</v>
      </c>
      <c r="D10" s="1">
        <f>SUM(D6:D8)</f>
        <v>1.3330838895392869</v>
      </c>
      <c r="E10" s="1">
        <f>SUM(E6:E8)</f>
        <v>0.65788943406055045</v>
      </c>
      <c r="F10" s="1">
        <f t="shared" ref="F10:H10" si="7">SUM(F6:F8)</f>
        <v>1.0305729968782491</v>
      </c>
      <c r="G10" s="1">
        <f t="shared" si="7"/>
        <v>0.79424393647524805</v>
      </c>
      <c r="H10" s="1">
        <f t="shared" si="7"/>
        <v>1.3202469038649232</v>
      </c>
      <c r="I10" s="4" t="s">
        <v>7</v>
      </c>
      <c r="J10" s="1">
        <f>SUM(J6:J8)</f>
        <v>1.7964931558644501</v>
      </c>
      <c r="K10" s="1">
        <f>SUM(K6:K8)</f>
        <v>0.90126335505253363</v>
      </c>
      <c r="L10" s="1">
        <f t="shared" ref="L10:N10" si="8">SUM(L6:L8)</f>
        <v>1.27447968396091</v>
      </c>
      <c r="M10" s="1">
        <f t="shared" si="8"/>
        <v>0.85946205024146638</v>
      </c>
      <c r="N10" s="1">
        <f t="shared" si="8"/>
        <v>1.7123090481419658</v>
      </c>
      <c r="O10" s="4" t="s">
        <v>29</v>
      </c>
      <c r="P10" s="5">
        <f ca="1">SUM(P6:P8)</f>
        <v>1.3930880153690608</v>
      </c>
      <c r="Q10" s="5">
        <f ca="1">SUM(Q6:Q8)</f>
        <v>1.7838206344310583</v>
      </c>
      <c r="R10" s="5">
        <f t="shared" ref="R10:Z10" ca="1" si="9">SUM(R6:R8)</f>
        <v>1.0844784497805107</v>
      </c>
      <c r="S10" s="5">
        <f ca="1">SUM(S6:S8)</f>
        <v>1.1630492705425652</v>
      </c>
      <c r="T10" s="5">
        <f t="shared" ca="1" si="9"/>
        <v>1.3427568306875834</v>
      </c>
      <c r="U10" s="4" t="s">
        <v>29</v>
      </c>
      <c r="V10" s="5">
        <f t="shared" ca="1" si="9"/>
        <v>1.7150791390944091</v>
      </c>
      <c r="W10" s="5">
        <f t="shared" ca="1" si="9"/>
        <v>1.421390908040598</v>
      </c>
      <c r="X10" s="5">
        <f t="shared" ca="1" si="9"/>
        <v>1.2072549808749486</v>
      </c>
      <c r="Y10" s="5">
        <f t="shared" ca="1" si="9"/>
        <v>1.7814890142388498</v>
      </c>
      <c r="Z10" s="5">
        <f t="shared" ca="1" si="9"/>
        <v>1.5048080427122681</v>
      </c>
    </row>
    <row r="11" spans="1:26" ht="15" customHeight="1" x14ac:dyDescent="0.25">
      <c r="A11" s="4"/>
      <c r="B11" s="5" t="s">
        <v>8</v>
      </c>
      <c r="C11" s="4" t="s">
        <v>7</v>
      </c>
      <c r="D11" s="1"/>
      <c r="E11" s="1"/>
      <c r="F11" s="1"/>
      <c r="G11" s="1"/>
      <c r="H11" s="1"/>
      <c r="I11" s="4" t="s">
        <v>7</v>
      </c>
      <c r="J11" s="1"/>
      <c r="K11" s="1"/>
      <c r="L11" s="1"/>
      <c r="M11" s="1"/>
      <c r="N11" s="1"/>
      <c r="O11" s="4" t="s">
        <v>7</v>
      </c>
      <c r="P11" s="10">
        <v>0</v>
      </c>
      <c r="Q11" s="10"/>
      <c r="R11" s="10"/>
      <c r="S11" s="10"/>
      <c r="T11" s="10"/>
      <c r="U11" s="4" t="s">
        <v>7</v>
      </c>
      <c r="V11" s="10">
        <v>0</v>
      </c>
      <c r="W11" s="10"/>
      <c r="X11" s="10"/>
      <c r="Y11" s="10"/>
      <c r="Z11" s="10"/>
    </row>
    <row r="12" spans="1:26" ht="15" customHeight="1" x14ac:dyDescent="0.25">
      <c r="A12" s="4" t="s">
        <v>19</v>
      </c>
      <c r="B12" s="5" t="s">
        <v>0</v>
      </c>
      <c r="C12" s="4" t="s">
        <v>19</v>
      </c>
      <c r="D12" s="1">
        <v>0.50602409638554202</v>
      </c>
      <c r="E12" s="1">
        <v>0.20714285714285699</v>
      </c>
      <c r="F12" s="1">
        <v>0.26373626373626302</v>
      </c>
      <c r="G12" s="1">
        <v>0.48462929475587702</v>
      </c>
      <c r="H12" s="1">
        <v>0.36</v>
      </c>
      <c r="I12" s="4" t="s">
        <v>19</v>
      </c>
      <c r="J12" s="1">
        <v>0.55737704918032704</v>
      </c>
      <c r="K12" s="1">
        <v>0.142991239048811</v>
      </c>
      <c r="L12" s="1">
        <v>0.16666666666666599</v>
      </c>
      <c r="M12" s="1">
        <v>0.15853658536585299</v>
      </c>
      <c r="N12" s="1">
        <v>1</v>
      </c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4"/>
      <c r="B13" s="5" t="s">
        <v>1</v>
      </c>
      <c r="C13" s="4" t="s">
        <v>19</v>
      </c>
      <c r="D13" s="1">
        <v>0.27</v>
      </c>
      <c r="E13" s="1">
        <v>0.24</v>
      </c>
      <c r="F13" s="1">
        <v>0.18</v>
      </c>
      <c r="G13" s="1">
        <v>0.21798365122615801</v>
      </c>
      <c r="H13" s="1">
        <v>0.04</v>
      </c>
      <c r="I13" s="4" t="s">
        <v>19</v>
      </c>
      <c r="J13" s="1">
        <v>0.37</v>
      </c>
      <c r="K13" s="1">
        <v>0.44</v>
      </c>
      <c r="L13" s="1">
        <v>0.05</v>
      </c>
      <c r="M13" s="1">
        <v>0.1</v>
      </c>
      <c r="N13" s="1">
        <v>0.01</v>
      </c>
      <c r="O13" s="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4"/>
      <c r="B14" s="5" t="s">
        <v>2</v>
      </c>
      <c r="C14" s="4" t="s">
        <v>19</v>
      </c>
      <c r="D14" s="1">
        <f>2*D12*D13/(D12+D13)</f>
        <v>0.35211923614345592</v>
      </c>
      <c r="E14" s="1">
        <f t="shared" ref="E14" si="10">2*E12*E13/(E12+E13)</f>
        <v>0.22236421725239608</v>
      </c>
      <c r="F14" s="1">
        <f t="shared" ref="F14" si="11">2*F12*F13/(F12+F13)</f>
        <v>0.21396731054977688</v>
      </c>
      <c r="G14" s="1">
        <f t="shared" ref="G14" si="12">2*G12*G13/(G12+G13)</f>
        <v>0.30070969732671315</v>
      </c>
      <c r="H14" s="1">
        <f t="shared" ref="H14" si="13">2*H12*H13/(H12+H13)</f>
        <v>7.2000000000000008E-2</v>
      </c>
      <c r="I14" s="4" t="s">
        <v>19</v>
      </c>
      <c r="J14" s="1">
        <f>2*J12*J13/(J12+J13)</f>
        <v>0.44475870602792972</v>
      </c>
      <c r="K14" s="1">
        <f t="shared" ref="K14" si="14">2*K12*K13/(K12+K13)</f>
        <v>0.21583907601811897</v>
      </c>
      <c r="L14" s="1">
        <f t="shared" ref="L14" si="15">2*L12*L13/(L12+L13)</f>
        <v>7.6923076923076858E-2</v>
      </c>
      <c r="M14" s="1">
        <f t="shared" ref="M14" si="16">2*M12*M13/(M12+M13)</f>
        <v>0.12264150943396207</v>
      </c>
      <c r="N14" s="1">
        <f t="shared" ref="N14" si="17">2*N12*N13/(N12+N13)</f>
        <v>1.9801980198019802E-2</v>
      </c>
      <c r="O14" s="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4"/>
      <c r="B15" s="5" t="s">
        <v>3</v>
      </c>
      <c r="C15" s="4" t="s">
        <v>19</v>
      </c>
      <c r="D15" s="1">
        <v>0.21051220166264401</v>
      </c>
      <c r="E15" s="1">
        <v>0.245910431751139</v>
      </c>
      <c r="F15" s="1">
        <v>6.1410565835344599E-2</v>
      </c>
      <c r="G15" s="1">
        <v>0.34137838562617301</v>
      </c>
      <c r="H15" s="1">
        <v>0.19603110753553199</v>
      </c>
      <c r="I15" s="4" t="s">
        <v>19</v>
      </c>
      <c r="J15" s="1">
        <v>7.61598283722177E-2</v>
      </c>
      <c r="K15" s="1">
        <v>0.33574684902118501</v>
      </c>
      <c r="L15" s="1">
        <v>8.8495575221238902E-3</v>
      </c>
      <c r="M15" s="1">
        <v>4.4515956020380797E-2</v>
      </c>
      <c r="N15" s="1">
        <v>5.3633681952265999E-3</v>
      </c>
      <c r="O15" s="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4"/>
      <c r="B16" s="5" t="s">
        <v>4</v>
      </c>
      <c r="C16" s="4" t="s">
        <v>19</v>
      </c>
      <c r="D16" s="1">
        <v>0.78265204386839404</v>
      </c>
      <c r="E16" s="1">
        <v>0.154794058068872</v>
      </c>
      <c r="F16" s="1">
        <v>0.758278145695364</v>
      </c>
      <c r="G16" s="1">
        <v>0.15654205607476601</v>
      </c>
      <c r="H16" s="1">
        <v>0.75987525987525895</v>
      </c>
      <c r="I16" s="4" t="s">
        <v>19</v>
      </c>
      <c r="J16" s="1">
        <v>0.85542168674698704</v>
      </c>
      <c r="K16" s="1">
        <v>5.7650688400792002E-2</v>
      </c>
      <c r="L16" s="1">
        <v>0.71739130434782605</v>
      </c>
      <c r="M16" s="1">
        <v>0.66935483870967705</v>
      </c>
      <c r="N16" s="1">
        <v>1</v>
      </c>
      <c r="O16" s="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4"/>
      <c r="B17" s="5" t="s">
        <v>5</v>
      </c>
      <c r="C17" s="4" t="s">
        <v>19</v>
      </c>
      <c r="D17" s="1">
        <v>0.40590368918070202</v>
      </c>
      <c r="E17" s="1">
        <v>0.19510375099476501</v>
      </c>
      <c r="F17" s="1">
        <v>0.21579223801547601</v>
      </c>
      <c r="G17" s="1">
        <v>0.23117109331706101</v>
      </c>
      <c r="H17" s="1">
        <v>0.38595231412986403</v>
      </c>
      <c r="I17" s="4" t="s">
        <v>19</v>
      </c>
      <c r="J17" s="1">
        <v>0.25524256864505102</v>
      </c>
      <c r="K17" s="1">
        <v>0.13912597519682601</v>
      </c>
      <c r="L17" s="1">
        <v>7.9678074861893905E-2</v>
      </c>
      <c r="M17" s="1">
        <v>0.17261799026181701</v>
      </c>
      <c r="N17" s="1">
        <v>7.3235020278734103E-2</v>
      </c>
      <c r="O17" s="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4"/>
      <c r="B18" s="5" t="s">
        <v>6</v>
      </c>
      <c r="C18" s="4" t="s">
        <v>19</v>
      </c>
      <c r="D18" s="1">
        <v>166</v>
      </c>
      <c r="E18" s="1">
        <v>840</v>
      </c>
      <c r="F18" s="1">
        <v>91</v>
      </c>
      <c r="G18" s="1">
        <v>553</v>
      </c>
      <c r="H18" s="1">
        <v>25</v>
      </c>
      <c r="I18" s="4" t="s">
        <v>19</v>
      </c>
      <c r="J18" s="1">
        <v>61</v>
      </c>
      <c r="K18" s="1">
        <v>3196</v>
      </c>
      <c r="L18" s="1">
        <v>6</v>
      </c>
      <c r="M18" s="1">
        <v>82</v>
      </c>
      <c r="N18" s="1">
        <v>2</v>
      </c>
      <c r="O18" s="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4"/>
      <c r="B19" s="5" t="s">
        <v>13</v>
      </c>
      <c r="C19" s="4" t="s">
        <v>19</v>
      </c>
      <c r="D19" s="1">
        <f>SUM(D15:D17)</f>
        <v>1.3990679347117401</v>
      </c>
      <c r="E19" s="1">
        <f>SUM(E15:E17)</f>
        <v>0.59580824081477601</v>
      </c>
      <c r="F19" s="1">
        <f t="shared" ref="F19:H19" si="18">SUM(F15:F17)</f>
        <v>1.0354809495461845</v>
      </c>
      <c r="G19" s="1">
        <f t="shared" si="18"/>
        <v>0.72909153501800006</v>
      </c>
      <c r="H19" s="1">
        <f t="shared" si="18"/>
        <v>1.341858681540655</v>
      </c>
      <c r="I19" s="4" t="s">
        <v>19</v>
      </c>
      <c r="J19" s="1">
        <f>SUM(J15:J17)</f>
        <v>1.1868240837642556</v>
      </c>
      <c r="K19" s="1">
        <f>SUM(K15:K17)</f>
        <v>0.53252351261880304</v>
      </c>
      <c r="L19" s="1">
        <f t="shared" ref="L19:N19" si="19">SUM(L15:L17)</f>
        <v>0.80591893673184389</v>
      </c>
      <c r="M19" s="1">
        <f t="shared" si="19"/>
        <v>0.88648878499187489</v>
      </c>
      <c r="N19" s="1">
        <f t="shared" si="19"/>
        <v>1.0785983884739607</v>
      </c>
      <c r="O19" s="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4"/>
      <c r="B20" s="5" t="s">
        <v>8</v>
      </c>
      <c r="C20" s="4" t="s">
        <v>19</v>
      </c>
      <c r="D20" s="1"/>
      <c r="E20" s="1"/>
      <c r="F20" s="1"/>
      <c r="G20" s="1"/>
      <c r="H20" s="1"/>
      <c r="I20" s="4" t="s">
        <v>19</v>
      </c>
      <c r="J20" s="1"/>
      <c r="K20" s="1"/>
      <c r="L20" s="1"/>
      <c r="M20" s="1"/>
      <c r="N20" s="1"/>
      <c r="O20" s="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4" t="s">
        <v>20</v>
      </c>
      <c r="B21" s="5" t="s">
        <v>0</v>
      </c>
      <c r="C21" s="4" t="s">
        <v>20</v>
      </c>
      <c r="D21" s="1">
        <v>0.31045751633986901</v>
      </c>
      <c r="E21" s="1">
        <v>0.20914542728635599</v>
      </c>
      <c r="F21" s="1">
        <v>0.216494845360824</v>
      </c>
      <c r="G21" s="1">
        <v>0.44267515923566803</v>
      </c>
      <c r="H21" s="1">
        <v>0.625</v>
      </c>
      <c r="I21" s="4" t="s">
        <v>20</v>
      </c>
      <c r="J21" s="1">
        <v>0.27198364008179898</v>
      </c>
      <c r="K21" s="1">
        <v>0.11300435552577399</v>
      </c>
      <c r="L21" s="1">
        <v>0.25</v>
      </c>
      <c r="M21" s="1">
        <v>0.59691011235955005</v>
      </c>
      <c r="N21" s="1">
        <v>0.4</v>
      </c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4"/>
      <c r="B22" s="5" t="s">
        <v>1</v>
      </c>
      <c r="C22" s="4" t="s">
        <v>20</v>
      </c>
      <c r="D22" s="1">
        <v>0.34741144414168901</v>
      </c>
      <c r="E22" s="1">
        <v>0.27520435967302398</v>
      </c>
      <c r="F22" s="1">
        <v>0.12397820163487699</v>
      </c>
      <c r="G22" s="1">
        <v>0.23841961852860999</v>
      </c>
      <c r="H22" s="1">
        <v>3.4059945504087197E-2</v>
      </c>
      <c r="I22" s="4" t="s">
        <v>20</v>
      </c>
      <c r="J22" s="1">
        <v>0.23841961852860999</v>
      </c>
      <c r="K22" s="1">
        <v>0.74386920980926396</v>
      </c>
      <c r="L22" s="1">
        <v>0.117166212534059</v>
      </c>
      <c r="M22" s="1">
        <v>0.22888283378746499</v>
      </c>
      <c r="N22" s="1">
        <v>2.0435967302452299E-2</v>
      </c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4"/>
      <c r="B23" s="5" t="s">
        <v>2</v>
      </c>
      <c r="C23" s="4" t="s">
        <v>20</v>
      </c>
      <c r="D23" s="1">
        <f>2*D21*D22/(D21+D22)</f>
        <v>0.32789658906334568</v>
      </c>
      <c r="E23" s="1">
        <f t="shared" ref="E23" si="20">2*E21*E22/(E21+E22)</f>
        <v>0.23767010926634177</v>
      </c>
      <c r="F23" s="1">
        <f t="shared" ref="F23" si="21">2*F21*F22/(F21+F22)</f>
        <v>0.15766676292232115</v>
      </c>
      <c r="G23" s="1">
        <f t="shared" ref="G23" si="22">2*G21*G22/(G21+G22)</f>
        <v>0.30991998776883045</v>
      </c>
      <c r="H23" s="1">
        <f t="shared" ref="H23" si="23">2*H21*H22/(H21+H22)</f>
        <v>6.4599483204134375E-2</v>
      </c>
      <c r="I23" s="4" t="s">
        <v>20</v>
      </c>
      <c r="J23" s="1">
        <f>2*J21*J22/(J21+J22)</f>
        <v>0.25409804745710851</v>
      </c>
      <c r="K23" s="1">
        <f t="shared" ref="K23" si="24">2*K21*K22/(K21+K22)</f>
        <v>0.19620271659820651</v>
      </c>
      <c r="L23" s="1">
        <f t="shared" ref="L23" si="25">2*L21*L22/(L21+L22)</f>
        <v>0.15955473098330153</v>
      </c>
      <c r="M23" s="1">
        <f t="shared" ref="M23" si="26">2*M21*M22/(M21+M22)</f>
        <v>0.33088797541974935</v>
      </c>
      <c r="N23" s="1">
        <f t="shared" ref="N23" si="27">2*N21*N22/(N21+N22)</f>
        <v>3.888528839922227E-2</v>
      </c>
      <c r="O23" s="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4"/>
      <c r="B24" s="5" t="s">
        <v>3</v>
      </c>
      <c r="C24" s="4" t="s">
        <v>20</v>
      </c>
      <c r="D24" s="1">
        <v>0.290962724591043</v>
      </c>
      <c r="E24" s="1">
        <v>0.30061678734245101</v>
      </c>
      <c r="F24" s="1">
        <v>0.14722445695896999</v>
      </c>
      <c r="G24" s="1">
        <v>0.34298739608474099</v>
      </c>
      <c r="H24" s="1">
        <v>0.136497720568517</v>
      </c>
      <c r="I24" s="4" t="s">
        <v>20</v>
      </c>
      <c r="J24" s="1">
        <v>0.34647358541163797</v>
      </c>
      <c r="K24" s="1">
        <v>0.55698578707428203</v>
      </c>
      <c r="L24" s="1">
        <v>0.111289890050952</v>
      </c>
      <c r="M24" s="1">
        <v>0.58085277554304104</v>
      </c>
      <c r="N24" s="1">
        <v>0.178600160901045</v>
      </c>
      <c r="O24" s="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4"/>
      <c r="B25" s="5" t="s">
        <v>4</v>
      </c>
      <c r="C25" s="4" t="s">
        <v>20</v>
      </c>
      <c r="D25" s="1">
        <v>0.61403508771929804</v>
      </c>
      <c r="E25" s="1">
        <v>0.14617290389881299</v>
      </c>
      <c r="F25" s="1">
        <v>0.61272321428571397</v>
      </c>
      <c r="G25" s="1">
        <v>0.163764404609475</v>
      </c>
      <c r="H25" s="1">
        <v>0.83034257748776497</v>
      </c>
      <c r="I25" s="4" t="s">
        <v>20</v>
      </c>
      <c r="J25" s="1">
        <v>0.58488003621548201</v>
      </c>
      <c r="K25" s="1">
        <v>1.79303676718147E-2</v>
      </c>
      <c r="L25" s="1">
        <v>0.54106910039113398</v>
      </c>
      <c r="M25" s="1">
        <v>5.3319548039287998E-2</v>
      </c>
      <c r="N25" s="1">
        <v>0.86831812255540997</v>
      </c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4"/>
      <c r="B26" s="5" t="s">
        <v>5</v>
      </c>
      <c r="C26" s="4" t="s">
        <v>20</v>
      </c>
      <c r="D26" s="1">
        <v>0.42268347745956097</v>
      </c>
      <c r="E26" s="1">
        <v>0.20962354058305999</v>
      </c>
      <c r="F26" s="1">
        <v>0.30034620438648602</v>
      </c>
      <c r="G26" s="1">
        <v>0.23700026731708901</v>
      </c>
      <c r="H26" s="1">
        <v>0.33665987155891702</v>
      </c>
      <c r="I26" s="4" t="s">
        <v>20</v>
      </c>
      <c r="J26" s="1">
        <v>0.45016161895842099</v>
      </c>
      <c r="K26" s="1">
        <v>9.9934778481852699E-2</v>
      </c>
      <c r="L26" s="1">
        <v>0.24538850969940801</v>
      </c>
      <c r="M26" s="1">
        <v>0.175985247874135</v>
      </c>
      <c r="N26" s="1">
        <v>0.393804210746521</v>
      </c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4"/>
      <c r="B27" s="5" t="s">
        <v>6</v>
      </c>
      <c r="C27" s="4" t="s">
        <v>20</v>
      </c>
      <c r="D27" s="1">
        <v>612</v>
      </c>
      <c r="E27" s="1">
        <v>1334</v>
      </c>
      <c r="F27" s="1">
        <v>388</v>
      </c>
      <c r="G27" s="1">
        <v>628</v>
      </c>
      <c r="H27" s="1">
        <v>24</v>
      </c>
      <c r="I27" s="4" t="s">
        <v>20</v>
      </c>
      <c r="J27" s="1">
        <v>489</v>
      </c>
      <c r="K27" s="1">
        <v>20893</v>
      </c>
      <c r="L27" s="1">
        <v>328</v>
      </c>
      <c r="M27" s="1">
        <v>712</v>
      </c>
      <c r="N27" s="1">
        <v>25</v>
      </c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4"/>
      <c r="B28" s="5" t="s">
        <v>13</v>
      </c>
      <c r="C28" s="4" t="s">
        <v>20</v>
      </c>
      <c r="D28" s="1">
        <f>SUM(D24:D26)</f>
        <v>1.327681289769902</v>
      </c>
      <c r="E28" s="1">
        <f>SUM(E24:E26)</f>
        <v>0.65641323182432398</v>
      </c>
      <c r="F28" s="1">
        <f t="shared" ref="F28:H28" si="28">SUM(F24:F26)</f>
        <v>1.0602938756311699</v>
      </c>
      <c r="G28" s="1">
        <f t="shared" si="28"/>
        <v>0.743752068011305</v>
      </c>
      <c r="H28" s="1">
        <f t="shared" si="28"/>
        <v>1.3035001696151991</v>
      </c>
      <c r="I28" s="4" t="s">
        <v>20</v>
      </c>
      <c r="J28" s="1">
        <f>SUM(J24:J26)</f>
        <v>1.3815152405855411</v>
      </c>
      <c r="K28" s="1">
        <f>SUM(K24:K26)</f>
        <v>0.67485093322794942</v>
      </c>
      <c r="L28" s="1">
        <f t="shared" ref="L28:N28" si="29">SUM(L24:L26)</f>
        <v>0.89774750014149407</v>
      </c>
      <c r="M28" s="1">
        <f t="shared" si="29"/>
        <v>0.81015757145646394</v>
      </c>
      <c r="N28" s="1">
        <f t="shared" si="29"/>
        <v>1.4407224942029759</v>
      </c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4"/>
      <c r="B29" s="5" t="s">
        <v>8</v>
      </c>
      <c r="C29" s="4" t="s">
        <v>20</v>
      </c>
      <c r="D29" s="1"/>
      <c r="E29" s="1"/>
      <c r="F29" s="1"/>
      <c r="G29" s="1"/>
      <c r="H29" s="1"/>
      <c r="I29" s="4" t="s">
        <v>20</v>
      </c>
      <c r="J29" s="1"/>
      <c r="K29" s="1"/>
      <c r="L29" s="1"/>
      <c r="M29" s="1"/>
      <c r="N29" s="1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4" t="s">
        <v>21</v>
      </c>
      <c r="B30" s="5" t="s">
        <v>0</v>
      </c>
      <c r="C30" s="4" t="s">
        <v>21</v>
      </c>
      <c r="D30" s="1">
        <v>0.37707006369426699</v>
      </c>
      <c r="E30" s="1">
        <v>0.55000000000000004</v>
      </c>
      <c r="F30" s="1">
        <v>0.26897689768976801</v>
      </c>
      <c r="G30" s="1">
        <v>0.33725029377203197</v>
      </c>
      <c r="H30" s="1">
        <v>0.71794871794871795</v>
      </c>
      <c r="I30" s="4" t="s">
        <v>21</v>
      </c>
      <c r="J30" s="1">
        <v>0.392722710163111</v>
      </c>
      <c r="K30" s="1">
        <v>0.24609468877673599</v>
      </c>
      <c r="L30" s="1">
        <v>0.27272727272727199</v>
      </c>
      <c r="M30" s="1">
        <v>0.60799999999999998</v>
      </c>
      <c r="N30" s="1">
        <v>0.31818181818181801</v>
      </c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4"/>
      <c r="B31" s="5" t="s">
        <v>1</v>
      </c>
      <c r="C31" s="4" t="s">
        <v>21</v>
      </c>
      <c r="D31" s="1">
        <v>0.51226158038147096</v>
      </c>
      <c r="E31" s="1">
        <v>0.42098092643051699</v>
      </c>
      <c r="F31" s="1">
        <v>0.226158038147138</v>
      </c>
      <c r="G31" s="1">
        <v>0.33378746594005398</v>
      </c>
      <c r="H31" s="1">
        <v>5.8583106267029901E-2</v>
      </c>
      <c r="I31" s="4" t="s">
        <v>21</v>
      </c>
      <c r="J31" s="1">
        <v>0.58446866485013604</v>
      </c>
      <c r="K31" s="1">
        <v>0.76975476839237</v>
      </c>
      <c r="L31" s="1">
        <v>0.13215258855585801</v>
      </c>
      <c r="M31" s="1">
        <v>0.26158038147138901</v>
      </c>
      <c r="N31" s="1">
        <v>2.7247956403269699E-2</v>
      </c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4"/>
      <c r="B32" s="5" t="s">
        <v>2</v>
      </c>
      <c r="C32" s="4" t="s">
        <v>21</v>
      </c>
      <c r="D32" s="1">
        <f>2*D30*D31/(D30+D31)</f>
        <v>0.43439027055719431</v>
      </c>
      <c r="E32" s="1">
        <f t="shared" ref="E32" si="30">2*E30*E31/(E30+E31)</f>
        <v>0.47691875964641461</v>
      </c>
      <c r="F32" s="1">
        <f t="shared" ref="F32" si="31">2*F30*F31/(F30+F31)</f>
        <v>0.24571599814745768</v>
      </c>
      <c r="G32" s="1">
        <f t="shared" ref="G32" si="32">2*G30*G31/(G30+G31)</f>
        <v>0.3355099450558619</v>
      </c>
      <c r="H32" s="1">
        <f t="shared" ref="H32" si="33">2*H30*H31/(H30+H31)</f>
        <v>0.10832696027711536</v>
      </c>
      <c r="I32" s="4" t="s">
        <v>21</v>
      </c>
      <c r="J32" s="1">
        <f>2*J30*J31/(J30+J31)</f>
        <v>0.4697833483482165</v>
      </c>
      <c r="K32" s="1">
        <f t="shared" ref="K32" si="34">2*K30*K31/(K30+K31)</f>
        <v>0.37295400184555971</v>
      </c>
      <c r="L32" s="1">
        <f t="shared" ref="L32" si="35">2*L30*L31/(L30+L31)</f>
        <v>0.17803609666564657</v>
      </c>
      <c r="M32" s="1">
        <f t="shared" ref="M32" si="36">2*M30*M31/(M30+M31)</f>
        <v>0.36578762659179725</v>
      </c>
      <c r="N32" s="1">
        <f t="shared" ref="N32" si="37">2*N30*N31/(N30+N31)</f>
        <v>5.0197203298673256E-2</v>
      </c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4"/>
      <c r="B33" s="5" t="s">
        <v>3</v>
      </c>
      <c r="C33" s="4" t="s">
        <v>21</v>
      </c>
      <c r="D33" s="1">
        <v>0.327969965138106</v>
      </c>
      <c r="E33" s="1">
        <v>0.33976937516760503</v>
      </c>
      <c r="F33" s="1">
        <v>0.166264414052024</v>
      </c>
      <c r="G33" s="1">
        <v>0.370608742290158</v>
      </c>
      <c r="H33" s="1">
        <v>0.11289890050951901</v>
      </c>
      <c r="I33" s="4" t="s">
        <v>21</v>
      </c>
      <c r="J33" s="1">
        <v>0.59587020648967504</v>
      </c>
      <c r="K33" s="1">
        <v>0.77420219898095999</v>
      </c>
      <c r="L33" s="1">
        <v>0.31617055510860798</v>
      </c>
      <c r="M33" s="1">
        <v>0.60069723786537899</v>
      </c>
      <c r="N33" s="1">
        <v>0.41485652990077698</v>
      </c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4"/>
      <c r="B34" s="5" t="s">
        <v>4</v>
      </c>
      <c r="C34" s="4" t="s">
        <v>21</v>
      </c>
      <c r="D34" s="1">
        <v>0.63897596656217304</v>
      </c>
      <c r="E34" s="1">
        <v>0.20900692840646601</v>
      </c>
      <c r="F34" s="1">
        <v>0.58270676691729295</v>
      </c>
      <c r="G34" s="1">
        <v>0.24842710767571399</v>
      </c>
      <c r="H34" s="1">
        <v>0.86804123711340198</v>
      </c>
      <c r="I34" s="4" t="s">
        <v>21</v>
      </c>
      <c r="J34" s="1">
        <v>0.65180404810794901</v>
      </c>
      <c r="K34" s="1">
        <v>4.58924143193234E-2</v>
      </c>
      <c r="L34" s="1">
        <v>0.640412819120043</v>
      </c>
      <c r="M34" s="1">
        <v>0.110830735737964</v>
      </c>
      <c r="N34" s="1">
        <v>0.741966426858513</v>
      </c>
      <c r="O34" s="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4"/>
      <c r="B35" s="5" t="s">
        <v>5</v>
      </c>
      <c r="C35" s="4" t="s">
        <v>21</v>
      </c>
      <c r="D35" s="1">
        <v>0.45778261814695798</v>
      </c>
      <c r="E35" s="1">
        <v>0.266484809079927</v>
      </c>
      <c r="F35" s="1">
        <v>0.31126098240167099</v>
      </c>
      <c r="G35" s="1">
        <v>0.30342916459443697</v>
      </c>
      <c r="H35" s="1">
        <v>0.31305095634261598</v>
      </c>
      <c r="I35" s="4" t="s">
        <v>21</v>
      </c>
      <c r="J35" s="1">
        <v>0.62320992669957498</v>
      </c>
      <c r="K35" s="1">
        <v>0.188494053175598</v>
      </c>
      <c r="L35" s="1">
        <v>0.44997741778877398</v>
      </c>
      <c r="M35" s="1">
        <v>0.25802270603259497</v>
      </c>
      <c r="N35" s="1">
        <v>0.554805927464191</v>
      </c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4"/>
      <c r="B36" s="5" t="s">
        <v>6</v>
      </c>
      <c r="C36" s="4" t="s">
        <v>21</v>
      </c>
      <c r="D36" s="1">
        <v>785</v>
      </c>
      <c r="E36" s="1">
        <v>837</v>
      </c>
      <c r="F36" s="1">
        <v>606</v>
      </c>
      <c r="G36" s="1">
        <v>851</v>
      </c>
      <c r="H36" s="1">
        <v>39</v>
      </c>
      <c r="I36" s="4" t="s">
        <v>21</v>
      </c>
      <c r="J36" s="1">
        <v>797</v>
      </c>
      <c r="K36" s="1">
        <v>8322</v>
      </c>
      <c r="L36" s="1">
        <v>352</v>
      </c>
      <c r="M36" s="1">
        <v>625</v>
      </c>
      <c r="N36" s="1">
        <v>44</v>
      </c>
      <c r="O36" s="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4"/>
      <c r="B37" s="5" t="s">
        <v>13</v>
      </c>
      <c r="C37" s="4" t="s">
        <v>21</v>
      </c>
      <c r="D37" s="1">
        <f>SUM(D33:D35)</f>
        <v>1.4247285498472371</v>
      </c>
      <c r="E37" s="1">
        <f>SUM(E33:E35)</f>
        <v>0.81526111265399803</v>
      </c>
      <c r="F37" s="1">
        <f t="shared" ref="F37:H37" si="38">SUM(F33:F35)</f>
        <v>1.0602321633709879</v>
      </c>
      <c r="G37" s="1">
        <f t="shared" si="38"/>
        <v>0.92246501456030905</v>
      </c>
      <c r="H37" s="1">
        <f t="shared" si="38"/>
        <v>1.293991093965537</v>
      </c>
      <c r="I37" s="4" t="s">
        <v>21</v>
      </c>
      <c r="J37" s="1">
        <f>SUM(J33:J35)</f>
        <v>1.870884181297199</v>
      </c>
      <c r="K37" s="1">
        <f>SUM(K33:K35)</f>
        <v>1.0085886664758814</v>
      </c>
      <c r="L37" s="1">
        <f t="shared" ref="L37:N37" si="39">SUM(L33:L35)</f>
        <v>1.4065607920174248</v>
      </c>
      <c r="M37" s="1">
        <f t="shared" si="39"/>
        <v>0.96955067963593788</v>
      </c>
      <c r="N37" s="1">
        <f t="shared" si="39"/>
        <v>1.711628884223481</v>
      </c>
      <c r="O37" s="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4"/>
      <c r="B38" s="5" t="s">
        <v>8</v>
      </c>
      <c r="C38" s="4" t="s">
        <v>21</v>
      </c>
      <c r="D38" s="1"/>
      <c r="E38" s="1"/>
      <c r="F38" s="1"/>
      <c r="G38" s="1"/>
      <c r="H38" s="1"/>
      <c r="I38" s="4" t="s">
        <v>21</v>
      </c>
      <c r="J38" s="1"/>
      <c r="K38" s="1"/>
      <c r="L38" s="1"/>
      <c r="M38" s="1"/>
      <c r="N38" s="1"/>
      <c r="O38" s="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6" t="s">
        <v>22</v>
      </c>
      <c r="B39" s="5" t="s">
        <v>0</v>
      </c>
      <c r="C39" s="6" t="s">
        <v>22</v>
      </c>
      <c r="D39" s="1">
        <v>0.60968660968660904</v>
      </c>
      <c r="E39" s="1">
        <v>0.47337770382695499</v>
      </c>
      <c r="F39" s="1">
        <v>0.48275862068965503</v>
      </c>
      <c r="G39" s="1">
        <v>0.58291457286432102</v>
      </c>
      <c r="H39" s="1">
        <v>0.60869565217391297</v>
      </c>
      <c r="I39" s="6" t="s">
        <v>22</v>
      </c>
      <c r="J39" s="1">
        <v>0.61256544502617805</v>
      </c>
      <c r="K39" s="1">
        <v>0.404711919757406</v>
      </c>
      <c r="L39" s="1">
        <v>0.42446043165467601</v>
      </c>
      <c r="M39" s="1">
        <v>0.65726375176304597</v>
      </c>
      <c r="N39" s="1">
        <v>0.36363636363636298</v>
      </c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7"/>
      <c r="B40" s="5" t="s">
        <v>1</v>
      </c>
      <c r="C40" s="6" t="s">
        <v>22</v>
      </c>
      <c r="D40" s="1">
        <v>0.40190735694822799</v>
      </c>
      <c r="E40" s="1">
        <v>0.43460490463215201</v>
      </c>
      <c r="F40" s="1">
        <v>0.134877384196185</v>
      </c>
      <c r="G40" s="1">
        <v>0.32833787465940001</v>
      </c>
      <c r="H40" s="1">
        <v>6.1307901907356903E-2</v>
      </c>
      <c r="I40" s="6" t="s">
        <v>22</v>
      </c>
      <c r="J40" s="1">
        <v>0.46594005449591203</v>
      </c>
      <c r="K40" s="1">
        <v>0.68937329700272398</v>
      </c>
      <c r="L40" s="1">
        <v>7.6294277929155302E-2</v>
      </c>
      <c r="M40" s="1">
        <v>0.260217983651226</v>
      </c>
      <c r="N40" s="1">
        <v>2.4523160762942701E-2</v>
      </c>
      <c r="O40" s="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7"/>
      <c r="B41" s="5" t="s">
        <v>2</v>
      </c>
      <c r="C41" s="6" t="s">
        <v>22</v>
      </c>
      <c r="D41" s="1">
        <f>2*D39*D40/(D39+D40)</f>
        <v>0.48445827465937041</v>
      </c>
      <c r="E41" s="1">
        <f t="shared" ref="E41" si="40">2*E39*E40/(E39+E40)</f>
        <v>0.45316346350694775</v>
      </c>
      <c r="F41" s="1">
        <f t="shared" ref="F41" si="41">2*F39*F40/(F39+F40)</f>
        <v>0.21084658096904202</v>
      </c>
      <c r="G41" s="1">
        <f t="shared" ref="G41" si="42">2*G39*G40/(G39+G40)</f>
        <v>0.42006566343358087</v>
      </c>
      <c r="H41" s="1">
        <f t="shared" ref="H41" si="43">2*H39*H40/(H39+H40)</f>
        <v>0.11139598620811592</v>
      </c>
      <c r="I41" s="6" t="s">
        <v>22</v>
      </c>
      <c r="J41" s="1">
        <f>2*J39*J40/(J39+J40)</f>
        <v>0.5292857142857138</v>
      </c>
      <c r="K41" s="1">
        <f t="shared" ref="K41" si="44">2*K39*K40/(K39+K40)</f>
        <v>0.51001071248480812</v>
      </c>
      <c r="L41" s="1">
        <f t="shared" ref="L41" si="45">2*L39*L40/(L39+L40)</f>
        <v>0.12934037972205908</v>
      </c>
      <c r="M41" s="1">
        <f t="shared" ref="M41" si="46">2*M39*M40/(M39+M40)</f>
        <v>0.3728288893589658</v>
      </c>
      <c r="N41" s="1">
        <f t="shared" ref="N41" si="47">2*N39*N40/(N39+N40)</f>
        <v>4.5947670708359784E-2</v>
      </c>
      <c r="O41" s="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7"/>
      <c r="B42" s="5" t="s">
        <v>3</v>
      </c>
      <c r="C42" s="6" t="s">
        <v>22</v>
      </c>
      <c r="D42" s="1">
        <v>0.33118798605524202</v>
      </c>
      <c r="E42" s="1">
        <v>0.37168141592920301</v>
      </c>
      <c r="F42" s="1">
        <v>0.116116921426655</v>
      </c>
      <c r="G42" s="1">
        <v>0.38723518369535997</v>
      </c>
      <c r="H42" s="1">
        <v>0.219361759184768</v>
      </c>
      <c r="I42" s="6" t="s">
        <v>22</v>
      </c>
      <c r="J42" s="1">
        <v>0.56690801823545101</v>
      </c>
      <c r="K42" s="1">
        <v>0.76562080986859704</v>
      </c>
      <c r="L42" s="1">
        <v>0.28372217752748702</v>
      </c>
      <c r="M42" s="1">
        <v>0.61625100563153601</v>
      </c>
      <c r="N42" s="1">
        <v>0.39367122552963202</v>
      </c>
      <c r="O42" s="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7"/>
      <c r="B43" s="5" t="s">
        <v>4</v>
      </c>
      <c r="C43" s="6" t="s">
        <v>22</v>
      </c>
      <c r="D43" s="1">
        <v>0.68307522123893805</v>
      </c>
      <c r="E43" s="1">
        <v>0.13543091655266701</v>
      </c>
      <c r="F43" s="1">
        <v>0.61418439716312001</v>
      </c>
      <c r="G43" s="1">
        <v>0.183831954169318</v>
      </c>
      <c r="H43" s="1">
        <v>0.76735459662288896</v>
      </c>
      <c r="I43" s="6" t="s">
        <v>22</v>
      </c>
      <c r="J43" s="1">
        <v>0.73658536585365797</v>
      </c>
      <c r="K43" s="1">
        <v>4.9985118266015302E-2</v>
      </c>
      <c r="L43" s="1">
        <v>0.71583220568335504</v>
      </c>
      <c r="M43" s="1">
        <v>0.09</v>
      </c>
      <c r="N43" s="1">
        <v>0.74936191934660501</v>
      </c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7"/>
      <c r="B44" s="5" t="s">
        <v>5</v>
      </c>
      <c r="C44" s="6" t="s">
        <v>22</v>
      </c>
      <c r="D44" s="1">
        <v>0.47563253341877598</v>
      </c>
      <c r="E44" s="1">
        <v>0.22435943221733501</v>
      </c>
      <c r="F44" s="1">
        <v>0.267052806363962</v>
      </c>
      <c r="G44" s="1">
        <v>0.26680742220154402</v>
      </c>
      <c r="H44" s="1">
        <v>0.41027826439346599</v>
      </c>
      <c r="I44" s="6" t="s">
        <v>22</v>
      </c>
      <c r="J44" s="1">
        <v>0.64620132313183298</v>
      </c>
      <c r="K44" s="1">
        <v>0.195626293550239</v>
      </c>
      <c r="L44" s="1">
        <v>0.45066336898042397</v>
      </c>
      <c r="M44" s="1">
        <v>0.18498769762998499</v>
      </c>
      <c r="N44" s="1">
        <v>0.54314107297682401</v>
      </c>
      <c r="O44" s="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7"/>
      <c r="B45" s="5" t="s">
        <v>6</v>
      </c>
      <c r="C45" s="6" t="s">
        <v>22</v>
      </c>
      <c r="D45" s="1">
        <v>351</v>
      </c>
      <c r="E45" s="1">
        <v>1202</v>
      </c>
      <c r="F45" s="1">
        <v>203</v>
      </c>
      <c r="G45" s="1">
        <v>597</v>
      </c>
      <c r="H45" s="1">
        <v>46</v>
      </c>
      <c r="I45" s="6" t="s">
        <v>22</v>
      </c>
      <c r="J45" s="1">
        <v>382</v>
      </c>
      <c r="K45" s="1">
        <v>4287</v>
      </c>
      <c r="L45" s="1">
        <v>139</v>
      </c>
      <c r="M45" s="1">
        <v>709</v>
      </c>
      <c r="N45" s="1">
        <v>33</v>
      </c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7"/>
      <c r="B46" s="5" t="s">
        <v>13</v>
      </c>
      <c r="C46" s="6" t="s">
        <v>22</v>
      </c>
      <c r="D46" s="1">
        <f>SUM(D42:D44)</f>
        <v>1.4898957407129561</v>
      </c>
      <c r="E46" s="1">
        <f>SUM(E42:E44)</f>
        <v>0.73147176469920505</v>
      </c>
      <c r="F46" s="1">
        <f t="shared" ref="F46:H46" si="48">SUM(F42:F44)</f>
        <v>0.99735412495373699</v>
      </c>
      <c r="G46" s="1">
        <f t="shared" si="48"/>
        <v>0.83787456006622207</v>
      </c>
      <c r="H46" s="1">
        <f t="shared" si="48"/>
        <v>1.396994620201123</v>
      </c>
      <c r="I46" s="6" t="s">
        <v>22</v>
      </c>
      <c r="J46" s="1">
        <f>SUM(J42:J44)</f>
        <v>1.9496947072209418</v>
      </c>
      <c r="K46" s="1">
        <f>SUM(K42:K44)</f>
        <v>1.0112322216848513</v>
      </c>
      <c r="L46" s="1">
        <f t="shared" ref="L46:N46" si="49">SUM(L42:L44)</f>
        <v>1.450217752191266</v>
      </c>
      <c r="M46" s="1">
        <f t="shared" si="49"/>
        <v>0.89123870326152099</v>
      </c>
      <c r="N46" s="1">
        <f t="shared" si="49"/>
        <v>1.686174217853061</v>
      </c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8"/>
      <c r="B47" s="5" t="s">
        <v>8</v>
      </c>
      <c r="C47" s="6" t="s">
        <v>22</v>
      </c>
      <c r="D47" s="1"/>
      <c r="E47" s="1"/>
      <c r="F47" s="1"/>
      <c r="G47" s="1"/>
      <c r="H47" s="1"/>
      <c r="I47" s="6" t="s">
        <v>22</v>
      </c>
      <c r="J47" s="1"/>
      <c r="K47" s="1"/>
      <c r="L47" s="1"/>
      <c r="M47" s="1"/>
      <c r="N47" s="1"/>
      <c r="O47" s="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4" t="s">
        <v>23</v>
      </c>
      <c r="B48" s="5" t="s">
        <v>0</v>
      </c>
      <c r="C48" s="4" t="s">
        <v>23</v>
      </c>
      <c r="D48" s="1">
        <v>0.62006079027355598</v>
      </c>
      <c r="E48" s="1">
        <v>0.53</v>
      </c>
      <c r="F48" s="1">
        <v>0.48663101604277997</v>
      </c>
      <c r="G48" s="1">
        <v>0.63976377952755903</v>
      </c>
      <c r="H48" s="1">
        <v>0.62222222222222201</v>
      </c>
      <c r="I48" s="4" t="s">
        <v>23</v>
      </c>
      <c r="J48" s="1">
        <v>0.61643835616438303</v>
      </c>
      <c r="K48" s="1">
        <v>0.46468749999999998</v>
      </c>
      <c r="L48" s="1">
        <v>0.39263803680981502</v>
      </c>
      <c r="M48" s="1">
        <v>0.76109215017064802</v>
      </c>
      <c r="N48" s="1">
        <v>0.39393939393939298</v>
      </c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4"/>
      <c r="B49" s="5" t="s">
        <v>1</v>
      </c>
      <c r="C49" s="4" t="s">
        <v>23</v>
      </c>
      <c r="D49" s="1">
        <v>0.42</v>
      </c>
      <c r="E49" s="1">
        <v>0.45</v>
      </c>
      <c r="F49" s="1">
        <v>0.12534059945504</v>
      </c>
      <c r="G49" s="1">
        <v>0.3</v>
      </c>
      <c r="H49" s="1">
        <v>6.1307901907356903E-2</v>
      </c>
      <c r="I49" s="4" t="s">
        <v>23</v>
      </c>
      <c r="J49" s="1">
        <v>0.452316076294277</v>
      </c>
      <c r="K49" s="1">
        <v>0.65122615803814698</v>
      </c>
      <c r="L49" s="1">
        <v>8.3106267029972702E-2</v>
      </c>
      <c r="M49" s="1">
        <v>0.24</v>
      </c>
      <c r="N49" s="1">
        <v>2.5885558583106202E-2</v>
      </c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4"/>
      <c r="B50" s="5" t="s">
        <v>2</v>
      </c>
      <c r="C50" s="4" t="s">
        <v>23</v>
      </c>
      <c r="D50" s="1">
        <f>2*D48*D49/(D48+D49)</f>
        <v>0.50078905839032073</v>
      </c>
      <c r="E50" s="1">
        <f t="shared" ref="E50" si="50">2*E48*E49/(E48+E49)</f>
        <v>0.48673469387755108</v>
      </c>
      <c r="F50" s="1">
        <f t="shared" ref="F50" si="51">2*F48*F49/(F48+F49)</f>
        <v>0.19933807947808163</v>
      </c>
      <c r="G50" s="1">
        <f t="shared" ref="G50" si="52">2*G48*G49/(G48+G49)</f>
        <v>0.40846250523669875</v>
      </c>
      <c r="H50" s="1">
        <f t="shared" ref="H50" si="53">2*H48*H49/(H48+H49)</f>
        <v>0.11161801833724579</v>
      </c>
      <c r="I50" s="4" t="s">
        <v>23</v>
      </c>
      <c r="J50" s="1">
        <f>2*J48*J49/(J48+J49)</f>
        <v>0.52177557363880755</v>
      </c>
      <c r="K50" s="1">
        <f t="shared" ref="K50" si="54">2*K48*K49/(K48+K49)</f>
        <v>0.54236571643969711</v>
      </c>
      <c r="L50" s="1">
        <f t="shared" ref="L50" si="55">2*L48*L49/(L48+L49)</f>
        <v>0.13717739243486346</v>
      </c>
      <c r="M50" s="1">
        <f t="shared" ref="M50" si="56">2*M48*M49/(M48+M49)</f>
        <v>0.36492567843992907</v>
      </c>
      <c r="N50" s="1">
        <f t="shared" ref="N50" si="57">2*N48*N49/(N48+N49)</f>
        <v>4.8579014652374741E-2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4"/>
      <c r="B51" s="5" t="s">
        <v>3</v>
      </c>
      <c r="C51" s="4" t="s">
        <v>23</v>
      </c>
      <c r="D51" s="1">
        <v>0.32582461786001599</v>
      </c>
      <c r="E51" s="1">
        <v>0.35934566908018201</v>
      </c>
      <c r="F51" s="1">
        <v>0.11102172164118999</v>
      </c>
      <c r="G51" s="1">
        <v>0.370608742290158</v>
      </c>
      <c r="H51" s="1">
        <v>0.21265754894073399</v>
      </c>
      <c r="I51" s="4" t="s">
        <v>23</v>
      </c>
      <c r="J51" s="1">
        <v>0.553499597747385</v>
      </c>
      <c r="K51" s="1">
        <v>0.748726200053633</v>
      </c>
      <c r="L51" s="1">
        <v>0.29632609278626898</v>
      </c>
      <c r="M51" s="1">
        <v>0.58997050147492602</v>
      </c>
      <c r="N51" s="1">
        <v>0.38133547868061102</v>
      </c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4"/>
      <c r="B52" s="5" t="s">
        <v>4</v>
      </c>
      <c r="C52" s="4" t="s">
        <v>23</v>
      </c>
      <c r="D52" s="1">
        <v>0.69547796222095004</v>
      </c>
      <c r="E52" s="1">
        <v>0.142765821436181</v>
      </c>
      <c r="F52" s="1">
        <v>0.60526315789473595</v>
      </c>
      <c r="G52" s="1">
        <v>0.202996474735605</v>
      </c>
      <c r="H52" s="1">
        <v>0.76470588235294101</v>
      </c>
      <c r="I52" s="4" t="s">
        <v>23</v>
      </c>
      <c r="J52" s="1">
        <v>0.75</v>
      </c>
      <c r="K52" s="1">
        <v>6.7602905569007193E-2</v>
      </c>
      <c r="L52" s="1">
        <v>0.60349535772801699</v>
      </c>
      <c r="M52" s="1">
        <v>5.8332228556277302E-2</v>
      </c>
      <c r="N52" s="1">
        <v>0.75317796610169496</v>
      </c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4"/>
      <c r="B53" s="5" t="s">
        <v>5</v>
      </c>
      <c r="C53" s="4" t="s">
        <v>23</v>
      </c>
      <c r="D53" s="1">
        <v>0.47602924413391201</v>
      </c>
      <c r="E53" s="1">
        <v>0.226500065399033</v>
      </c>
      <c r="F53" s="1">
        <v>0.25922453170071902</v>
      </c>
      <c r="G53" s="1">
        <v>0.27428501269864902</v>
      </c>
      <c r="H53" s="1">
        <v>0.40326229504100403</v>
      </c>
      <c r="I53" s="4" t="s">
        <v>23</v>
      </c>
      <c r="J53" s="1">
        <v>0.64430171372621603</v>
      </c>
      <c r="K53" s="1">
        <v>0.22498014712251199</v>
      </c>
      <c r="L53" s="1">
        <v>0.42288464310044999</v>
      </c>
      <c r="M53" s="1">
        <v>0.18551090030911099</v>
      </c>
      <c r="N53" s="1">
        <v>0.55000000000000004</v>
      </c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4"/>
      <c r="B54" s="5" t="s">
        <v>6</v>
      </c>
      <c r="C54" s="4" t="s">
        <v>23</v>
      </c>
      <c r="D54" s="1">
        <v>329</v>
      </c>
      <c r="E54" s="1">
        <v>1101</v>
      </c>
      <c r="F54" s="1">
        <v>187</v>
      </c>
      <c r="G54" s="1">
        <v>508</v>
      </c>
      <c r="H54" s="1">
        <v>45</v>
      </c>
      <c r="I54" s="4" t="s">
        <v>23</v>
      </c>
      <c r="J54" s="1">
        <v>365</v>
      </c>
      <c r="K54" s="1">
        <v>3200</v>
      </c>
      <c r="L54" s="1">
        <v>163</v>
      </c>
      <c r="M54" s="1">
        <v>586</v>
      </c>
      <c r="N54" s="1">
        <v>33</v>
      </c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4"/>
      <c r="B55" s="5" t="s">
        <v>13</v>
      </c>
      <c r="C55" s="4" t="s">
        <v>23</v>
      </c>
      <c r="D55" s="1">
        <f>SUM(D51:D53)</f>
        <v>1.4973318242148781</v>
      </c>
      <c r="E55" s="1">
        <f>SUM(E51:E53)</f>
        <v>0.72861155591539606</v>
      </c>
      <c r="F55" s="1">
        <f t="shared" ref="F55:H55" si="58">SUM(F51:F53)</f>
        <v>0.97550941123664492</v>
      </c>
      <c r="G55" s="1">
        <f t="shared" si="58"/>
        <v>0.84789022972441208</v>
      </c>
      <c r="H55" s="1">
        <f t="shared" si="58"/>
        <v>1.3806257263346791</v>
      </c>
      <c r="I55" s="4" t="s">
        <v>23</v>
      </c>
      <c r="J55" s="1">
        <f>SUM(J51:J53)</f>
        <v>1.9478013114736008</v>
      </c>
      <c r="K55" s="1">
        <f>SUM(K51:K53)</f>
        <v>1.0413092527451522</v>
      </c>
      <c r="L55" s="1">
        <f t="shared" ref="L55:N55" si="59">SUM(L51:L53)</f>
        <v>1.3227060936147359</v>
      </c>
      <c r="M55" s="1">
        <f t="shared" si="59"/>
        <v>0.8338136303403143</v>
      </c>
      <c r="N55" s="1">
        <f t="shared" si="59"/>
        <v>1.684513444782306</v>
      </c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4"/>
      <c r="B56" s="5" t="s">
        <v>8</v>
      </c>
      <c r="C56" s="4" t="s">
        <v>23</v>
      </c>
      <c r="D56" s="1"/>
      <c r="E56" s="1"/>
      <c r="F56" s="1"/>
      <c r="G56" s="1"/>
      <c r="H56" s="1"/>
      <c r="I56" s="4" t="s">
        <v>23</v>
      </c>
      <c r="J56" s="1"/>
      <c r="K56" s="1"/>
      <c r="L56" s="1"/>
      <c r="M56" s="1"/>
      <c r="N56" s="1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" t="s">
        <v>24</v>
      </c>
      <c r="B57" s="5" t="s">
        <v>0</v>
      </c>
      <c r="C57" s="4" t="s">
        <v>24</v>
      </c>
      <c r="D57" s="1">
        <v>0.62783171521035597</v>
      </c>
      <c r="E57" s="1">
        <v>0.510706638115631</v>
      </c>
      <c r="F57" s="1">
        <v>0.51744186046511598</v>
      </c>
      <c r="G57" s="1">
        <v>0.70487804878048699</v>
      </c>
      <c r="H57" s="1">
        <v>0.63636363636363602</v>
      </c>
      <c r="I57" s="4" t="s">
        <v>24</v>
      </c>
      <c r="J57" s="1">
        <v>0.51869158878504595</v>
      </c>
      <c r="K57" s="1">
        <v>0.46311475409836</v>
      </c>
      <c r="L57" s="1">
        <v>0.4</v>
      </c>
      <c r="M57" s="1">
        <v>0.74822695035460995</v>
      </c>
      <c r="N57" s="1">
        <v>0.40625</v>
      </c>
      <c r="O57" s="4" t="s">
        <v>24</v>
      </c>
      <c r="P57" s="5">
        <f t="shared" ref="P57:Z63" ca="1" si="60">RAND()</f>
        <v>0.30486721226499547</v>
      </c>
      <c r="Q57" s="5">
        <f t="shared" ca="1" si="60"/>
        <v>0.52198927741622547</v>
      </c>
      <c r="R57" s="5">
        <f t="shared" ca="1" si="60"/>
        <v>0.90487808334919106</v>
      </c>
      <c r="S57" s="5">
        <f t="shared" ca="1" si="60"/>
        <v>1.1405395534934692E-3</v>
      </c>
      <c r="T57" s="5">
        <f t="shared" ca="1" si="60"/>
        <v>0.42097881060447262</v>
      </c>
      <c r="U57" s="4" t="s">
        <v>24</v>
      </c>
      <c r="V57" s="5">
        <f t="shared" ca="1" si="60"/>
        <v>0.94351573455740834</v>
      </c>
      <c r="W57" s="5">
        <f t="shared" ca="1" si="60"/>
        <v>6.7987263909095819E-2</v>
      </c>
      <c r="X57" s="5">
        <f t="shared" ca="1" si="60"/>
        <v>2.1698548776552085E-2</v>
      </c>
      <c r="Y57" s="5">
        <f t="shared" ca="1" si="60"/>
        <v>0.74548859848482307</v>
      </c>
      <c r="Z57" s="5">
        <f t="shared" ca="1" si="60"/>
        <v>0.65556763375578375</v>
      </c>
    </row>
    <row r="58" spans="1:26" ht="15" customHeight="1" x14ac:dyDescent="0.25">
      <c r="A58" s="4"/>
      <c r="B58" s="5" t="s">
        <v>1</v>
      </c>
      <c r="C58" s="4" t="s">
        <v>24</v>
      </c>
      <c r="D58" s="1">
        <v>0.37329700272479499</v>
      </c>
      <c r="E58" s="1">
        <v>0.41</v>
      </c>
      <c r="F58" s="1">
        <v>0.12125340599455001</v>
      </c>
      <c r="G58" s="1">
        <v>0.33</v>
      </c>
      <c r="H58" s="1">
        <v>6.1307901907356903E-2</v>
      </c>
      <c r="I58" s="4" t="s">
        <v>24</v>
      </c>
      <c r="J58" s="1">
        <v>0.42915531335149798</v>
      </c>
      <c r="K58" s="1">
        <v>0.67</v>
      </c>
      <c r="L58" s="1">
        <v>8.5000000000000006E-2</v>
      </c>
      <c r="M58" s="1">
        <v>0.25</v>
      </c>
      <c r="N58" s="1">
        <v>2.5885558583106202E-2</v>
      </c>
      <c r="O58" s="4" t="s">
        <v>24</v>
      </c>
      <c r="P58" s="5">
        <f t="shared" ca="1" si="60"/>
        <v>0.85960180794216412</v>
      </c>
      <c r="Q58" s="5">
        <f t="shared" ca="1" si="60"/>
        <v>0.69039965637976453</v>
      </c>
      <c r="R58" s="5">
        <f t="shared" ca="1" si="60"/>
        <v>0.21026272749686259</v>
      </c>
      <c r="S58" s="5">
        <f t="shared" ca="1" si="60"/>
        <v>0.75600424372920494</v>
      </c>
      <c r="T58" s="5">
        <f t="shared" ca="1" si="60"/>
        <v>0.76376489469984632</v>
      </c>
      <c r="U58" s="4" t="s">
        <v>24</v>
      </c>
      <c r="V58" s="5">
        <f t="shared" ca="1" si="60"/>
        <v>0.48120936007218307</v>
      </c>
      <c r="W58" s="5">
        <f t="shared" ca="1" si="60"/>
        <v>0.4697857981046869</v>
      </c>
      <c r="X58" s="5">
        <f t="shared" ca="1" si="60"/>
        <v>0.36456564481156939</v>
      </c>
      <c r="Y58" s="5">
        <f t="shared" ca="1" si="60"/>
        <v>0.88753877017736305</v>
      </c>
      <c r="Z58" s="5">
        <f t="shared" ca="1" si="60"/>
        <v>0.58471480435193379</v>
      </c>
    </row>
    <row r="59" spans="1:26" ht="15" customHeight="1" x14ac:dyDescent="0.25">
      <c r="A59" s="4"/>
      <c r="B59" s="5" t="s">
        <v>2</v>
      </c>
      <c r="C59" s="4" t="s">
        <v>24</v>
      </c>
      <c r="D59" s="1">
        <f>2*D57*D58/(D57+D58)</f>
        <v>0.46820692145757498</v>
      </c>
      <c r="E59" s="1">
        <f t="shared" ref="E59" si="61">2*E57*E58/(E57+E58)</f>
        <v>0.45484568690838867</v>
      </c>
      <c r="F59" s="1">
        <f t="shared" ref="F59" si="62">2*F57*F58/(F57+F58)</f>
        <v>0.19646799116997737</v>
      </c>
      <c r="G59" s="1">
        <f t="shared" ref="G59" si="63">2*G57*G58/(G57+G58)</f>
        <v>0.4495404195144943</v>
      </c>
      <c r="H59" s="1">
        <f t="shared" ref="H59" si="64">2*H57*H58/(H57+H58)</f>
        <v>0.11184093733356995</v>
      </c>
      <c r="I59" s="4" t="s">
        <v>24</v>
      </c>
      <c r="J59" s="1">
        <f>2*J57*J58/(J57+J58)</f>
        <v>0.46969452728298472</v>
      </c>
      <c r="K59" s="1">
        <f t="shared" ref="K59" si="65">2*K57*K58/(K57+K58)</f>
        <v>0.54767071759259212</v>
      </c>
      <c r="L59" s="1">
        <f t="shared" ref="L59" si="66">2*L57*L58/(L57+L58)</f>
        <v>0.14020618556701031</v>
      </c>
      <c r="M59" s="1">
        <f t="shared" ref="M59" si="67">2*M57*M58/(M57+M58)</f>
        <v>0.37477797513321492</v>
      </c>
      <c r="N59" s="1">
        <f t="shared" ref="N59" si="68">2*N57*N58/(N57+N58)</f>
        <v>4.866995073891614E-2</v>
      </c>
      <c r="O59" s="4" t="s">
        <v>27</v>
      </c>
      <c r="P59" s="5">
        <f t="shared" ca="1" si="60"/>
        <v>0.56026121267975182</v>
      </c>
      <c r="Q59" s="5">
        <f t="shared" ca="1" si="60"/>
        <v>7.4522917637655173E-2</v>
      </c>
      <c r="R59" s="5">
        <f t="shared" ca="1" si="60"/>
        <v>0.12872399011121127</v>
      </c>
      <c r="S59" s="5">
        <f t="shared" ca="1" si="60"/>
        <v>0.60342945349360799</v>
      </c>
      <c r="T59" s="5">
        <f t="shared" ca="1" si="60"/>
        <v>6.382085749210642E-2</v>
      </c>
      <c r="U59" s="4" t="s">
        <v>27</v>
      </c>
      <c r="V59" s="5">
        <f t="shared" ca="1" si="60"/>
        <v>0.87820917886115157</v>
      </c>
      <c r="W59" s="5">
        <f t="shared" ca="1" si="60"/>
        <v>0.52546989265482091</v>
      </c>
      <c r="X59" s="5">
        <f t="shared" ca="1" si="60"/>
        <v>0.34519395021374322</v>
      </c>
      <c r="Y59" s="5">
        <f t="shared" ca="1" si="60"/>
        <v>1.4584685976681944E-2</v>
      </c>
      <c r="Z59" s="5">
        <f t="shared" ca="1" si="60"/>
        <v>0.46292055558660117</v>
      </c>
    </row>
    <row r="60" spans="1:26" ht="15" customHeight="1" x14ac:dyDescent="0.25">
      <c r="A60" s="4"/>
      <c r="B60" s="5" t="s">
        <v>3</v>
      </c>
      <c r="C60" s="4" t="s">
        <v>24</v>
      </c>
      <c r="D60" s="1">
        <v>0.31053901850361998</v>
      </c>
      <c r="E60" s="1">
        <v>0.33440600697237799</v>
      </c>
      <c r="F60" s="1">
        <v>0.10485384821668001</v>
      </c>
      <c r="G60" s="1">
        <v>0.33521051220166198</v>
      </c>
      <c r="H60" s="1">
        <v>0.19871279163314501</v>
      </c>
      <c r="I60" s="4" t="s">
        <v>24</v>
      </c>
      <c r="J60" s="1">
        <v>0.53794582998122797</v>
      </c>
      <c r="K60" s="1">
        <v>0.70394207562349098</v>
      </c>
      <c r="L60" s="1">
        <v>0.28506301957629299</v>
      </c>
      <c r="M60" s="1">
        <v>0.57602574416733698</v>
      </c>
      <c r="N60" s="1">
        <v>0.41</v>
      </c>
      <c r="O60" s="4" t="s">
        <v>24</v>
      </c>
      <c r="P60" s="5">
        <f t="shared" ca="1" si="60"/>
        <v>0.79552186878737652</v>
      </c>
      <c r="Q60" s="5">
        <f t="shared" ca="1" si="60"/>
        <v>0.21503920090024109</v>
      </c>
      <c r="R60" s="5">
        <f t="shared" ca="1" si="60"/>
        <v>0.33982005367278267</v>
      </c>
      <c r="S60" s="5">
        <f t="shared" ca="1" si="60"/>
        <v>0.51803538299922103</v>
      </c>
      <c r="T60" s="5">
        <f t="shared" ca="1" si="60"/>
        <v>7.2636436699170415E-2</v>
      </c>
      <c r="U60" s="4" t="s">
        <v>24</v>
      </c>
      <c r="V60" s="5">
        <f t="shared" ca="1" si="60"/>
        <v>0.69833312967253736</v>
      </c>
      <c r="W60" s="5">
        <f t="shared" ca="1" si="60"/>
        <v>0.5471707412702963</v>
      </c>
      <c r="X60" s="5">
        <f t="shared" ca="1" si="60"/>
        <v>0.1448239600980622</v>
      </c>
      <c r="Y60" s="5">
        <f t="shared" ca="1" si="60"/>
        <v>0.73184227038462624</v>
      </c>
      <c r="Z60" s="5">
        <f t="shared" ca="1" si="60"/>
        <v>0.52694879044728782</v>
      </c>
    </row>
    <row r="61" spans="1:26" ht="15" customHeight="1" x14ac:dyDescent="0.25">
      <c r="A61" s="4"/>
      <c r="B61" s="5" t="s">
        <v>4</v>
      </c>
      <c r="C61" s="4" t="s">
        <v>24</v>
      </c>
      <c r="D61" s="1">
        <v>0.69801084990958395</v>
      </c>
      <c r="E61" s="1">
        <v>0.15285609217945501</v>
      </c>
      <c r="F61" s="1">
        <v>0.61093750000000002</v>
      </c>
      <c r="G61" s="1">
        <v>0.20903010033444799</v>
      </c>
      <c r="H61" s="1">
        <v>0.77429467084639503</v>
      </c>
      <c r="I61" s="4" t="s">
        <v>24</v>
      </c>
      <c r="J61" s="1">
        <v>0.71489665003563796</v>
      </c>
      <c r="K61" s="1">
        <v>9.8903583135526094E-2</v>
      </c>
      <c r="L61" s="1">
        <v>0.64856619890176903</v>
      </c>
      <c r="M61" s="1">
        <v>5.63306409315011E-2</v>
      </c>
      <c r="N61" s="1">
        <v>0.75387797311271898</v>
      </c>
      <c r="O61" s="4" t="s">
        <v>24</v>
      </c>
      <c r="P61" s="5">
        <f t="shared" ca="1" si="60"/>
        <v>0.18909366953719675</v>
      </c>
      <c r="Q61" s="5">
        <f t="shared" ca="1" si="60"/>
        <v>0.87020587566962437</v>
      </c>
      <c r="R61" s="5">
        <f t="shared" ca="1" si="60"/>
        <v>0.68046019109226841</v>
      </c>
      <c r="S61" s="5">
        <f t="shared" ca="1" si="60"/>
        <v>0.8715022769803451</v>
      </c>
      <c r="T61" s="5">
        <f t="shared" ca="1" si="60"/>
        <v>0.78148792985996807</v>
      </c>
      <c r="U61" s="4" t="s">
        <v>24</v>
      </c>
      <c r="V61" s="5">
        <f t="shared" ca="1" si="60"/>
        <v>0.13299578509057453</v>
      </c>
      <c r="W61" s="5">
        <f t="shared" ca="1" si="60"/>
        <v>0.37091392432683923</v>
      </c>
      <c r="X61" s="5">
        <f t="shared" ca="1" si="60"/>
        <v>0.832447133791823</v>
      </c>
      <c r="Y61" s="5">
        <f t="shared" ca="1" si="60"/>
        <v>1.2551082930309043E-2</v>
      </c>
      <c r="Z61" s="5">
        <f t="shared" ca="1" si="60"/>
        <v>7.5305784087839167E-2</v>
      </c>
    </row>
    <row r="62" spans="1:26" ht="15" customHeight="1" x14ac:dyDescent="0.25">
      <c r="A62" s="4"/>
      <c r="B62" s="5" t="s">
        <v>5</v>
      </c>
      <c r="C62" s="4" t="s">
        <v>24</v>
      </c>
      <c r="D62" s="1">
        <v>0.46557448838590798</v>
      </c>
      <c r="E62" s="1">
        <v>0.226088468142746</v>
      </c>
      <c r="F62" s="1">
        <v>0.25309908710794998</v>
      </c>
      <c r="G62" s="1">
        <v>0.264705661062764</v>
      </c>
      <c r="H62" s="1">
        <v>0.39225279551655801</v>
      </c>
      <c r="I62" s="4" t="s">
        <v>24</v>
      </c>
      <c r="J62" s="1">
        <v>0.62014165458725701</v>
      </c>
      <c r="K62" s="1">
        <v>0.263860557111181</v>
      </c>
      <c r="L62" s="1">
        <v>0.42997934724130299</v>
      </c>
      <c r="M62" s="1">
        <v>0.180133004643765</v>
      </c>
      <c r="N62" s="1">
        <v>0.56000000000000005</v>
      </c>
      <c r="O62" s="4" t="s">
        <v>24</v>
      </c>
      <c r="P62" s="5">
        <f t="shared" ca="1" si="60"/>
        <v>0.91747571652775051</v>
      </c>
      <c r="Q62" s="5">
        <f t="shared" ca="1" si="60"/>
        <v>0.53898780217237618</v>
      </c>
      <c r="R62" s="5">
        <f t="shared" ca="1" si="60"/>
        <v>0.92642520977405318</v>
      </c>
      <c r="S62" s="5">
        <f t="shared" ca="1" si="60"/>
        <v>0.43045161534010445</v>
      </c>
      <c r="T62" s="5">
        <f t="shared" ca="1" si="60"/>
        <v>0.21111413118660305</v>
      </c>
      <c r="U62" s="4" t="s">
        <v>24</v>
      </c>
      <c r="V62" s="5">
        <f t="shared" ca="1" si="60"/>
        <v>0.57291391876127473</v>
      </c>
      <c r="W62" s="5">
        <f t="shared" ca="1" si="60"/>
        <v>8.1163482198406411E-2</v>
      </c>
      <c r="X62" s="5">
        <f t="shared" ca="1" si="60"/>
        <v>0.740085254431467</v>
      </c>
      <c r="Y62" s="5">
        <f t="shared" ca="1" si="60"/>
        <v>0.77640535205896155</v>
      </c>
      <c r="Z62" s="5">
        <f t="shared" ca="1" si="60"/>
        <v>0.66785666873911065</v>
      </c>
    </row>
    <row r="63" spans="1:26" ht="15" customHeight="1" x14ac:dyDescent="0.25">
      <c r="A63" s="4"/>
      <c r="B63" s="5" t="s">
        <v>6</v>
      </c>
      <c r="C63" s="4" t="s">
        <v>24</v>
      </c>
      <c r="D63" s="1">
        <v>309</v>
      </c>
      <c r="E63" s="1">
        <v>934</v>
      </c>
      <c r="F63" s="1">
        <v>172</v>
      </c>
      <c r="G63" s="1">
        <v>410</v>
      </c>
      <c r="H63" s="1">
        <v>44</v>
      </c>
      <c r="I63" s="4" t="s">
        <v>24</v>
      </c>
      <c r="J63" s="1">
        <v>428</v>
      </c>
      <c r="K63" s="1">
        <v>2928</v>
      </c>
      <c r="L63" s="1">
        <v>145</v>
      </c>
      <c r="M63" s="1">
        <v>564</v>
      </c>
      <c r="N63" s="1">
        <v>32</v>
      </c>
      <c r="O63" s="4" t="s">
        <v>24</v>
      </c>
      <c r="P63" s="5">
        <f t="shared" ca="1" si="60"/>
        <v>5.7955163740274429E-2</v>
      </c>
      <c r="Q63" s="5">
        <f t="shared" ca="1" si="60"/>
        <v>0.42780050430287897</v>
      </c>
      <c r="R63" s="5">
        <f t="shared" ca="1" si="60"/>
        <v>0.52116037242210078</v>
      </c>
      <c r="S63" s="5">
        <f t="shared" ca="1" si="60"/>
        <v>0.20113800881731303</v>
      </c>
      <c r="T63" s="5">
        <f t="shared" ca="1" si="60"/>
        <v>0.26495125620805848</v>
      </c>
      <c r="U63" s="4" t="s">
        <v>24</v>
      </c>
      <c r="V63" s="5">
        <f t="shared" ca="1" si="60"/>
        <v>0.44323954827410061</v>
      </c>
      <c r="W63" s="5">
        <f t="shared" ca="1" si="60"/>
        <v>5.9103696592129995E-2</v>
      </c>
      <c r="X63" s="5">
        <f t="shared" ca="1" si="60"/>
        <v>0.52650731963452169</v>
      </c>
      <c r="Y63" s="5">
        <f t="shared" ca="1" si="60"/>
        <v>0.87431492635468178</v>
      </c>
      <c r="Z63" s="5">
        <f t="shared" ca="1" si="60"/>
        <v>0.50149906151200918</v>
      </c>
    </row>
    <row r="64" spans="1:26" ht="15" customHeight="1" x14ac:dyDescent="0.25">
      <c r="A64" s="4"/>
      <c r="B64" s="5" t="s">
        <v>13</v>
      </c>
      <c r="C64" s="4" t="s">
        <v>24</v>
      </c>
      <c r="D64" s="1">
        <f>SUM(D60:D62)</f>
        <v>1.4741243567991118</v>
      </c>
      <c r="E64" s="1">
        <f>SUM(E60:E62)</f>
        <v>0.71335056729457902</v>
      </c>
      <c r="F64" s="1">
        <f t="shared" ref="F64:H64" si="69">SUM(F60:F62)</f>
        <v>0.96889043532462993</v>
      </c>
      <c r="G64" s="1">
        <f t="shared" si="69"/>
        <v>0.80894627359887394</v>
      </c>
      <c r="H64" s="1">
        <f t="shared" si="69"/>
        <v>1.365260257996098</v>
      </c>
      <c r="I64" s="4" t="s">
        <v>24</v>
      </c>
      <c r="J64" s="1">
        <f>SUM(J60:J62)</f>
        <v>1.8729841346041232</v>
      </c>
      <c r="K64" s="1">
        <f>SUM(K60:K62)</f>
        <v>1.0667062158701981</v>
      </c>
      <c r="L64" s="1">
        <f t="shared" ref="L64:N64" si="70">SUM(L60:L62)</f>
        <v>1.3636085657193651</v>
      </c>
      <c r="M64" s="1">
        <f t="shared" si="70"/>
        <v>0.8124893897426031</v>
      </c>
      <c r="N64" s="1">
        <f t="shared" si="70"/>
        <v>1.723877973112719</v>
      </c>
      <c r="O64" s="4" t="s">
        <v>28</v>
      </c>
      <c r="P64" s="5">
        <f ca="1">SUM(P60:P62)</f>
        <v>1.9020912548523237</v>
      </c>
      <c r="Q64" s="5">
        <f t="shared" ref="Q64:Z64" ca="1" si="71">SUM(Q60:Q62)</f>
        <v>1.6242328787422418</v>
      </c>
      <c r="R64" s="5">
        <f t="shared" ca="1" si="71"/>
        <v>1.9467054545391043</v>
      </c>
      <c r="S64" s="5">
        <f ca="1">SUM(S60:S62)</f>
        <v>1.8199892753196707</v>
      </c>
      <c r="T64" s="5">
        <f t="shared" ca="1" si="71"/>
        <v>1.0652384977457414</v>
      </c>
      <c r="U64" s="4" t="s">
        <v>28</v>
      </c>
      <c r="V64" s="5">
        <f t="shared" ca="1" si="71"/>
        <v>1.4042428335243866</v>
      </c>
      <c r="W64" s="5">
        <f t="shared" ca="1" si="71"/>
        <v>0.99924814779554194</v>
      </c>
      <c r="X64" s="5">
        <f t="shared" ca="1" si="71"/>
        <v>1.7173563483213523</v>
      </c>
      <c r="Y64" s="5">
        <f t="shared" ca="1" si="71"/>
        <v>1.5207987053738967</v>
      </c>
      <c r="Z64" s="5">
        <f t="shared" ca="1" si="71"/>
        <v>1.2701112432742376</v>
      </c>
    </row>
    <row r="65" spans="1:26" ht="15" customHeight="1" x14ac:dyDescent="0.25">
      <c r="A65" s="4"/>
      <c r="B65" s="5" t="s">
        <v>8</v>
      </c>
      <c r="C65" s="4" t="s">
        <v>24</v>
      </c>
      <c r="D65" s="1"/>
      <c r="E65" s="1"/>
      <c r="F65" s="1"/>
      <c r="G65" s="1"/>
      <c r="H65" s="1"/>
      <c r="I65" s="4" t="s">
        <v>24</v>
      </c>
      <c r="J65" s="1"/>
      <c r="K65" s="1"/>
      <c r="L65" s="1"/>
      <c r="M65" s="1"/>
      <c r="N65" s="1"/>
      <c r="O65" s="4" t="s">
        <v>24</v>
      </c>
      <c r="P65" s="10">
        <f t="shared" ref="P65:V65" ca="1" si="72">RAND()</f>
        <v>0.52982084012477015</v>
      </c>
      <c r="Q65" s="10"/>
      <c r="R65" s="10"/>
      <c r="S65" s="10"/>
      <c r="T65" s="10"/>
      <c r="U65" s="4" t="s">
        <v>24</v>
      </c>
      <c r="V65" s="10">
        <f t="shared" ca="1" si="72"/>
        <v>0.99771066128537489</v>
      </c>
      <c r="W65" s="10"/>
      <c r="X65" s="10"/>
      <c r="Y65" s="10"/>
      <c r="Z65" s="10"/>
    </row>
    <row r="66" spans="1:26" ht="15" customHeight="1" x14ac:dyDescent="0.25">
      <c r="A66" s="4" t="s">
        <v>25</v>
      </c>
      <c r="B66" s="5" t="s">
        <v>0</v>
      </c>
      <c r="C66" s="4" t="s">
        <v>25</v>
      </c>
      <c r="D66" s="1">
        <v>0.62079510703363905</v>
      </c>
      <c r="E66" s="1">
        <v>0.50800000000000001</v>
      </c>
      <c r="F66" s="1">
        <v>0.51912568306010898</v>
      </c>
      <c r="G66" s="1">
        <v>0.67139959432048602</v>
      </c>
      <c r="H66" s="1">
        <v>0.63636363636363602</v>
      </c>
      <c r="I66" s="4" t="s">
        <v>25</v>
      </c>
      <c r="J66" s="1">
        <v>0.60285714285714198</v>
      </c>
      <c r="K66" s="1">
        <v>0.44425956738768702</v>
      </c>
      <c r="L66" s="1">
        <v>0.380645161290322</v>
      </c>
      <c r="M66" s="1">
        <v>0.79508196721311397</v>
      </c>
      <c r="N66" s="1">
        <v>0.35294117647058798</v>
      </c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4"/>
      <c r="B67" s="5" t="s">
        <v>1</v>
      </c>
      <c r="C67" s="4" t="s">
        <v>25</v>
      </c>
      <c r="D67" s="1">
        <v>0.38828337874659402</v>
      </c>
      <c r="E67" s="1">
        <v>0.40463215258855501</v>
      </c>
      <c r="F67" s="1">
        <v>0.13079019073569401</v>
      </c>
      <c r="G67" s="1">
        <v>0.31471389645776499</v>
      </c>
      <c r="H67" s="1">
        <v>6.1307901907356903E-2</v>
      </c>
      <c r="I67" s="4" t="s">
        <v>25</v>
      </c>
      <c r="J67" s="1">
        <v>0.42506811989100801</v>
      </c>
      <c r="K67" s="1">
        <v>0.64577656675749295</v>
      </c>
      <c r="L67" s="1">
        <v>7.6294277929155302E-2</v>
      </c>
      <c r="M67" s="1">
        <v>0.23433242506811899</v>
      </c>
      <c r="N67" s="1">
        <v>2.4523160762942701E-2</v>
      </c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4"/>
      <c r="B68" s="5" t="s">
        <v>2</v>
      </c>
      <c r="C68" s="4" t="s">
        <v>25</v>
      </c>
      <c r="D68" s="1">
        <f>2*D66*D67/(D66+D67)</f>
        <v>0.47775158238954235</v>
      </c>
      <c r="E68" s="1">
        <f t="shared" ref="E68" si="73">2*E66*E67/(E66+E67)</f>
        <v>0.45046217784890197</v>
      </c>
      <c r="F68" s="1">
        <f t="shared" ref="F68" si="74">2*F66*F67/(F66+F67)</f>
        <v>0.20893949460468636</v>
      </c>
      <c r="G68" s="1">
        <f t="shared" ref="G68" si="75">2*G66*G67/(G66+G67)</f>
        <v>0.42854860902877145</v>
      </c>
      <c r="H68" s="1">
        <f t="shared" ref="H68" si="76">2*H66*H67/(H66+H67)</f>
        <v>0.11184093733356995</v>
      </c>
      <c r="I68" s="4" t="s">
        <v>25</v>
      </c>
      <c r="J68" s="1">
        <f>2*J66*J67/(J66+J67)</f>
        <v>0.49858751713534799</v>
      </c>
      <c r="K68" s="1">
        <f t="shared" ref="K68" si="77">2*K66*K67/(K66+K67)</f>
        <v>0.5263906565845623</v>
      </c>
      <c r="L68" s="1">
        <f t="shared" ref="L68" si="78">2*L66*L67/(L66+L67)</f>
        <v>0.12711114530835219</v>
      </c>
      <c r="M68" s="1">
        <f t="shared" ref="M68" si="79">2*M66*M67/(M66+M67)</f>
        <v>0.36197956217048771</v>
      </c>
      <c r="N68" s="1">
        <f t="shared" ref="N68" si="80">2*N66*N67/(N66+N67)</f>
        <v>4.5859872611464826E-2</v>
      </c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4"/>
      <c r="B69" s="5" t="s">
        <v>3</v>
      </c>
      <c r="C69" s="4" t="s">
        <v>25</v>
      </c>
      <c r="D69" s="1">
        <v>0.32180209171359597</v>
      </c>
      <c r="E69" s="1">
        <v>0.35130061678734198</v>
      </c>
      <c r="F69" s="1">
        <v>0.111289890050952</v>
      </c>
      <c r="G69" s="1">
        <v>0.36953606865111199</v>
      </c>
      <c r="H69" s="1">
        <v>0.211316706891928</v>
      </c>
      <c r="I69" s="4" t="s">
        <v>25</v>
      </c>
      <c r="J69" s="1">
        <v>0.51059265218557204</v>
      </c>
      <c r="K69" s="1">
        <v>0.71520514883346697</v>
      </c>
      <c r="L69" s="1">
        <v>0.28479485116653203</v>
      </c>
      <c r="M69" s="1">
        <v>0.56074014481094103</v>
      </c>
      <c r="N69" s="1">
        <v>0.407615982837221</v>
      </c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4"/>
      <c r="B70" s="5" t="s">
        <v>4</v>
      </c>
      <c r="C70" s="4" t="s">
        <v>25</v>
      </c>
      <c r="D70" s="1">
        <v>0.67720090293453705</v>
      </c>
      <c r="E70" s="1">
        <v>0.149372862029646</v>
      </c>
      <c r="F70" s="1">
        <v>0.63846153846153797</v>
      </c>
      <c r="G70" s="1">
        <v>0.20243866607903599</v>
      </c>
      <c r="H70" s="1">
        <v>0.76653696498054402</v>
      </c>
      <c r="I70" s="4" t="s">
        <v>25</v>
      </c>
      <c r="J70" s="1">
        <v>0.75495638382236296</v>
      </c>
      <c r="K70" s="1">
        <v>9.4803071235603498E-2</v>
      </c>
      <c r="L70" s="1">
        <v>0.65313653136531302</v>
      </c>
      <c r="M70" s="1">
        <v>7.1850731908459906E-2</v>
      </c>
      <c r="N70" s="1">
        <v>0.74913750616066999</v>
      </c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4"/>
      <c r="B71" s="5" t="s">
        <v>5</v>
      </c>
      <c r="C71" s="4" t="s">
        <v>25</v>
      </c>
      <c r="D71" s="1">
        <v>0.46682402152703101</v>
      </c>
      <c r="E71" s="1">
        <v>0.22907374044683801</v>
      </c>
      <c r="F71" s="1">
        <v>0.26656015159274299</v>
      </c>
      <c r="G71" s="1">
        <v>0.27351122244950399</v>
      </c>
      <c r="H71" s="1">
        <v>0.402469958072179</v>
      </c>
      <c r="I71" s="4" t="s">
        <v>25</v>
      </c>
      <c r="J71" s="1">
        <v>0.62086647703052</v>
      </c>
      <c r="K71" s="1">
        <v>0.260391329872808</v>
      </c>
      <c r="L71" s="1">
        <v>0.43128867506765101</v>
      </c>
      <c r="M71" s="1">
        <v>0.20072266891191401</v>
      </c>
      <c r="N71" s="1">
        <v>0.55259426422458102</v>
      </c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4"/>
      <c r="B72" s="5" t="s">
        <v>6</v>
      </c>
      <c r="C72" s="4" t="s">
        <v>25</v>
      </c>
      <c r="D72" s="1">
        <v>327</v>
      </c>
      <c r="E72" s="1">
        <v>1000</v>
      </c>
      <c r="F72" s="1">
        <v>183</v>
      </c>
      <c r="G72" s="1">
        <v>493</v>
      </c>
      <c r="H72" s="1">
        <v>44</v>
      </c>
      <c r="I72" s="4" t="s">
        <v>25</v>
      </c>
      <c r="J72" s="1">
        <v>350</v>
      </c>
      <c r="K72" s="1">
        <v>3005</v>
      </c>
      <c r="L72" s="1">
        <v>155</v>
      </c>
      <c r="M72" s="1">
        <v>488</v>
      </c>
      <c r="N72" s="1">
        <v>34</v>
      </c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4"/>
      <c r="B73" s="5" t="s">
        <v>13</v>
      </c>
      <c r="C73" s="4" t="s">
        <v>25</v>
      </c>
      <c r="D73" s="1">
        <f>SUM(D69:D71)</f>
        <v>1.4658270161751641</v>
      </c>
      <c r="E73" s="1">
        <f>SUM(E69:E71)</f>
        <v>0.72974721926382602</v>
      </c>
      <c r="F73" s="1">
        <f t="shared" ref="F73:H73" si="81">SUM(F69:F71)</f>
        <v>1.0163115801052329</v>
      </c>
      <c r="G73" s="1">
        <f t="shared" si="81"/>
        <v>0.84548595717965203</v>
      </c>
      <c r="H73" s="1">
        <f t="shared" si="81"/>
        <v>1.3803236299446509</v>
      </c>
      <c r="I73" s="4" t="s">
        <v>25</v>
      </c>
      <c r="J73" s="1">
        <f>SUM(J69:J71)</f>
        <v>1.8864155130384548</v>
      </c>
      <c r="K73" s="1">
        <f>SUM(K69:K71)</f>
        <v>1.0703995499418784</v>
      </c>
      <c r="L73" s="1">
        <f t="shared" ref="L73:N73" si="82">SUM(L69:L71)</f>
        <v>1.3692200575994962</v>
      </c>
      <c r="M73" s="1">
        <f t="shared" si="82"/>
        <v>0.83331354563131499</v>
      </c>
      <c r="N73" s="1">
        <f t="shared" si="82"/>
        <v>1.7093477532224721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4"/>
      <c r="B74" s="5" t="s">
        <v>8</v>
      </c>
      <c r="C74" s="4" t="s">
        <v>25</v>
      </c>
      <c r="D74" s="1"/>
      <c r="E74" s="1"/>
      <c r="F74" s="1"/>
      <c r="G74" s="1"/>
      <c r="H74" s="1"/>
      <c r="I74" s="4" t="s">
        <v>25</v>
      </c>
      <c r="J74" s="1"/>
      <c r="K74" s="1"/>
      <c r="L74" s="1"/>
      <c r="M74" s="1"/>
      <c r="N74" s="1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4" t="s">
        <v>26</v>
      </c>
      <c r="B75" s="5" t="s">
        <v>0</v>
      </c>
      <c r="C75" s="4" t="s">
        <v>26</v>
      </c>
      <c r="D75" s="1">
        <v>0.62037037037037002</v>
      </c>
      <c r="E75" s="1">
        <v>0.49085923217550198</v>
      </c>
      <c r="F75" s="1">
        <v>0.51086956521739102</v>
      </c>
      <c r="G75" s="1">
        <v>0.66</v>
      </c>
      <c r="H75" s="1">
        <v>0.61702127659574402</v>
      </c>
      <c r="I75" s="4" t="s">
        <v>26</v>
      </c>
      <c r="J75" s="1">
        <v>0.57107843137254899</v>
      </c>
      <c r="K75" s="1">
        <v>0.42</v>
      </c>
      <c r="L75" s="1">
        <v>0.37278106508875702</v>
      </c>
      <c r="M75" s="1">
        <v>0.65804597701149403</v>
      </c>
      <c r="N75" s="1">
        <v>0.36842105263157798</v>
      </c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4"/>
      <c r="B76" s="5" t="s">
        <v>1</v>
      </c>
      <c r="C76" s="4" t="s">
        <v>26</v>
      </c>
      <c r="D76" s="1">
        <v>0.38692098092643001</v>
      </c>
      <c r="E76" s="1">
        <v>0.40054495912806498</v>
      </c>
      <c r="F76" s="1">
        <v>0.13079019073569401</v>
      </c>
      <c r="G76" s="1">
        <v>0.31</v>
      </c>
      <c r="H76" s="1">
        <v>6.2670299727520404E-2</v>
      </c>
      <c r="I76" s="4" t="s">
        <v>26</v>
      </c>
      <c r="J76" s="1">
        <v>0.461852861035422</v>
      </c>
      <c r="K76" s="1">
        <v>0.67574931880108902</v>
      </c>
      <c r="L76" s="1">
        <v>8.1743869209809195E-2</v>
      </c>
      <c r="M76" s="1">
        <v>0.249318801089918</v>
      </c>
      <c r="N76" s="1">
        <v>2.7247956403269699E-2</v>
      </c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4"/>
      <c r="B77" s="5" t="s">
        <v>2</v>
      </c>
      <c r="C77" s="4" t="s">
        <v>26</v>
      </c>
      <c r="D77" s="1">
        <f>2*D75*D76/(D75+D76)</f>
        <v>0.47659361302442033</v>
      </c>
      <c r="E77" s="1">
        <f t="shared" ref="E77" si="83">2*E75*E76/(E75+E76)</f>
        <v>0.44112691640332219</v>
      </c>
      <c r="F77" s="1">
        <f t="shared" ref="F77" si="84">2*F75*F76/(F75+F76)</f>
        <v>0.20826217401338459</v>
      </c>
      <c r="G77" s="1">
        <f t="shared" ref="G77" si="85">2*G75*G76/(G75+G76)</f>
        <v>0.42185567010309283</v>
      </c>
      <c r="H77" s="1">
        <f t="shared" ref="H77" si="86">2*H75*H76/(H75+H76)</f>
        <v>0.11378369157284197</v>
      </c>
      <c r="I77" s="4" t="s">
        <v>26</v>
      </c>
      <c r="J77" s="1">
        <f>2*J75*J76/(J75+J76)</f>
        <v>0.51069070971829778</v>
      </c>
      <c r="K77" s="1">
        <f t="shared" ref="K77" si="87">2*K75*K76/(K75+K76)</f>
        <v>0.51802854727209402</v>
      </c>
      <c r="L77" s="1">
        <f t="shared" ref="L77" si="88">2*L75*L76/(L75+L76)</f>
        <v>0.13408534638714473</v>
      </c>
      <c r="M77" s="1">
        <f t="shared" ref="M77" si="89">2*M75*M76/(M75+M76)</f>
        <v>0.36162574966561645</v>
      </c>
      <c r="N77" s="1">
        <f t="shared" ref="N77" si="90">2*N75*N76/(N75+N76)</f>
        <v>5.074302283436017E-2</v>
      </c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4"/>
      <c r="B78" s="5" t="s">
        <v>3</v>
      </c>
      <c r="C78" s="4" t="s">
        <v>26</v>
      </c>
      <c r="D78" s="1">
        <v>0.31965674443550501</v>
      </c>
      <c r="E78" s="1">
        <v>0.35559131134352301</v>
      </c>
      <c r="F78" s="1">
        <v>0.113435237329042</v>
      </c>
      <c r="G78" s="1">
        <v>0.37114507910967998</v>
      </c>
      <c r="H78" s="1">
        <v>0.22070260123357399</v>
      </c>
      <c r="I78" s="4" t="s">
        <v>26</v>
      </c>
      <c r="J78" s="1">
        <v>0.56047197640117996</v>
      </c>
      <c r="K78" s="1">
        <v>0.744971842316975</v>
      </c>
      <c r="L78" s="1">
        <v>0.28479485116653203</v>
      </c>
      <c r="M78" s="1">
        <v>0.60820595333869598</v>
      </c>
      <c r="N78" s="1">
        <v>0.41485652990077698</v>
      </c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4"/>
      <c r="B79" s="5" t="s">
        <v>4</v>
      </c>
      <c r="C79" s="4" t="s">
        <v>26</v>
      </c>
      <c r="D79" s="1">
        <v>0.68153230417381305</v>
      </c>
      <c r="E79" s="1">
        <v>0.14018395179194401</v>
      </c>
      <c r="F79" s="1">
        <v>0.62389380530973404</v>
      </c>
      <c r="G79" s="1">
        <v>0.19329608938547399</v>
      </c>
      <c r="H79" s="1">
        <v>0.76844070961718003</v>
      </c>
      <c r="I79" s="4" t="s">
        <v>26</v>
      </c>
      <c r="J79" s="1">
        <v>0.72243346007604503</v>
      </c>
      <c r="K79" s="1">
        <v>5.92779105496756E-2</v>
      </c>
      <c r="L79" s="1">
        <v>0.63440860215053696</v>
      </c>
      <c r="M79" s="1">
        <v>5.2125948057917697E-2</v>
      </c>
      <c r="N79" s="1">
        <v>0.74626145682585598</v>
      </c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4"/>
      <c r="B80" s="5" t="s">
        <v>5</v>
      </c>
      <c r="C80" s="4" t="s">
        <v>26</v>
      </c>
      <c r="D80" s="1">
        <v>0.46675089456778701</v>
      </c>
      <c r="E80" s="1">
        <v>0.223267093963742</v>
      </c>
      <c r="F80" s="1">
        <v>0.26602921244372602</v>
      </c>
      <c r="G80" s="1">
        <v>0.26784490360386498</v>
      </c>
      <c r="H80" s="1">
        <v>0.41182139758187097</v>
      </c>
      <c r="I80" s="4" t="s">
        <v>26</v>
      </c>
      <c r="J80" s="1">
        <v>0.63632044536315502</v>
      </c>
      <c r="K80" s="1">
        <v>0.21014369900354499</v>
      </c>
      <c r="L80" s="1">
        <v>0.42506035268915598</v>
      </c>
      <c r="M80" s="1">
        <v>0.17805423873710199</v>
      </c>
      <c r="N80" s="1">
        <v>0.55640941614738404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4"/>
      <c r="B81" s="5" t="s">
        <v>6</v>
      </c>
      <c r="C81" s="4" t="s">
        <v>26</v>
      </c>
      <c r="D81" s="1">
        <v>324</v>
      </c>
      <c r="E81" s="1">
        <v>1094</v>
      </c>
      <c r="F81" s="1">
        <v>184</v>
      </c>
      <c r="G81" s="1">
        <v>508</v>
      </c>
      <c r="H81" s="1">
        <v>47</v>
      </c>
      <c r="I81" s="4" t="s">
        <v>26</v>
      </c>
      <c r="J81" s="1">
        <v>408</v>
      </c>
      <c r="K81" s="1">
        <v>4310</v>
      </c>
      <c r="L81" s="1">
        <v>169</v>
      </c>
      <c r="M81" s="1">
        <v>696</v>
      </c>
      <c r="N81" s="1">
        <v>38</v>
      </c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4"/>
      <c r="B82" s="5" t="s">
        <v>13</v>
      </c>
      <c r="C82" s="4" t="s">
        <v>26</v>
      </c>
      <c r="D82" s="1">
        <f>SUM(D78:D80)</f>
        <v>1.467939943177105</v>
      </c>
      <c r="E82" s="1">
        <f>SUM(E78:E80)</f>
        <v>0.71904235709920905</v>
      </c>
      <c r="F82" s="1">
        <f t="shared" ref="F82:H82" si="91">SUM(F78:F80)</f>
        <v>1.0033582550825022</v>
      </c>
      <c r="G82" s="1">
        <f t="shared" si="91"/>
        <v>0.83228607209901906</v>
      </c>
      <c r="H82" s="1">
        <f t="shared" si="91"/>
        <v>1.4009647084326251</v>
      </c>
      <c r="I82" s="4" t="s">
        <v>26</v>
      </c>
      <c r="J82" s="1">
        <f>SUM(J78:J80)</f>
        <v>1.91922588184038</v>
      </c>
      <c r="K82" s="1">
        <f>SUM(K78:K80)</f>
        <v>1.0143934518701956</v>
      </c>
      <c r="L82" s="1">
        <f t="shared" ref="L82:N82" si="92">SUM(L78:L80)</f>
        <v>1.3442638060062251</v>
      </c>
      <c r="M82" s="1">
        <f t="shared" si="92"/>
        <v>0.83838614013371571</v>
      </c>
      <c r="N82" s="1">
        <f t="shared" si="92"/>
        <v>1.7175274028740171</v>
      </c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4"/>
      <c r="B83" s="5" t="s">
        <v>8</v>
      </c>
      <c r="C83" s="4" t="s">
        <v>26</v>
      </c>
      <c r="D83" s="4">
        <f t="shared" ref="D83:J83" ca="1" si="93">RAND()</f>
        <v>0.78354793022608493</v>
      </c>
      <c r="E83" s="4"/>
      <c r="F83" s="4"/>
      <c r="G83" s="4"/>
      <c r="H83" s="4"/>
      <c r="I83" s="4" t="s">
        <v>26</v>
      </c>
      <c r="J83" s="4">
        <f t="shared" ca="1" si="93"/>
        <v>0.99828497837106445</v>
      </c>
      <c r="K83" s="4"/>
      <c r="L83" s="4"/>
      <c r="M83" s="4"/>
      <c r="N83" s="4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</sheetData>
  <mergeCells count="9">
    <mergeCell ref="A1:B2"/>
    <mergeCell ref="P65:T65"/>
    <mergeCell ref="D1:H1"/>
    <mergeCell ref="J1:N1"/>
    <mergeCell ref="V65:Z65"/>
    <mergeCell ref="P1:T1"/>
    <mergeCell ref="V1:Z1"/>
    <mergeCell ref="P11:T11"/>
    <mergeCell ref="V11:Z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CD8F-080E-44BE-9A76-7D15095B7405}">
  <dimension ref="A1"/>
  <sheetViews>
    <sheetView topLeftCell="A52" zoomScale="85" zoomScaleNormal="85" workbookViewId="0">
      <selection activeCell="J36" sqref="J36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EC9-05A0-44CA-9174-B294DEDC5B69}">
  <dimension ref="A1"/>
  <sheetViews>
    <sheetView tabSelected="1" topLeftCell="A37" zoomScaleNormal="100" workbookViewId="0">
      <selection activeCell="I26" sqref="I26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A872-2FF7-48BE-BB01-9E6D1A03D1C7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 (2)</vt:lpstr>
      <vt:lpstr>Sheet2</vt:lpstr>
      <vt:lpstr>f1</vt:lpstr>
      <vt:lpstr>综合</vt:lpstr>
      <vt:lpstr>精准率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2021-01-09T13:10:58Z</dcterms:modified>
</cp:coreProperties>
</file>