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355" windowHeight="5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5" i="1" l="1"/>
  <c r="D31" i="1" s="1"/>
  <c r="D37" i="1"/>
  <c r="E8" i="1"/>
  <c r="A19" i="1" s="1"/>
  <c r="E4" i="1"/>
  <c r="A31" i="1" s="1"/>
  <c r="G31" i="1" l="1"/>
  <c r="C41" i="1" s="1"/>
  <c r="D19" i="1"/>
  <c r="G19" i="1" s="1"/>
  <c r="A25" i="1" s="1"/>
  <c r="D25" i="1"/>
  <c r="G25" i="1" l="1"/>
  <c r="A37" i="1" s="1"/>
  <c r="G37" i="1" s="1"/>
  <c r="A41" i="1" s="1"/>
  <c r="G41" i="1" s="1"/>
</calcChain>
</file>

<file path=xl/sharedStrings.xml><?xml version="1.0" encoding="utf-8"?>
<sst xmlns="http://schemas.openxmlformats.org/spreadsheetml/2006/main" count="43" uniqueCount="23">
  <si>
    <t>Full size/intact object dimensions</t>
  </si>
  <si>
    <t>Full size/intact area of object</t>
  </si>
  <si>
    <t>Losses</t>
  </si>
  <si>
    <t>Mask window dimensions</t>
  </si>
  <si>
    <t>Mask window area</t>
  </si>
  <si>
    <t>cm</t>
  </si>
  <si>
    <t>X</t>
  </si>
  <si>
    <t xml:space="preserve">Subtract full size/intact area of object from area of mask window: </t>
  </si>
  <si>
    <t xml:space="preserve">This is the area of empty space between object and mask. </t>
  </si>
  <si>
    <t>Add above total to total area of losses</t>
  </si>
  <si>
    <t>This is the total area to be filled by pulp.</t>
  </si>
  <si>
    <t>+</t>
  </si>
  <si>
    <t xml:space="preserve">Subtract losses from full size/intact area of object: </t>
  </si>
  <si>
    <t>-</t>
  </si>
  <si>
    <t xml:space="preserve">This is the actual area of the object. </t>
  </si>
  <si>
    <t xml:space="preserve">Multiply total area to be filled by pulp by weight of object: </t>
  </si>
  <si>
    <t>x</t>
  </si>
  <si>
    <t xml:space="preserve">Divide above total by actual area of object: </t>
  </si>
  <si>
    <t>/</t>
  </si>
  <si>
    <t>g</t>
  </si>
  <si>
    <r>
      <t>cm</t>
    </r>
    <r>
      <rPr>
        <vertAlign val="superscript"/>
        <sz val="7.95"/>
        <color rgb="FF000000"/>
        <rFont val="Calibri"/>
        <family val="2"/>
        <scheme val="minor"/>
      </rPr>
      <t>2</t>
    </r>
  </si>
  <si>
    <t>Total losses</t>
  </si>
  <si>
    <t>Weight of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</si>
</sst>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7.95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Fill="1" applyBorder="1"/>
    <xf numFmtId="0" fontId="0" fillId="0" borderId="3" xfId="0" applyFill="1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9" xfId="0" applyFill="1" applyBorder="1"/>
    <xf numFmtId="0" fontId="0" fillId="0" borderId="4" xfId="0" applyFill="1" applyBorder="1"/>
    <xf numFmtId="0" fontId="3" fillId="0" borderId="5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1" fillId="0" borderId="10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1" xfId="0" applyFont="1" applyFill="1" applyBorder="1"/>
    <xf numFmtId="0" fontId="0" fillId="0" borderId="1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2" fillId="0" borderId="8" xfId="0" applyFont="1" applyFill="1" applyBorder="1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11" xfId="0" applyFill="1" applyBorder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I13" sqref="I13"/>
    </sheetView>
  </sheetViews>
  <sheetFormatPr defaultRowHeight="15" x14ac:dyDescent="0.25"/>
  <cols>
    <col min="6" max="6" width="9.140625" style="1" customWidth="1"/>
    <col min="7" max="7" width="7.7109375" customWidth="1"/>
    <col min="9" max="9" width="9.140625" style="1" customWidth="1"/>
  </cols>
  <sheetData>
    <row r="1" spans="1:10" ht="15.75" thickBot="1" x14ac:dyDescent="0.3">
      <c r="A1" s="35"/>
      <c r="B1" s="35"/>
      <c r="C1" s="35"/>
      <c r="D1" s="35"/>
      <c r="E1" s="35"/>
      <c r="F1" s="36"/>
      <c r="G1" s="35"/>
      <c r="H1" s="35"/>
      <c r="I1" s="36"/>
      <c r="J1" s="35"/>
    </row>
    <row r="2" spans="1:10" ht="15.75" thickBot="1" x14ac:dyDescent="0.3">
      <c r="A2" s="4" t="s">
        <v>0</v>
      </c>
      <c r="B2" s="5"/>
      <c r="C2" s="5"/>
      <c r="D2" s="5"/>
      <c r="E2" s="6">
        <v>27.1</v>
      </c>
      <c r="F2" s="7" t="s">
        <v>5</v>
      </c>
      <c r="G2" s="7" t="s">
        <v>6</v>
      </c>
      <c r="H2" s="6">
        <v>18</v>
      </c>
      <c r="I2" s="7" t="s">
        <v>5</v>
      </c>
      <c r="J2" s="8"/>
    </row>
    <row r="3" spans="1:10" ht="15.75" thickBot="1" x14ac:dyDescent="0.3">
      <c r="A3" s="9"/>
      <c r="B3" s="10"/>
      <c r="C3" s="10"/>
      <c r="D3" s="10"/>
      <c r="E3" s="11"/>
      <c r="F3" s="11"/>
      <c r="G3" s="11"/>
      <c r="H3" s="11"/>
      <c r="I3" s="11"/>
      <c r="J3" s="12"/>
    </row>
    <row r="4" spans="1:10" ht="16.5" thickBot="1" x14ac:dyDescent="0.3">
      <c r="A4" s="9" t="s">
        <v>1</v>
      </c>
      <c r="B4" s="10"/>
      <c r="C4" s="10"/>
      <c r="D4" s="10"/>
      <c r="E4" s="13">
        <f>E2*H2</f>
        <v>487.8</v>
      </c>
      <c r="F4" s="14" t="s">
        <v>20</v>
      </c>
      <c r="G4" s="11"/>
      <c r="H4" s="11"/>
      <c r="I4" s="11"/>
      <c r="J4" s="12"/>
    </row>
    <row r="5" spans="1:10" x14ac:dyDescent="0.25">
      <c r="A5" s="9"/>
      <c r="B5" s="10"/>
      <c r="C5" s="10"/>
      <c r="D5" s="10"/>
      <c r="E5" s="11"/>
      <c r="F5" s="11"/>
      <c r="G5" s="11"/>
      <c r="H5" s="11"/>
      <c r="I5" s="11"/>
      <c r="J5" s="12"/>
    </row>
    <row r="6" spans="1:10" ht="15.75" thickBot="1" x14ac:dyDescent="0.3">
      <c r="A6" s="9" t="s">
        <v>3</v>
      </c>
      <c r="B6" s="10"/>
      <c r="C6" s="10"/>
      <c r="D6" s="10"/>
      <c r="E6" s="15">
        <v>35</v>
      </c>
      <c r="F6" s="11" t="s">
        <v>5</v>
      </c>
      <c r="G6" s="11" t="s">
        <v>6</v>
      </c>
      <c r="H6" s="15">
        <v>25</v>
      </c>
      <c r="I6" s="11" t="s">
        <v>5</v>
      </c>
      <c r="J6" s="12"/>
    </row>
    <row r="7" spans="1:10" ht="15.75" thickBot="1" x14ac:dyDescent="0.3">
      <c r="A7" s="9"/>
      <c r="B7" s="10"/>
      <c r="C7" s="10"/>
      <c r="D7" s="10"/>
      <c r="E7" s="11"/>
      <c r="F7" s="11"/>
      <c r="G7" s="11"/>
      <c r="H7" s="11"/>
      <c r="I7" s="11"/>
      <c r="J7" s="12"/>
    </row>
    <row r="8" spans="1:10" ht="16.5" thickBot="1" x14ac:dyDescent="0.3">
      <c r="A8" s="9" t="s">
        <v>4</v>
      </c>
      <c r="B8" s="10"/>
      <c r="C8" s="10"/>
      <c r="D8" s="10"/>
      <c r="E8" s="13">
        <f>E6*H6</f>
        <v>875</v>
      </c>
      <c r="F8" s="14" t="s">
        <v>20</v>
      </c>
      <c r="G8" s="11"/>
      <c r="H8" s="11"/>
      <c r="I8" s="11"/>
      <c r="J8" s="12"/>
    </row>
    <row r="9" spans="1:10" ht="15.75" thickBot="1" x14ac:dyDescent="0.3">
      <c r="A9" s="9"/>
      <c r="B9" s="10"/>
      <c r="C9" s="10"/>
      <c r="D9" s="10"/>
      <c r="E9" s="11"/>
      <c r="F9" s="11"/>
      <c r="G9" s="11"/>
      <c r="H9" s="11"/>
      <c r="I9" s="11"/>
      <c r="J9" s="12"/>
    </row>
    <row r="10" spans="1:10" ht="15.75" thickBot="1" x14ac:dyDescent="0.3">
      <c r="A10" s="9" t="s">
        <v>22</v>
      </c>
      <c r="B10" s="10"/>
      <c r="C10" s="10"/>
      <c r="D10" s="10"/>
      <c r="E10" s="16">
        <v>5.0999999999999996</v>
      </c>
      <c r="F10" s="17" t="s">
        <v>19</v>
      </c>
      <c r="G10" s="11"/>
      <c r="H10" s="11"/>
      <c r="I10" s="11"/>
      <c r="J10" s="12"/>
    </row>
    <row r="11" spans="1:10" ht="15.75" thickBot="1" x14ac:dyDescent="0.3">
      <c r="A11" s="9"/>
      <c r="B11" s="10"/>
      <c r="C11" s="10"/>
      <c r="D11" s="10"/>
      <c r="E11" s="10"/>
      <c r="F11" s="11"/>
      <c r="G11" s="10"/>
      <c r="H11" s="10"/>
      <c r="I11" s="11"/>
      <c r="J11" s="12"/>
    </row>
    <row r="12" spans="1:10" x14ac:dyDescent="0.25">
      <c r="A12" s="9" t="s">
        <v>2</v>
      </c>
      <c r="B12" s="4">
        <v>12.5</v>
      </c>
      <c r="C12" s="5">
        <v>20</v>
      </c>
      <c r="D12" s="5">
        <v>3.6</v>
      </c>
      <c r="E12" s="5">
        <v>4.9000000000000004</v>
      </c>
      <c r="F12" s="7">
        <v>6</v>
      </c>
      <c r="G12" s="5">
        <v>8.8000000000000007</v>
      </c>
      <c r="H12" s="5">
        <v>11.5</v>
      </c>
      <c r="I12" s="18">
        <v>1.9</v>
      </c>
      <c r="J12" s="12"/>
    </row>
    <row r="13" spans="1:10" ht="15.75" thickBot="1" x14ac:dyDescent="0.3">
      <c r="A13" s="9"/>
      <c r="B13" s="19"/>
      <c r="C13" s="20"/>
      <c r="D13" s="20"/>
      <c r="E13" s="20"/>
      <c r="F13" s="15"/>
      <c r="G13" s="20"/>
      <c r="H13" s="20"/>
      <c r="I13" s="21"/>
      <c r="J13" s="12"/>
    </row>
    <row r="14" spans="1:10" ht="15.75" thickBot="1" x14ac:dyDescent="0.3">
      <c r="A14" s="9"/>
      <c r="B14" s="10"/>
      <c r="C14" s="10"/>
      <c r="D14" s="10"/>
      <c r="E14" s="10"/>
      <c r="F14" s="11"/>
      <c r="G14" s="10"/>
      <c r="H14" s="10"/>
      <c r="I14" s="11"/>
      <c r="J14" s="12"/>
    </row>
    <row r="15" spans="1:10" ht="16.5" thickBot="1" x14ac:dyDescent="0.3">
      <c r="A15" s="9"/>
      <c r="B15" s="10"/>
      <c r="C15" s="10"/>
      <c r="D15" s="10"/>
      <c r="E15" s="22" t="s">
        <v>21</v>
      </c>
      <c r="F15" s="23"/>
      <c r="G15" s="13">
        <f>SUM(B12:I13)</f>
        <v>69.2</v>
      </c>
      <c r="H15" s="14" t="s">
        <v>20</v>
      </c>
      <c r="I15" s="11"/>
      <c r="J15" s="12"/>
    </row>
    <row r="16" spans="1:10" ht="15.75" thickBot="1" x14ac:dyDescent="0.3">
      <c r="A16" s="24"/>
      <c r="B16" s="25"/>
      <c r="C16" s="25"/>
      <c r="D16" s="25"/>
      <c r="E16" s="25"/>
      <c r="F16" s="26"/>
      <c r="G16" s="25"/>
      <c r="H16" s="25"/>
      <c r="I16" s="26"/>
      <c r="J16" s="27"/>
    </row>
    <row r="17" spans="1:10" x14ac:dyDescent="0.25">
      <c r="A17" s="4" t="s">
        <v>7</v>
      </c>
      <c r="B17" s="5"/>
      <c r="C17" s="5"/>
      <c r="D17" s="5"/>
      <c r="E17" s="5"/>
      <c r="F17" s="7"/>
      <c r="G17" s="5"/>
      <c r="H17" s="5"/>
      <c r="I17" s="7"/>
      <c r="J17" s="8"/>
    </row>
    <row r="18" spans="1:10" ht="15.75" thickBot="1" x14ac:dyDescent="0.3">
      <c r="A18" s="9"/>
      <c r="B18" s="10"/>
      <c r="C18" s="10"/>
      <c r="D18" s="10"/>
      <c r="E18" s="10"/>
      <c r="F18" s="11"/>
      <c r="G18" s="10"/>
      <c r="H18" s="10"/>
      <c r="I18" s="11"/>
      <c r="J18" s="12"/>
    </row>
    <row r="19" spans="1:10" ht="16.5" thickBot="1" x14ac:dyDescent="0.3">
      <c r="A19" s="28">
        <f>E8</f>
        <v>875</v>
      </c>
      <c r="B19" s="11" t="s">
        <v>5</v>
      </c>
      <c r="C19" s="11" t="s">
        <v>16</v>
      </c>
      <c r="D19" s="15">
        <f>E4</f>
        <v>487.8</v>
      </c>
      <c r="E19" s="11" t="s">
        <v>5</v>
      </c>
      <c r="F19" s="29"/>
      <c r="G19" s="13">
        <f>A19-D19</f>
        <v>387.2</v>
      </c>
      <c r="H19" s="14" t="s">
        <v>20</v>
      </c>
      <c r="I19" s="11"/>
      <c r="J19" s="12"/>
    </row>
    <row r="20" spans="1:10" x14ac:dyDescent="0.25">
      <c r="A20" s="9"/>
      <c r="B20" s="10"/>
      <c r="C20" s="10"/>
      <c r="D20" s="10"/>
      <c r="E20" s="10"/>
      <c r="F20" s="11"/>
      <c r="G20" s="10"/>
      <c r="H20" s="10"/>
      <c r="I20" s="11"/>
      <c r="J20" s="12"/>
    </row>
    <row r="21" spans="1:10" x14ac:dyDescent="0.25">
      <c r="A21" s="30" t="s">
        <v>8</v>
      </c>
      <c r="B21" s="10"/>
      <c r="C21" s="10"/>
      <c r="D21" s="10"/>
      <c r="E21" s="10"/>
      <c r="F21" s="11"/>
      <c r="G21" s="10"/>
      <c r="H21" s="10"/>
      <c r="I21" s="11"/>
      <c r="J21" s="12"/>
    </row>
    <row r="22" spans="1:10" ht="15.75" x14ac:dyDescent="0.25">
      <c r="A22" s="9"/>
      <c r="B22" s="10"/>
      <c r="C22" s="10"/>
      <c r="D22" s="10"/>
      <c r="E22" s="10"/>
      <c r="F22" s="11"/>
      <c r="G22" s="10"/>
      <c r="H22" s="10"/>
      <c r="I22" s="31"/>
      <c r="J22" s="12"/>
    </row>
    <row r="23" spans="1:10" x14ac:dyDescent="0.25">
      <c r="A23" s="9" t="s">
        <v>9</v>
      </c>
      <c r="B23" s="10"/>
      <c r="C23" s="10"/>
      <c r="D23" s="10"/>
      <c r="E23" s="10"/>
      <c r="F23" s="11"/>
      <c r="G23" s="10"/>
      <c r="H23" s="10"/>
      <c r="I23" s="11"/>
      <c r="J23" s="12"/>
    </row>
    <row r="24" spans="1:10" ht="15.75" thickBot="1" x14ac:dyDescent="0.3">
      <c r="A24" s="9"/>
      <c r="B24" s="10"/>
      <c r="C24" s="10"/>
      <c r="D24" s="10"/>
      <c r="E24" s="10"/>
      <c r="F24" s="11"/>
      <c r="G24" s="10"/>
      <c r="H24" s="10"/>
      <c r="I24" s="11"/>
      <c r="J24" s="12"/>
    </row>
    <row r="25" spans="1:10" ht="16.5" thickBot="1" x14ac:dyDescent="0.3">
      <c r="A25" s="28">
        <f>G19</f>
        <v>387.2</v>
      </c>
      <c r="B25" s="32" t="s">
        <v>20</v>
      </c>
      <c r="C25" s="29" t="s">
        <v>11</v>
      </c>
      <c r="D25" s="15">
        <f>G15</f>
        <v>69.2</v>
      </c>
      <c r="E25" s="32" t="s">
        <v>20</v>
      </c>
      <c r="F25" s="29"/>
      <c r="G25" s="13">
        <f>A25+D25</f>
        <v>456.4</v>
      </c>
      <c r="H25" s="14" t="s">
        <v>20</v>
      </c>
      <c r="I25" s="11"/>
      <c r="J25" s="12"/>
    </row>
    <row r="26" spans="1:10" x14ac:dyDescent="0.25">
      <c r="A26" s="9"/>
      <c r="B26" s="10"/>
      <c r="C26" s="10"/>
      <c r="D26" s="10"/>
      <c r="E26" s="10"/>
      <c r="F26" s="11"/>
      <c r="G26" s="10"/>
      <c r="H26" s="10"/>
      <c r="I26" s="11"/>
      <c r="J26" s="12"/>
    </row>
    <row r="27" spans="1:10" x14ac:dyDescent="0.25">
      <c r="A27" s="30" t="s">
        <v>10</v>
      </c>
      <c r="B27" s="10"/>
      <c r="C27" s="10"/>
      <c r="D27" s="10"/>
      <c r="E27" s="10"/>
      <c r="F27" s="11"/>
      <c r="G27" s="10"/>
      <c r="H27" s="10"/>
      <c r="I27" s="11"/>
      <c r="J27" s="12"/>
    </row>
    <row r="28" spans="1:10" x14ac:dyDescent="0.25">
      <c r="A28" s="9"/>
      <c r="B28" s="10"/>
      <c r="C28" s="10"/>
      <c r="D28" s="10"/>
      <c r="E28" s="10"/>
      <c r="F28" s="11"/>
      <c r="G28" s="10"/>
      <c r="H28" s="10"/>
      <c r="I28" s="11"/>
      <c r="J28" s="12"/>
    </row>
    <row r="29" spans="1:10" x14ac:dyDescent="0.25">
      <c r="A29" s="9" t="s">
        <v>12</v>
      </c>
      <c r="B29" s="10"/>
      <c r="C29" s="10"/>
      <c r="D29" s="10"/>
      <c r="E29" s="10"/>
      <c r="F29" s="11"/>
      <c r="G29" s="10"/>
      <c r="H29" s="10"/>
      <c r="I29" s="11"/>
      <c r="J29" s="12"/>
    </row>
    <row r="30" spans="1:10" ht="15.75" thickBot="1" x14ac:dyDescent="0.3">
      <c r="A30" s="9"/>
      <c r="B30" s="10"/>
      <c r="C30" s="10"/>
      <c r="D30" s="10"/>
      <c r="E30" s="10"/>
      <c r="F30" s="11"/>
      <c r="G30" s="10"/>
      <c r="H30" s="10"/>
      <c r="I30" s="11"/>
      <c r="J30" s="12"/>
    </row>
    <row r="31" spans="1:10" ht="16.5" thickBot="1" x14ac:dyDescent="0.3">
      <c r="A31" s="28">
        <f>E4</f>
        <v>487.8</v>
      </c>
      <c r="B31" s="32" t="s">
        <v>20</v>
      </c>
      <c r="C31" s="29" t="s">
        <v>13</v>
      </c>
      <c r="D31" s="15">
        <f>G15</f>
        <v>69.2</v>
      </c>
      <c r="E31" s="32" t="s">
        <v>20</v>
      </c>
      <c r="F31" s="11"/>
      <c r="G31" s="13">
        <f>A31-D31</f>
        <v>418.6</v>
      </c>
      <c r="H31" s="14" t="s">
        <v>20</v>
      </c>
      <c r="I31" s="11"/>
      <c r="J31" s="12"/>
    </row>
    <row r="32" spans="1:10" x14ac:dyDescent="0.25">
      <c r="A32" s="9"/>
      <c r="B32" s="10"/>
      <c r="C32" s="10"/>
      <c r="D32" s="10"/>
      <c r="E32" s="10"/>
      <c r="F32" s="11"/>
      <c r="G32" s="10"/>
      <c r="H32" s="10"/>
      <c r="I32" s="11"/>
      <c r="J32" s="12"/>
    </row>
    <row r="33" spans="1:10" x14ac:dyDescent="0.25">
      <c r="A33" s="30" t="s">
        <v>14</v>
      </c>
      <c r="B33" s="10"/>
      <c r="C33" s="10"/>
      <c r="D33" s="10"/>
      <c r="E33" s="10"/>
      <c r="F33" s="11"/>
      <c r="G33" s="10"/>
      <c r="H33" s="10"/>
      <c r="I33" s="11"/>
      <c r="J33" s="12"/>
    </row>
    <row r="34" spans="1:10" x14ac:dyDescent="0.25">
      <c r="A34" s="9"/>
      <c r="B34" s="10"/>
      <c r="C34" s="10"/>
      <c r="D34" s="10"/>
      <c r="E34" s="10"/>
      <c r="F34" s="11"/>
      <c r="G34" s="10"/>
      <c r="H34" s="10"/>
      <c r="I34" s="11"/>
      <c r="J34" s="12"/>
    </row>
    <row r="35" spans="1:10" x14ac:dyDescent="0.25">
      <c r="A35" s="9" t="s">
        <v>15</v>
      </c>
      <c r="B35" s="10"/>
      <c r="C35" s="10"/>
      <c r="D35" s="10"/>
      <c r="E35" s="10"/>
      <c r="F35" s="11"/>
      <c r="G35" s="10"/>
      <c r="H35" s="10"/>
      <c r="I35" s="11"/>
      <c r="J35" s="12"/>
    </row>
    <row r="36" spans="1:10" ht="15.75" thickBot="1" x14ac:dyDescent="0.3">
      <c r="A36" s="9"/>
      <c r="B36" s="10"/>
      <c r="C36" s="10"/>
      <c r="D36" s="10"/>
      <c r="E36" s="10"/>
      <c r="F36" s="11"/>
      <c r="G36" s="10"/>
      <c r="H36" s="10"/>
      <c r="I36" s="11"/>
      <c r="J36" s="12"/>
    </row>
    <row r="37" spans="1:10" ht="16.5" thickBot="1" x14ac:dyDescent="0.3">
      <c r="A37" s="28">
        <f>G25</f>
        <v>456.4</v>
      </c>
      <c r="B37" s="32" t="s">
        <v>20</v>
      </c>
      <c r="C37" s="29" t="s">
        <v>16</v>
      </c>
      <c r="D37" s="15">
        <f>E10</f>
        <v>5.0999999999999996</v>
      </c>
      <c r="E37" s="11" t="s">
        <v>19</v>
      </c>
      <c r="F37" s="11"/>
      <c r="G37" s="13">
        <f>A37*D37</f>
        <v>2327.64</v>
      </c>
      <c r="H37" s="33"/>
      <c r="I37" s="11"/>
      <c r="J37" s="12"/>
    </row>
    <row r="38" spans="1:10" x14ac:dyDescent="0.25">
      <c r="A38" s="9"/>
      <c r="B38" s="10"/>
      <c r="C38" s="10"/>
      <c r="D38" s="10"/>
      <c r="E38" s="10"/>
      <c r="F38" s="11"/>
      <c r="G38" s="10"/>
      <c r="H38" s="10"/>
      <c r="I38" s="11"/>
      <c r="J38" s="12"/>
    </row>
    <row r="39" spans="1:10" x14ac:dyDescent="0.25">
      <c r="A39" s="9" t="s">
        <v>17</v>
      </c>
      <c r="B39" s="10"/>
      <c r="C39" s="10"/>
      <c r="D39" s="10"/>
      <c r="E39" s="10"/>
      <c r="F39" s="11"/>
      <c r="G39" s="10"/>
      <c r="H39" s="10"/>
      <c r="I39" s="11"/>
      <c r="J39" s="12"/>
    </row>
    <row r="40" spans="1:10" ht="15.75" thickBot="1" x14ac:dyDescent="0.3">
      <c r="A40" s="9"/>
      <c r="B40" s="10"/>
      <c r="C40" s="10"/>
      <c r="D40" s="10"/>
      <c r="E40" s="10"/>
      <c r="F40" s="11"/>
      <c r="G40" s="10"/>
      <c r="H40" s="10"/>
      <c r="I40" s="11"/>
      <c r="J40" s="12"/>
    </row>
    <row r="41" spans="1:10" ht="16.5" thickBot="1" x14ac:dyDescent="0.3">
      <c r="A41" s="28">
        <f>G37</f>
        <v>2327.64</v>
      </c>
      <c r="B41" s="11" t="s">
        <v>18</v>
      </c>
      <c r="C41" s="15">
        <f>G31</f>
        <v>418.6</v>
      </c>
      <c r="D41" s="32" t="s">
        <v>20</v>
      </c>
      <c r="E41" s="10"/>
      <c r="F41" s="11"/>
      <c r="G41" s="2">
        <f>A41/C41</f>
        <v>5.5605351170568555</v>
      </c>
      <c r="H41" s="3" t="s">
        <v>19</v>
      </c>
      <c r="I41" s="11"/>
      <c r="J41" s="12"/>
    </row>
    <row r="42" spans="1:10" ht="15.75" thickBot="1" x14ac:dyDescent="0.3">
      <c r="A42" s="19"/>
      <c r="B42" s="20"/>
      <c r="C42" s="20"/>
      <c r="D42" s="20"/>
      <c r="E42" s="20"/>
      <c r="F42" s="15"/>
      <c r="G42" s="20"/>
      <c r="H42" s="20"/>
      <c r="I42" s="15"/>
      <c r="J42" s="3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Athena Moore</dc:creator>
  <cp:lastModifiedBy>Athena Moore</cp:lastModifiedBy>
  <cp:lastPrinted>2013-12-19T19:01:16Z</cp:lastPrinted>
  <dcterms:created xsi:type="dcterms:W3CDTF">2013-04-29T16:47:41Z</dcterms:created>
  <dcterms:modified xsi:type="dcterms:W3CDTF">2013-12-19T19:36:44Z</dcterms:modified>
</cp:coreProperties>
</file>