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E85B6A82-1477-43E9-9671-0104121A98A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natural-gas-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2" i="1" l="1"/>
  <c r="D362" i="1"/>
  <c r="E361" i="1"/>
  <c r="F362" i="1" s="1"/>
  <c r="D361" i="1"/>
  <c r="D360" i="1"/>
  <c r="E360" i="1" s="1"/>
  <c r="F361" i="1" s="1"/>
  <c r="D359" i="1"/>
  <c r="E359" i="1" s="1"/>
  <c r="F360" i="1" s="1"/>
  <c r="F358" i="1"/>
  <c r="E358" i="1"/>
  <c r="D358" i="1"/>
  <c r="E357" i="1"/>
  <c r="D357" i="1"/>
  <c r="D356" i="1"/>
  <c r="E356" i="1" s="1"/>
  <c r="F357" i="1" s="1"/>
  <c r="D355" i="1"/>
  <c r="E355" i="1" s="1"/>
  <c r="F356" i="1" s="1"/>
  <c r="F354" i="1"/>
  <c r="E354" i="1"/>
  <c r="D354" i="1"/>
  <c r="E353" i="1"/>
  <c r="D353" i="1"/>
  <c r="D352" i="1"/>
  <c r="E352" i="1" s="1"/>
  <c r="F353" i="1" s="1"/>
  <c r="E351" i="1"/>
  <c r="F352" i="1" s="1"/>
  <c r="D351" i="1"/>
  <c r="F350" i="1"/>
  <c r="E350" i="1"/>
  <c r="D350" i="1"/>
  <c r="E349" i="1"/>
  <c r="D349" i="1"/>
  <c r="D348" i="1"/>
  <c r="E348" i="1" s="1"/>
  <c r="F349" i="1" s="1"/>
  <c r="D347" i="1"/>
  <c r="E347" i="1" s="1"/>
  <c r="F348" i="1" s="1"/>
  <c r="F346" i="1"/>
  <c r="E346" i="1"/>
  <c r="D346" i="1"/>
  <c r="E345" i="1"/>
  <c r="D345" i="1"/>
  <c r="D344" i="1"/>
  <c r="E344" i="1" s="1"/>
  <c r="F345" i="1" s="1"/>
  <c r="D343" i="1"/>
  <c r="E343" i="1" s="1"/>
  <c r="F344" i="1" s="1"/>
  <c r="F342" i="1"/>
  <c r="E342" i="1"/>
  <c r="D342" i="1"/>
  <c r="E341" i="1"/>
  <c r="D341" i="1"/>
  <c r="D340" i="1"/>
  <c r="E340" i="1" s="1"/>
  <c r="F341" i="1" s="1"/>
  <c r="E339" i="1"/>
  <c r="F340" i="1" s="1"/>
  <c r="D339" i="1"/>
  <c r="F338" i="1"/>
  <c r="E338" i="1"/>
  <c r="D338" i="1"/>
  <c r="E337" i="1"/>
  <c r="D337" i="1"/>
  <c r="D336" i="1"/>
  <c r="E336" i="1" s="1"/>
  <c r="F337" i="1" s="1"/>
  <c r="D335" i="1"/>
  <c r="E335" i="1" s="1"/>
  <c r="F336" i="1" s="1"/>
  <c r="F334" i="1"/>
  <c r="E334" i="1"/>
  <c r="D334" i="1"/>
  <c r="E333" i="1"/>
  <c r="D333" i="1"/>
  <c r="D332" i="1"/>
  <c r="E332" i="1" s="1"/>
  <c r="F333" i="1" s="1"/>
  <c r="D331" i="1"/>
  <c r="E331" i="1" s="1"/>
  <c r="F332" i="1" s="1"/>
  <c r="F330" i="1"/>
  <c r="E330" i="1"/>
  <c r="D330" i="1"/>
  <c r="E329" i="1"/>
  <c r="D329" i="1"/>
  <c r="D328" i="1"/>
  <c r="E328" i="1" s="1"/>
  <c r="F329" i="1" s="1"/>
  <c r="E327" i="1"/>
  <c r="F328" i="1" s="1"/>
  <c r="D327" i="1"/>
  <c r="F326" i="1"/>
  <c r="E326" i="1"/>
  <c r="D326" i="1"/>
  <c r="E325" i="1"/>
  <c r="D325" i="1"/>
  <c r="D324" i="1"/>
  <c r="E324" i="1" s="1"/>
  <c r="F325" i="1" s="1"/>
  <c r="D323" i="1"/>
  <c r="E323" i="1" s="1"/>
  <c r="F324" i="1" s="1"/>
  <c r="F322" i="1"/>
  <c r="E322" i="1"/>
  <c r="D322" i="1"/>
  <c r="E321" i="1"/>
  <c r="D321" i="1"/>
  <c r="D320" i="1"/>
  <c r="E320" i="1" s="1"/>
  <c r="F321" i="1" s="1"/>
  <c r="D319" i="1"/>
  <c r="E319" i="1" s="1"/>
  <c r="F320" i="1" s="1"/>
  <c r="F318" i="1"/>
  <c r="E318" i="1"/>
  <c r="D318" i="1"/>
  <c r="E317" i="1"/>
  <c r="D317" i="1"/>
  <c r="D316" i="1"/>
  <c r="E316" i="1" s="1"/>
  <c r="F317" i="1" s="1"/>
  <c r="E315" i="1"/>
  <c r="F316" i="1" s="1"/>
  <c r="D315" i="1"/>
  <c r="F314" i="1"/>
  <c r="E314" i="1"/>
  <c r="D314" i="1"/>
  <c r="E313" i="1"/>
  <c r="D313" i="1"/>
  <c r="D312" i="1"/>
  <c r="E312" i="1" s="1"/>
  <c r="F313" i="1" s="1"/>
  <c r="D311" i="1"/>
  <c r="E311" i="1" s="1"/>
  <c r="F312" i="1" s="1"/>
  <c r="E310" i="1"/>
  <c r="D310" i="1"/>
  <c r="D309" i="1"/>
  <c r="E309" i="1" s="1"/>
  <c r="F310" i="1" s="1"/>
  <c r="D308" i="1"/>
  <c r="E308" i="1" s="1"/>
  <c r="E307" i="1"/>
  <c r="F308" i="1" s="1"/>
  <c r="D307" i="1"/>
  <c r="F306" i="1"/>
  <c r="E306" i="1"/>
  <c r="D306" i="1"/>
  <c r="E305" i="1"/>
  <c r="D305" i="1"/>
  <c r="D304" i="1"/>
  <c r="E304" i="1" s="1"/>
  <c r="F305" i="1" s="1"/>
  <c r="E303" i="1"/>
  <c r="F304" i="1" s="1"/>
  <c r="D303" i="1"/>
  <c r="F302" i="1"/>
  <c r="E302" i="1"/>
  <c r="D302" i="1"/>
  <c r="E301" i="1"/>
  <c r="D301" i="1"/>
  <c r="D300" i="1"/>
  <c r="E300" i="1" s="1"/>
  <c r="F301" i="1" s="1"/>
  <c r="D299" i="1"/>
  <c r="E299" i="1" s="1"/>
  <c r="F300" i="1" s="1"/>
  <c r="F298" i="1"/>
  <c r="E298" i="1"/>
  <c r="D298" i="1"/>
  <c r="E297" i="1"/>
  <c r="D297" i="1"/>
  <c r="D296" i="1"/>
  <c r="E296" i="1" s="1"/>
  <c r="F297" i="1" s="1"/>
  <c r="E295" i="1"/>
  <c r="F296" i="1" s="1"/>
  <c r="D295" i="1"/>
  <c r="F294" i="1"/>
  <c r="E294" i="1"/>
  <c r="D294" i="1"/>
  <c r="E293" i="1"/>
  <c r="D293" i="1"/>
  <c r="D292" i="1"/>
  <c r="E292" i="1" s="1"/>
  <c r="F293" i="1" s="1"/>
  <c r="E291" i="1"/>
  <c r="F292" i="1" s="1"/>
  <c r="D291" i="1"/>
  <c r="F290" i="1"/>
  <c r="E290" i="1"/>
  <c r="D290" i="1"/>
  <c r="E289" i="1"/>
  <c r="D289" i="1"/>
  <c r="D288" i="1"/>
  <c r="E288" i="1" s="1"/>
  <c r="F289" i="1" s="1"/>
  <c r="D287" i="1"/>
  <c r="E287" i="1" s="1"/>
  <c r="F288" i="1" s="1"/>
  <c r="F286" i="1"/>
  <c r="E286" i="1"/>
  <c r="D286" i="1"/>
  <c r="E285" i="1"/>
  <c r="D285" i="1"/>
  <c r="D284" i="1"/>
  <c r="E284" i="1" s="1"/>
  <c r="F285" i="1" s="1"/>
  <c r="E283" i="1"/>
  <c r="F284" i="1" s="1"/>
  <c r="D283" i="1"/>
  <c r="E282" i="1"/>
  <c r="D282" i="1"/>
  <c r="D281" i="1"/>
  <c r="E281" i="1" s="1"/>
  <c r="F282" i="1" s="1"/>
  <c r="D280" i="1"/>
  <c r="E280" i="1" s="1"/>
  <c r="F281" i="1" s="1"/>
  <c r="D279" i="1"/>
  <c r="E279" i="1" s="1"/>
  <c r="F280" i="1" s="1"/>
  <c r="E278" i="1"/>
  <c r="D278" i="1"/>
  <c r="D277" i="1"/>
  <c r="E277" i="1" s="1"/>
  <c r="F278" i="1" s="1"/>
  <c r="D276" i="1"/>
  <c r="E276" i="1" s="1"/>
  <c r="E275" i="1"/>
  <c r="F276" i="1" s="1"/>
  <c r="D275" i="1"/>
  <c r="E274" i="1"/>
  <c r="D274" i="1"/>
  <c r="D273" i="1"/>
  <c r="E273" i="1" s="1"/>
  <c r="F274" i="1" s="1"/>
  <c r="D272" i="1"/>
  <c r="E272" i="1" s="1"/>
  <c r="F273" i="1" s="1"/>
  <c r="D271" i="1"/>
  <c r="E271" i="1" s="1"/>
  <c r="F272" i="1" s="1"/>
  <c r="E270" i="1"/>
  <c r="D270" i="1"/>
  <c r="D269" i="1"/>
  <c r="E269" i="1" s="1"/>
  <c r="F270" i="1" s="1"/>
  <c r="D268" i="1"/>
  <c r="E268" i="1" s="1"/>
  <c r="E267" i="1"/>
  <c r="F268" i="1" s="1"/>
  <c r="D267" i="1"/>
  <c r="E266" i="1"/>
  <c r="D266" i="1"/>
  <c r="D265" i="1"/>
  <c r="E265" i="1" s="1"/>
  <c r="F266" i="1" s="1"/>
  <c r="D264" i="1"/>
  <c r="E264" i="1" s="1"/>
  <c r="F265" i="1" s="1"/>
  <c r="D263" i="1"/>
  <c r="E263" i="1" s="1"/>
  <c r="F264" i="1" s="1"/>
  <c r="E262" i="1"/>
  <c r="D262" i="1"/>
  <c r="D261" i="1"/>
  <c r="E261" i="1" s="1"/>
  <c r="F262" i="1" s="1"/>
  <c r="D260" i="1"/>
  <c r="E260" i="1" s="1"/>
  <c r="E259" i="1"/>
  <c r="F260" i="1" s="1"/>
  <c r="D259" i="1"/>
  <c r="E258" i="1"/>
  <c r="D258" i="1"/>
  <c r="D257" i="1"/>
  <c r="E257" i="1" s="1"/>
  <c r="F258" i="1" s="1"/>
  <c r="D256" i="1"/>
  <c r="E256" i="1" s="1"/>
  <c r="F257" i="1" s="1"/>
  <c r="D255" i="1"/>
  <c r="E255" i="1" s="1"/>
  <c r="F256" i="1" s="1"/>
  <c r="E254" i="1"/>
  <c r="D254" i="1"/>
  <c r="D253" i="1"/>
  <c r="E253" i="1" s="1"/>
  <c r="F254" i="1" s="1"/>
  <c r="D252" i="1"/>
  <c r="E252" i="1" s="1"/>
  <c r="E251" i="1"/>
  <c r="F252" i="1" s="1"/>
  <c r="D251" i="1"/>
  <c r="E250" i="1"/>
  <c r="D250" i="1"/>
  <c r="D249" i="1"/>
  <c r="E249" i="1" s="1"/>
  <c r="F250" i="1" s="1"/>
  <c r="D248" i="1"/>
  <c r="E248" i="1" s="1"/>
  <c r="F249" i="1" s="1"/>
  <c r="D247" i="1"/>
  <c r="E247" i="1" s="1"/>
  <c r="F248" i="1" s="1"/>
  <c r="E246" i="1"/>
  <c r="D246" i="1"/>
  <c r="D245" i="1"/>
  <c r="E245" i="1" s="1"/>
  <c r="F246" i="1" s="1"/>
  <c r="D244" i="1"/>
  <c r="E244" i="1" s="1"/>
  <c r="E243" i="1"/>
  <c r="F244" i="1" s="1"/>
  <c r="D243" i="1"/>
  <c r="E242" i="1"/>
  <c r="D242" i="1"/>
  <c r="D241" i="1"/>
  <c r="E241" i="1" s="1"/>
  <c r="F242" i="1" s="1"/>
  <c r="D240" i="1"/>
  <c r="E240" i="1" s="1"/>
  <c r="F241" i="1" s="1"/>
  <c r="D239" i="1"/>
  <c r="E239" i="1" s="1"/>
  <c r="F240" i="1" s="1"/>
  <c r="E238" i="1"/>
  <c r="D238" i="1"/>
  <c r="D237" i="1"/>
  <c r="E237" i="1" s="1"/>
  <c r="F238" i="1" s="1"/>
  <c r="D236" i="1"/>
  <c r="E236" i="1" s="1"/>
  <c r="E235" i="1"/>
  <c r="F236" i="1" s="1"/>
  <c r="D235" i="1"/>
  <c r="E234" i="1"/>
  <c r="D234" i="1"/>
  <c r="D233" i="1"/>
  <c r="E233" i="1" s="1"/>
  <c r="F234" i="1" s="1"/>
  <c r="D232" i="1"/>
  <c r="E232" i="1" s="1"/>
  <c r="F233" i="1" s="1"/>
  <c r="D231" i="1"/>
  <c r="E231" i="1" s="1"/>
  <c r="F232" i="1" s="1"/>
  <c r="E230" i="1"/>
  <c r="D230" i="1"/>
  <c r="D229" i="1"/>
  <c r="E229" i="1" s="1"/>
  <c r="F230" i="1" s="1"/>
  <c r="D228" i="1"/>
  <c r="E228" i="1" s="1"/>
  <c r="E227" i="1"/>
  <c r="F228" i="1" s="1"/>
  <c r="D227" i="1"/>
  <c r="E226" i="1"/>
  <c r="D226" i="1"/>
  <c r="D225" i="1"/>
  <c r="E225" i="1" s="1"/>
  <c r="F226" i="1" s="1"/>
  <c r="D224" i="1"/>
  <c r="E224" i="1" s="1"/>
  <c r="F225" i="1" s="1"/>
  <c r="D223" i="1"/>
  <c r="E223" i="1" s="1"/>
  <c r="F224" i="1" s="1"/>
  <c r="E222" i="1"/>
  <c r="D222" i="1"/>
  <c r="D221" i="1"/>
  <c r="E221" i="1" s="1"/>
  <c r="F222" i="1" s="1"/>
  <c r="D220" i="1"/>
  <c r="E220" i="1" s="1"/>
  <c r="E219" i="1"/>
  <c r="F220" i="1" s="1"/>
  <c r="D219" i="1"/>
  <c r="E218" i="1"/>
  <c r="D218" i="1"/>
  <c r="D217" i="1"/>
  <c r="E217" i="1" s="1"/>
  <c r="F218" i="1" s="1"/>
  <c r="D216" i="1"/>
  <c r="E216" i="1" s="1"/>
  <c r="F217" i="1" s="1"/>
  <c r="D215" i="1"/>
  <c r="E215" i="1" s="1"/>
  <c r="F216" i="1" s="1"/>
  <c r="E214" i="1"/>
  <c r="D214" i="1"/>
  <c r="D213" i="1"/>
  <c r="E213" i="1" s="1"/>
  <c r="F214" i="1" s="1"/>
  <c r="D212" i="1"/>
  <c r="E212" i="1" s="1"/>
  <c r="E211" i="1"/>
  <c r="F212" i="1" s="1"/>
  <c r="D211" i="1"/>
  <c r="E210" i="1"/>
  <c r="D210" i="1"/>
  <c r="D209" i="1"/>
  <c r="E209" i="1" s="1"/>
  <c r="F210" i="1" s="1"/>
  <c r="D208" i="1"/>
  <c r="E208" i="1" s="1"/>
  <c r="F209" i="1" s="1"/>
  <c r="D207" i="1"/>
  <c r="E207" i="1" s="1"/>
  <c r="F208" i="1" s="1"/>
  <c r="D206" i="1"/>
  <c r="E206" i="1" s="1"/>
  <c r="D205" i="1"/>
  <c r="E205" i="1" s="1"/>
  <c r="D204" i="1"/>
  <c r="E204" i="1" s="1"/>
  <c r="F205" i="1" s="1"/>
  <c r="D203" i="1"/>
  <c r="E203" i="1" s="1"/>
  <c r="F204" i="1" s="1"/>
  <c r="E202" i="1"/>
  <c r="D202" i="1"/>
  <c r="D201" i="1"/>
  <c r="E201" i="1" s="1"/>
  <c r="F202" i="1" s="1"/>
  <c r="D200" i="1"/>
  <c r="E200" i="1" s="1"/>
  <c r="E199" i="1"/>
  <c r="F200" i="1" s="1"/>
  <c r="D199" i="1"/>
  <c r="E198" i="1"/>
  <c r="D198" i="1"/>
  <c r="D197" i="1"/>
  <c r="E197" i="1" s="1"/>
  <c r="F198" i="1" s="1"/>
  <c r="D196" i="1"/>
  <c r="E196" i="1" s="1"/>
  <c r="F197" i="1" s="1"/>
  <c r="D195" i="1"/>
  <c r="E195" i="1" s="1"/>
  <c r="F196" i="1" s="1"/>
  <c r="E194" i="1"/>
  <c r="D194" i="1"/>
  <c r="D193" i="1"/>
  <c r="E193" i="1" s="1"/>
  <c r="F194" i="1" s="1"/>
  <c r="D192" i="1"/>
  <c r="E192" i="1" s="1"/>
  <c r="E191" i="1"/>
  <c r="F192" i="1" s="1"/>
  <c r="D191" i="1"/>
  <c r="E190" i="1"/>
  <c r="D190" i="1"/>
  <c r="D189" i="1"/>
  <c r="E189" i="1" s="1"/>
  <c r="F190" i="1" s="1"/>
  <c r="D188" i="1"/>
  <c r="E188" i="1" s="1"/>
  <c r="F189" i="1" s="1"/>
  <c r="D187" i="1"/>
  <c r="E187" i="1" s="1"/>
  <c r="F188" i="1" s="1"/>
  <c r="D186" i="1"/>
  <c r="E186" i="1" s="1"/>
  <c r="D185" i="1"/>
  <c r="E185" i="1" s="1"/>
  <c r="D184" i="1"/>
  <c r="E184" i="1" s="1"/>
  <c r="F185" i="1" s="1"/>
  <c r="D183" i="1"/>
  <c r="E183" i="1" s="1"/>
  <c r="F184" i="1" s="1"/>
  <c r="D182" i="1"/>
  <c r="E182" i="1" s="1"/>
  <c r="D181" i="1"/>
  <c r="E181" i="1" s="1"/>
  <c r="F182" i="1" s="1"/>
  <c r="D180" i="1"/>
  <c r="E180" i="1" s="1"/>
  <c r="F181" i="1" s="1"/>
  <c r="D179" i="1"/>
  <c r="E179" i="1" s="1"/>
  <c r="F180" i="1" s="1"/>
  <c r="D178" i="1"/>
  <c r="E178" i="1" s="1"/>
  <c r="D177" i="1"/>
  <c r="E177" i="1" s="1"/>
  <c r="F178" i="1" s="1"/>
  <c r="D176" i="1"/>
  <c r="E176" i="1" s="1"/>
  <c r="D175" i="1"/>
  <c r="E175" i="1" s="1"/>
  <c r="F176" i="1" s="1"/>
  <c r="D174" i="1"/>
  <c r="E174" i="1" s="1"/>
  <c r="D173" i="1"/>
  <c r="E173" i="1" s="1"/>
  <c r="F174" i="1" s="1"/>
  <c r="D172" i="1"/>
  <c r="E172" i="1" s="1"/>
  <c r="D171" i="1"/>
  <c r="E171" i="1" s="1"/>
  <c r="F172" i="1" s="1"/>
  <c r="D170" i="1"/>
  <c r="E170" i="1" s="1"/>
  <c r="D169" i="1"/>
  <c r="E169" i="1" s="1"/>
  <c r="F170" i="1" s="1"/>
  <c r="D168" i="1"/>
  <c r="E168" i="1" s="1"/>
  <c r="E167" i="1"/>
  <c r="F168" i="1" s="1"/>
  <c r="D167" i="1"/>
  <c r="D166" i="1"/>
  <c r="E166" i="1" s="1"/>
  <c r="D165" i="1"/>
  <c r="E165" i="1" s="1"/>
  <c r="F166" i="1" s="1"/>
  <c r="D164" i="1"/>
  <c r="E164" i="1" s="1"/>
  <c r="E163" i="1"/>
  <c r="F164" i="1" s="1"/>
  <c r="D163" i="1"/>
  <c r="D162" i="1"/>
  <c r="E162" i="1" s="1"/>
  <c r="D161" i="1"/>
  <c r="E161" i="1" s="1"/>
  <c r="F162" i="1" s="1"/>
  <c r="D160" i="1"/>
  <c r="E160" i="1" s="1"/>
  <c r="E159" i="1"/>
  <c r="F160" i="1" s="1"/>
  <c r="D159" i="1"/>
  <c r="D158" i="1"/>
  <c r="E158" i="1" s="1"/>
  <c r="D157" i="1"/>
  <c r="E157" i="1" s="1"/>
  <c r="D156" i="1"/>
  <c r="E156" i="1" s="1"/>
  <c r="E155" i="1"/>
  <c r="F156" i="1" s="1"/>
  <c r="D155" i="1"/>
  <c r="D154" i="1"/>
  <c r="E154" i="1" s="1"/>
  <c r="D153" i="1"/>
  <c r="E153" i="1" s="1"/>
  <c r="D152" i="1"/>
  <c r="E152" i="1" s="1"/>
  <c r="F153" i="1" s="1"/>
  <c r="E151" i="1"/>
  <c r="F152" i="1" s="1"/>
  <c r="D151" i="1"/>
  <c r="D150" i="1"/>
  <c r="E150" i="1" s="1"/>
  <c r="F151" i="1" s="1"/>
  <c r="D149" i="1"/>
  <c r="E149" i="1" s="1"/>
  <c r="D148" i="1"/>
  <c r="E148" i="1" s="1"/>
  <c r="F149" i="1" s="1"/>
  <c r="E147" i="1"/>
  <c r="D147" i="1"/>
  <c r="D146" i="1"/>
  <c r="E146" i="1" s="1"/>
  <c r="D145" i="1"/>
  <c r="E145" i="1" s="1"/>
  <c r="D144" i="1"/>
  <c r="E144" i="1" s="1"/>
  <c r="F145" i="1" s="1"/>
  <c r="D143" i="1"/>
  <c r="E143" i="1" s="1"/>
  <c r="F144" i="1" s="1"/>
  <c r="D142" i="1"/>
  <c r="E142" i="1" s="1"/>
  <c r="D141" i="1"/>
  <c r="E141" i="1" s="1"/>
  <c r="D140" i="1"/>
  <c r="E140" i="1" s="1"/>
  <c r="F141" i="1" s="1"/>
  <c r="D139" i="1"/>
  <c r="E139" i="1" s="1"/>
  <c r="F140" i="1" s="1"/>
  <c r="D138" i="1"/>
  <c r="E138" i="1" s="1"/>
  <c r="D137" i="1"/>
  <c r="E137" i="1" s="1"/>
  <c r="D136" i="1"/>
  <c r="E136" i="1" s="1"/>
  <c r="F137" i="1" s="1"/>
  <c r="D135" i="1"/>
  <c r="E135" i="1" s="1"/>
  <c r="F136" i="1" s="1"/>
  <c r="D134" i="1"/>
  <c r="E134" i="1" s="1"/>
  <c r="D133" i="1"/>
  <c r="E133" i="1" s="1"/>
  <c r="F134" i="1" s="1"/>
  <c r="D132" i="1"/>
  <c r="E132" i="1" s="1"/>
  <c r="F133" i="1" s="1"/>
  <c r="D131" i="1"/>
  <c r="E131" i="1" s="1"/>
  <c r="F132" i="1" s="1"/>
  <c r="D130" i="1"/>
  <c r="E130" i="1" s="1"/>
  <c r="D129" i="1"/>
  <c r="E129" i="1" s="1"/>
  <c r="F130" i="1" s="1"/>
  <c r="D128" i="1"/>
  <c r="E128" i="1" s="1"/>
  <c r="D127" i="1"/>
  <c r="E127" i="1" s="1"/>
  <c r="F128" i="1" s="1"/>
  <c r="D126" i="1"/>
  <c r="E126" i="1" s="1"/>
  <c r="D125" i="1"/>
  <c r="E125" i="1" s="1"/>
  <c r="F126" i="1" s="1"/>
  <c r="D124" i="1"/>
  <c r="E124" i="1" s="1"/>
  <c r="D123" i="1"/>
  <c r="E123" i="1" s="1"/>
  <c r="F124" i="1" s="1"/>
  <c r="D122" i="1"/>
  <c r="E122" i="1" s="1"/>
  <c r="D121" i="1"/>
  <c r="E121" i="1" s="1"/>
  <c r="F122" i="1" s="1"/>
  <c r="D120" i="1"/>
  <c r="E120" i="1" s="1"/>
  <c r="E119" i="1"/>
  <c r="F120" i="1" s="1"/>
  <c r="D119" i="1"/>
  <c r="D118" i="1"/>
  <c r="E118" i="1" s="1"/>
  <c r="D117" i="1"/>
  <c r="E117" i="1" s="1"/>
  <c r="F118" i="1" s="1"/>
  <c r="D116" i="1"/>
  <c r="E116" i="1" s="1"/>
  <c r="E115" i="1"/>
  <c r="F116" i="1" s="1"/>
  <c r="D115" i="1"/>
  <c r="D114" i="1"/>
  <c r="E114" i="1" s="1"/>
  <c r="F115" i="1" s="1"/>
  <c r="D113" i="1"/>
  <c r="E113" i="1" s="1"/>
  <c r="F114" i="1" s="1"/>
  <c r="D112" i="1"/>
  <c r="E112" i="1" s="1"/>
  <c r="F113" i="1" s="1"/>
  <c r="D111" i="1"/>
  <c r="E111" i="1" s="1"/>
  <c r="F112" i="1" s="1"/>
  <c r="D110" i="1"/>
  <c r="E110" i="1" s="1"/>
  <c r="D109" i="1"/>
  <c r="E109" i="1" s="1"/>
  <c r="D108" i="1"/>
  <c r="E108" i="1" s="1"/>
  <c r="F109" i="1" s="1"/>
  <c r="D107" i="1"/>
  <c r="E107" i="1" s="1"/>
  <c r="F108" i="1" s="1"/>
  <c r="D106" i="1"/>
  <c r="E106" i="1" s="1"/>
  <c r="D105" i="1"/>
  <c r="E105" i="1" s="1"/>
  <c r="D104" i="1"/>
  <c r="E104" i="1" s="1"/>
  <c r="F105" i="1" s="1"/>
  <c r="E103" i="1"/>
  <c r="D103" i="1"/>
  <c r="D102" i="1"/>
  <c r="E102" i="1" s="1"/>
  <c r="D101" i="1"/>
  <c r="E101" i="1" s="1"/>
  <c r="D100" i="1"/>
  <c r="E100" i="1" s="1"/>
  <c r="F101" i="1" s="1"/>
  <c r="E99" i="1"/>
  <c r="F100" i="1" s="1"/>
  <c r="D99" i="1"/>
  <c r="D98" i="1"/>
  <c r="E98" i="1" s="1"/>
  <c r="D97" i="1"/>
  <c r="E97" i="1" s="1"/>
  <c r="D96" i="1"/>
  <c r="E96" i="1" s="1"/>
  <c r="F97" i="1" s="1"/>
  <c r="D95" i="1"/>
  <c r="E95" i="1" s="1"/>
  <c r="D94" i="1"/>
  <c r="E94" i="1" s="1"/>
  <c r="F95" i="1" s="1"/>
  <c r="D93" i="1"/>
  <c r="E93" i="1" s="1"/>
  <c r="F94" i="1" s="1"/>
  <c r="E92" i="1"/>
  <c r="F93" i="1" s="1"/>
  <c r="D92" i="1"/>
  <c r="E91" i="1"/>
  <c r="D91" i="1"/>
  <c r="E90" i="1"/>
  <c r="D90" i="1"/>
  <c r="D89" i="1"/>
  <c r="E89" i="1" s="1"/>
  <c r="F90" i="1" s="1"/>
  <c r="D88" i="1"/>
  <c r="E88" i="1" s="1"/>
  <c r="F89" i="1" s="1"/>
  <c r="E87" i="1"/>
  <c r="D87" i="1"/>
  <c r="D86" i="1"/>
  <c r="E86" i="1" s="1"/>
  <c r="D85" i="1"/>
  <c r="E85" i="1" s="1"/>
  <c r="D84" i="1"/>
  <c r="E84" i="1" s="1"/>
  <c r="F85" i="1" s="1"/>
  <c r="D83" i="1"/>
  <c r="E83" i="1" s="1"/>
  <c r="D82" i="1"/>
  <c r="E82" i="1" s="1"/>
  <c r="F83" i="1" s="1"/>
  <c r="D81" i="1"/>
  <c r="E81" i="1" s="1"/>
  <c r="F82" i="1" s="1"/>
  <c r="E80" i="1"/>
  <c r="F81" i="1" s="1"/>
  <c r="D80" i="1"/>
  <c r="E79" i="1"/>
  <c r="D79" i="1"/>
  <c r="E78" i="1"/>
  <c r="D78" i="1"/>
  <c r="D77" i="1"/>
  <c r="E77" i="1" s="1"/>
  <c r="F78" i="1" s="1"/>
  <c r="D76" i="1"/>
  <c r="E76" i="1" s="1"/>
  <c r="F77" i="1" s="1"/>
  <c r="E75" i="1"/>
  <c r="D75" i="1"/>
  <c r="D74" i="1"/>
  <c r="E74" i="1" s="1"/>
  <c r="D73" i="1"/>
  <c r="E73" i="1" s="1"/>
  <c r="D72" i="1"/>
  <c r="E72" i="1" s="1"/>
  <c r="F73" i="1" s="1"/>
  <c r="D71" i="1"/>
  <c r="E71" i="1" s="1"/>
  <c r="D70" i="1"/>
  <c r="E70" i="1" s="1"/>
  <c r="D69" i="1"/>
  <c r="E69" i="1" s="1"/>
  <c r="F70" i="1" s="1"/>
  <c r="D68" i="1"/>
  <c r="E68" i="1" s="1"/>
  <c r="F69" i="1" s="1"/>
  <c r="E67" i="1"/>
  <c r="D67" i="1"/>
  <c r="D66" i="1"/>
  <c r="E66" i="1" s="1"/>
  <c r="F67" i="1" s="1"/>
  <c r="D65" i="1"/>
  <c r="E65" i="1" s="1"/>
  <c r="E64" i="1"/>
  <c r="D64" i="1"/>
  <c r="E63" i="1"/>
  <c r="F64" i="1" s="1"/>
  <c r="D63" i="1"/>
  <c r="F62" i="1"/>
  <c r="E62" i="1"/>
  <c r="D62" i="1"/>
  <c r="E61" i="1"/>
  <c r="D61" i="1"/>
  <c r="E60" i="1"/>
  <c r="D60" i="1"/>
  <c r="D59" i="1"/>
  <c r="E59" i="1" s="1"/>
  <c r="F60" i="1" s="1"/>
  <c r="E58" i="1"/>
  <c r="D58" i="1"/>
  <c r="E57" i="1"/>
  <c r="F58" i="1" s="1"/>
  <c r="D57" i="1"/>
  <c r="D56" i="1"/>
  <c r="E56" i="1" s="1"/>
  <c r="F57" i="1" s="1"/>
  <c r="D55" i="1"/>
  <c r="E55" i="1" s="1"/>
  <c r="D54" i="1"/>
  <c r="E54" i="1" s="1"/>
  <c r="F55" i="1" s="1"/>
  <c r="D53" i="1"/>
  <c r="E53" i="1" s="1"/>
  <c r="F54" i="1" s="1"/>
  <c r="D52" i="1"/>
  <c r="E52" i="1" s="1"/>
  <c r="E51" i="1"/>
  <c r="D51" i="1"/>
  <c r="D50" i="1"/>
  <c r="E50" i="1" s="1"/>
  <c r="F51" i="1" s="1"/>
  <c r="D49" i="1"/>
  <c r="E49" i="1" s="1"/>
  <c r="E48" i="1"/>
  <c r="D48" i="1"/>
  <c r="E47" i="1"/>
  <c r="F48" i="1" s="1"/>
  <c r="D47" i="1"/>
  <c r="F46" i="1"/>
  <c r="E46" i="1"/>
  <c r="D46" i="1"/>
  <c r="E45" i="1"/>
  <c r="D45" i="1"/>
  <c r="E44" i="1"/>
  <c r="D44" i="1"/>
  <c r="D43" i="1"/>
  <c r="E43" i="1" s="1"/>
  <c r="F44" i="1" s="1"/>
  <c r="E42" i="1"/>
  <c r="D42" i="1"/>
  <c r="E41" i="1"/>
  <c r="F42" i="1" s="1"/>
  <c r="D41" i="1"/>
  <c r="D40" i="1"/>
  <c r="E40" i="1" s="1"/>
  <c r="F41" i="1" s="1"/>
  <c r="D39" i="1"/>
  <c r="E39" i="1" s="1"/>
  <c r="F40" i="1" s="1"/>
  <c r="D38" i="1"/>
  <c r="E38" i="1" s="1"/>
  <c r="F39" i="1" s="1"/>
  <c r="D37" i="1"/>
  <c r="E37" i="1" s="1"/>
  <c r="D36" i="1"/>
  <c r="E36" i="1" s="1"/>
  <c r="F37" i="1" s="1"/>
  <c r="E35" i="1"/>
  <c r="D35" i="1"/>
  <c r="D34" i="1"/>
  <c r="E34" i="1" s="1"/>
  <c r="F35" i="1" s="1"/>
  <c r="D33" i="1"/>
  <c r="E33" i="1" s="1"/>
  <c r="F34" i="1" s="1"/>
  <c r="E32" i="1"/>
  <c r="D32" i="1"/>
  <c r="E31" i="1"/>
  <c r="F32" i="1" s="1"/>
  <c r="D31" i="1"/>
  <c r="F30" i="1"/>
  <c r="E30" i="1"/>
  <c r="D30" i="1"/>
  <c r="E29" i="1"/>
  <c r="D29" i="1"/>
  <c r="D28" i="1"/>
  <c r="E28" i="1" s="1"/>
  <c r="F29" i="1" s="1"/>
  <c r="E27" i="1"/>
  <c r="D27" i="1"/>
  <c r="D26" i="1"/>
  <c r="E26" i="1" s="1"/>
  <c r="E25" i="1"/>
  <c r="D25" i="1"/>
  <c r="D24" i="1"/>
  <c r="E24" i="1" s="1"/>
  <c r="F25" i="1" s="1"/>
  <c r="D23" i="1"/>
  <c r="E23" i="1" s="1"/>
  <c r="F24" i="1" s="1"/>
  <c r="D22" i="1"/>
  <c r="E22" i="1" s="1"/>
  <c r="F23" i="1" s="1"/>
  <c r="E21" i="1"/>
  <c r="D21" i="1"/>
  <c r="E20" i="1"/>
  <c r="F21" i="1" s="1"/>
  <c r="D20" i="1"/>
  <c r="D19" i="1"/>
  <c r="E19" i="1" s="1"/>
  <c r="F20" i="1" s="1"/>
  <c r="D18" i="1"/>
  <c r="E18" i="1" s="1"/>
  <c r="F19" i="1" s="1"/>
  <c r="E17" i="1"/>
  <c r="F18" i="1" s="1"/>
  <c r="D17" i="1"/>
  <c r="E16" i="1"/>
  <c r="F17" i="1" s="1"/>
  <c r="D16" i="1"/>
  <c r="D15" i="1"/>
  <c r="E15" i="1" s="1"/>
  <c r="F16" i="1" s="1"/>
  <c r="D14" i="1"/>
  <c r="E14" i="1" s="1"/>
  <c r="F15" i="1" s="1"/>
  <c r="E13" i="1"/>
  <c r="D13" i="1"/>
  <c r="E12" i="1"/>
  <c r="F13" i="1" s="1"/>
  <c r="D12" i="1"/>
  <c r="D11" i="1"/>
  <c r="E11" i="1" s="1"/>
  <c r="F12" i="1" s="1"/>
  <c r="D10" i="1"/>
  <c r="E10" i="1" s="1"/>
  <c r="F11" i="1" s="1"/>
  <c r="E9" i="1"/>
  <c r="F10" i="1" s="1"/>
  <c r="D9" i="1"/>
  <c r="E8" i="1"/>
  <c r="F9" i="1" s="1"/>
  <c r="D8" i="1"/>
  <c r="D7" i="1"/>
  <c r="E7" i="1" s="1"/>
  <c r="F8" i="1" s="1"/>
  <c r="D6" i="1"/>
  <c r="E6" i="1" s="1"/>
  <c r="F7" i="1" s="1"/>
  <c r="E5" i="1"/>
  <c r="D5" i="1"/>
  <c r="E4" i="1"/>
  <c r="F5" i="1" s="1"/>
  <c r="D4" i="1"/>
  <c r="E3" i="1"/>
  <c r="F4" i="1" s="1"/>
  <c r="D3" i="1"/>
  <c r="F28" i="1" l="1"/>
  <c r="F50" i="1"/>
  <c r="F84" i="1"/>
  <c r="F103" i="1"/>
  <c r="F102" i="1"/>
  <c r="F75" i="1"/>
  <c r="F74" i="1"/>
  <c r="F66" i="1"/>
  <c r="F87" i="1"/>
  <c r="F86" i="1"/>
  <c r="F6" i="1"/>
  <c r="F14" i="1"/>
  <c r="F22" i="1"/>
  <c r="F38" i="1"/>
  <c r="F53" i="1"/>
  <c r="F96" i="1"/>
  <c r="F56" i="1"/>
  <c r="F71" i="1"/>
  <c r="F99" i="1"/>
  <c r="F98" i="1"/>
  <c r="F107" i="1"/>
  <c r="F106" i="1"/>
  <c r="F72" i="1"/>
  <c r="F27" i="1"/>
  <c r="F26" i="1"/>
  <c r="F111" i="1"/>
  <c r="F110" i="1"/>
  <c r="F80" i="1"/>
  <c r="F92" i="1"/>
  <c r="F159" i="1"/>
  <c r="F121" i="1"/>
  <c r="F131" i="1"/>
  <c r="F150" i="1"/>
  <c r="F169" i="1"/>
  <c r="F179" i="1"/>
  <c r="F213" i="1"/>
  <c r="F221" i="1"/>
  <c r="F229" i="1"/>
  <c r="F237" i="1"/>
  <c r="F245" i="1"/>
  <c r="F253" i="1"/>
  <c r="F261" i="1"/>
  <c r="F269" i="1"/>
  <c r="F277" i="1"/>
  <c r="F291" i="1"/>
  <c r="F303" i="1"/>
  <c r="F309" i="1"/>
  <c r="F123" i="1"/>
  <c r="F142" i="1"/>
  <c r="F161" i="1"/>
  <c r="F171" i="1"/>
  <c r="F206" i="1"/>
  <c r="F323" i="1"/>
  <c r="F335" i="1"/>
  <c r="F347" i="1"/>
  <c r="F359" i="1"/>
  <c r="F65" i="1"/>
  <c r="F88" i="1"/>
  <c r="F239" i="1"/>
  <c r="F163" i="1"/>
  <c r="F191" i="1"/>
  <c r="F199" i="1"/>
  <c r="F287" i="1"/>
  <c r="F299" i="1"/>
  <c r="F76" i="1"/>
  <c r="F207" i="1"/>
  <c r="F223" i="1"/>
  <c r="F247" i="1"/>
  <c r="F255" i="1"/>
  <c r="F271" i="1"/>
  <c r="F125" i="1"/>
  <c r="F135" i="1"/>
  <c r="F154" i="1"/>
  <c r="F173" i="1"/>
  <c r="F183" i="1"/>
  <c r="F59" i="1"/>
  <c r="F49" i="1"/>
  <c r="F143" i="1"/>
  <c r="F215" i="1"/>
  <c r="F263" i="1"/>
  <c r="F311" i="1"/>
  <c r="F45" i="1"/>
  <c r="F61" i="1"/>
  <c r="F155" i="1"/>
  <c r="F319" i="1"/>
  <c r="F331" i="1"/>
  <c r="F343" i="1"/>
  <c r="F355" i="1"/>
  <c r="F33" i="1"/>
  <c r="F231" i="1"/>
  <c r="F279" i="1"/>
  <c r="F117" i="1"/>
  <c r="F127" i="1"/>
  <c r="F146" i="1"/>
  <c r="F165" i="1"/>
  <c r="F175" i="1"/>
  <c r="F193" i="1"/>
  <c r="F201" i="1"/>
  <c r="F43" i="1"/>
  <c r="F91" i="1"/>
  <c r="F147" i="1"/>
  <c r="F307" i="1"/>
  <c r="F79" i="1"/>
  <c r="F295" i="1"/>
  <c r="F119" i="1"/>
  <c r="F138" i="1"/>
  <c r="F157" i="1"/>
  <c r="F167" i="1"/>
  <c r="F186" i="1"/>
  <c r="F211" i="1"/>
  <c r="F219" i="1"/>
  <c r="F227" i="1"/>
  <c r="F235" i="1"/>
  <c r="F243" i="1"/>
  <c r="F251" i="1"/>
  <c r="F259" i="1"/>
  <c r="F267" i="1"/>
  <c r="F275" i="1"/>
  <c r="F283" i="1"/>
  <c r="F31" i="1"/>
  <c r="F36" i="1"/>
  <c r="F47" i="1"/>
  <c r="F52" i="1"/>
  <c r="F63" i="1"/>
  <c r="F68" i="1"/>
  <c r="F104" i="1"/>
  <c r="F129" i="1"/>
  <c r="F139" i="1"/>
  <c r="F148" i="1"/>
  <c r="F158" i="1"/>
  <c r="F177" i="1"/>
  <c r="F187" i="1"/>
  <c r="F195" i="1"/>
  <c r="F203" i="1"/>
  <c r="F315" i="1"/>
  <c r="F327" i="1"/>
  <c r="F339" i="1"/>
  <c r="F351" i="1"/>
</calcChain>
</file>

<file path=xl/sharedStrings.xml><?xml version="1.0" encoding="utf-8"?>
<sst xmlns="http://schemas.openxmlformats.org/spreadsheetml/2006/main" count="7" uniqueCount="7">
  <si>
    <t>Natural Gas - Monthly Price</t>
  </si>
  <si>
    <t>Month</t>
  </si>
  <si>
    <t>Price</t>
  </si>
  <si>
    <t>Change</t>
  </si>
  <si>
    <t>CPI</t>
  </si>
  <si>
    <t>Inflation</t>
  </si>
  <si>
    <t>2019 $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</si>
</sst>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sz val="9.75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2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17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7" fontId="18" fillId="34" borderId="10" xfId="0" applyNumberFormat="1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18" fillId="0" borderId="0" xfId="0" applyFont="1" applyAlignment="1">
      <alignment horizontal="center"/>
    </xf>
    <xf numFmtId="0" fontId="0" fillId="0" borderId="0" xfId="0"/>
    <xf numFmtId="4" fontId="21" fillId="0" borderId="0" xfId="42" applyNumberFormat="1" applyFont="1" applyAlignment="1">
      <alignment horizontal="right" vertical="center" wrapText="1"/>
    </xf>
    <xf numFmtId="2" fontId="18" fillId="0" borderId="10" xfId="0" applyNumberFormat="1" applyFont="1" applyBorder="1" applyAlignment="1">
      <alignment horizontal="right" wrapText="1"/>
    </xf>
    <xf numFmtId="4" fontId="21" fillId="35" borderId="0" xfId="42" applyNumberFormat="1" applyFont="1" applyFill="1" applyAlignment="1">
      <alignment horizontal="right" vertical="center" wrapText="1"/>
    </xf>
    <xf numFmtId="2" fontId="18" fillId="34" borderId="10" xfId="0" applyNumberFormat="1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93C8F08-B958-4DA8-A5D1-9A42A56E6D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showGridLines="0" tabSelected="1" workbookViewId="0">
      <selection activeCell="E3" sqref="E3"/>
    </sheetView>
  </sheetViews>
  <sheetFormatPr defaultRowHeight="14.4" x14ac:dyDescent="0.3"/>
  <cols>
    <col min="1" max="1" width="7.77734375" customWidth="1"/>
    <col min="2" max="2" width="6.6640625" customWidth="1"/>
    <col min="3" max="3" width="8.109375" customWidth="1"/>
  </cols>
  <sheetData>
    <row r="1" spans="1:6" x14ac:dyDescent="0.3">
      <c r="A1" s="6" t="s">
        <v>0</v>
      </c>
      <c r="B1" s="7"/>
      <c r="C1" s="7"/>
    </row>
    <row r="2" spans="1:6" x14ac:dyDescent="0.3">
      <c r="A2" s="1" t="s">
        <v>1</v>
      </c>
      <c r="B2" s="1" t="s">
        <v>2</v>
      </c>
      <c r="C2" s="1" t="s">
        <v>4</v>
      </c>
      <c r="D2" s="8" t="s">
        <v>5</v>
      </c>
      <c r="E2" s="8" t="s">
        <v>6</v>
      </c>
      <c r="F2" s="1" t="s">
        <v>3</v>
      </c>
    </row>
    <row r="3" spans="1:6" x14ac:dyDescent="0.3">
      <c r="A3" s="2">
        <v>32782</v>
      </c>
      <c r="B3" s="3">
        <v>1.6</v>
      </c>
      <c r="C3" s="8">
        <v>57.600014675163003</v>
      </c>
      <c r="D3" s="8">
        <f>($C$362/C3)</f>
        <v>2.0442595541401185</v>
      </c>
      <c r="E3" s="8">
        <f t="shared" ref="E3:E14" si="0">B3*D3</f>
        <v>3.27081528662419</v>
      </c>
      <c r="F3" s="9"/>
    </row>
    <row r="4" spans="1:6" x14ac:dyDescent="0.3">
      <c r="A4" s="4">
        <v>32813</v>
      </c>
      <c r="B4" s="5">
        <v>1.9</v>
      </c>
      <c r="C4" s="10">
        <v>57.737594328049497</v>
      </c>
      <c r="D4" s="8">
        <f t="shared" ref="D4:D67" si="1">($C$362/C4)</f>
        <v>2.0393884034948297</v>
      </c>
      <c r="E4" s="8">
        <f t="shared" si="0"/>
        <v>3.8748379666401762</v>
      </c>
      <c r="F4" s="11">
        <f>((E3-E4)/E3)*100</f>
        <v>-18.467037331215312</v>
      </c>
    </row>
    <row r="5" spans="1:6" x14ac:dyDescent="0.3">
      <c r="A5" s="2">
        <v>32843</v>
      </c>
      <c r="B5" s="3">
        <v>2.2400000000000002</v>
      </c>
      <c r="C5" s="8">
        <v>57.829314096640502</v>
      </c>
      <c r="D5" s="8">
        <f t="shared" si="1"/>
        <v>2.0361538461538395</v>
      </c>
      <c r="E5" s="8">
        <f t="shared" si="0"/>
        <v>4.5609846153846014</v>
      </c>
      <c r="F5" s="11">
        <f t="shared" ref="F5:F68" si="2">((E4-E5)/E4)*100</f>
        <v>-17.707750740849029</v>
      </c>
    </row>
    <row r="6" spans="1:6" x14ac:dyDescent="0.3">
      <c r="A6" s="4">
        <v>32874</v>
      </c>
      <c r="B6" s="5">
        <v>2.39</v>
      </c>
      <c r="C6" s="10">
        <v>58.4254925924822</v>
      </c>
      <c r="D6" s="8">
        <f t="shared" si="1"/>
        <v>2.0153767660910438</v>
      </c>
      <c r="E6" s="8">
        <f t="shared" si="0"/>
        <v>4.8167504709575946</v>
      </c>
      <c r="F6" s="11">
        <f t="shared" si="2"/>
        <v>-5.607689504373079</v>
      </c>
    </row>
    <row r="7" spans="1:6" x14ac:dyDescent="0.3">
      <c r="A7" s="2">
        <v>32905</v>
      </c>
      <c r="B7" s="3">
        <v>1.9</v>
      </c>
      <c r="C7" s="8">
        <v>58.700651898255302</v>
      </c>
      <c r="D7" s="8">
        <f t="shared" si="1"/>
        <v>2.0059296874999908</v>
      </c>
      <c r="E7" s="8">
        <f t="shared" si="0"/>
        <v>3.8112664062499824</v>
      </c>
      <c r="F7" s="11">
        <f t="shared" si="2"/>
        <v>20.8747384937239</v>
      </c>
    </row>
    <row r="8" spans="1:6" x14ac:dyDescent="0.3">
      <c r="A8" s="4">
        <v>32933</v>
      </c>
      <c r="B8" s="5">
        <v>1.55</v>
      </c>
      <c r="C8" s="10">
        <v>59.021671088323799</v>
      </c>
      <c r="D8" s="8">
        <f t="shared" si="1"/>
        <v>1.9950194250194189</v>
      </c>
      <c r="E8" s="8">
        <f t="shared" si="0"/>
        <v>3.0922801087800993</v>
      </c>
      <c r="F8" s="11">
        <f t="shared" si="2"/>
        <v>18.864760970024001</v>
      </c>
    </row>
    <row r="9" spans="1:6" x14ac:dyDescent="0.3">
      <c r="A9" s="2">
        <v>32964</v>
      </c>
      <c r="B9" s="3">
        <v>1.49</v>
      </c>
      <c r="C9" s="8">
        <v>59.113390856914897</v>
      </c>
      <c r="D9" s="8">
        <f t="shared" si="1"/>
        <v>1.9919239720713644</v>
      </c>
      <c r="E9" s="8">
        <f t="shared" si="0"/>
        <v>2.9679667183863327</v>
      </c>
      <c r="F9" s="11">
        <f t="shared" si="2"/>
        <v>4.0201206236393645</v>
      </c>
    </row>
    <row r="10" spans="1:6" x14ac:dyDescent="0.3">
      <c r="A10" s="4">
        <v>32994</v>
      </c>
      <c r="B10" s="5">
        <v>1.47</v>
      </c>
      <c r="C10" s="10">
        <v>59.250970509801398</v>
      </c>
      <c r="D10" s="8">
        <f t="shared" si="1"/>
        <v>1.9872987616098996</v>
      </c>
      <c r="E10" s="8">
        <f t="shared" si="0"/>
        <v>2.9213291795665524</v>
      </c>
      <c r="F10" s="11">
        <f t="shared" si="2"/>
        <v>1.5713632680199647</v>
      </c>
    </row>
    <row r="11" spans="1:6" x14ac:dyDescent="0.3">
      <c r="A11" s="2">
        <v>33025</v>
      </c>
      <c r="B11" s="3">
        <v>1.47</v>
      </c>
      <c r="C11" s="8">
        <v>59.571989699870002</v>
      </c>
      <c r="D11" s="8">
        <f t="shared" si="1"/>
        <v>1.9765896843725861</v>
      </c>
      <c r="E11" s="8">
        <f t="shared" si="0"/>
        <v>2.9055868360277013</v>
      </c>
      <c r="F11" s="11">
        <f t="shared" si="2"/>
        <v>0.53887605850658749</v>
      </c>
    </row>
    <row r="12" spans="1:6" x14ac:dyDescent="0.3">
      <c r="A12" s="4">
        <v>33055</v>
      </c>
      <c r="B12" s="5">
        <v>1.41</v>
      </c>
      <c r="C12" s="10">
        <v>59.801289121347502</v>
      </c>
      <c r="D12" s="8">
        <f t="shared" si="1"/>
        <v>1.9690107361963129</v>
      </c>
      <c r="E12" s="8">
        <f t="shared" si="0"/>
        <v>2.7763051380368009</v>
      </c>
      <c r="F12" s="11">
        <f t="shared" si="2"/>
        <v>4.4494178039312899</v>
      </c>
    </row>
    <row r="13" spans="1:6" x14ac:dyDescent="0.3">
      <c r="A13" s="2">
        <v>33086</v>
      </c>
      <c r="B13" s="3">
        <v>1.36</v>
      </c>
      <c r="C13" s="8">
        <v>60.351607732893697</v>
      </c>
      <c r="D13" s="8">
        <f t="shared" si="1"/>
        <v>1.9510562310030317</v>
      </c>
      <c r="E13" s="8">
        <f t="shared" si="0"/>
        <v>2.6534364741641232</v>
      </c>
      <c r="F13" s="11">
        <f t="shared" si="2"/>
        <v>4.4256181422320671</v>
      </c>
    </row>
    <row r="14" spans="1:6" x14ac:dyDescent="0.3">
      <c r="A14" s="4">
        <v>33117</v>
      </c>
      <c r="B14" s="5">
        <v>1.44</v>
      </c>
      <c r="C14" s="10">
        <v>60.856066460144298</v>
      </c>
      <c r="D14" s="8">
        <f t="shared" si="1"/>
        <v>1.9348831951770844</v>
      </c>
      <c r="E14" s="8">
        <f t="shared" si="0"/>
        <v>2.7862318010550013</v>
      </c>
      <c r="F14" s="11">
        <f t="shared" si="2"/>
        <v>-5.0046544616339794</v>
      </c>
    </row>
    <row r="15" spans="1:6" x14ac:dyDescent="0.3">
      <c r="A15" s="2">
        <v>33147</v>
      </c>
      <c r="B15" s="3">
        <v>1.69</v>
      </c>
      <c r="C15" s="8">
        <v>61.222945534508398</v>
      </c>
      <c r="D15" s="8">
        <f t="shared" si="1"/>
        <v>1.9232883895131017</v>
      </c>
      <c r="E15" s="8">
        <f>B15*D15</f>
        <v>3.2503573782771418</v>
      </c>
      <c r="F15" s="11">
        <f t="shared" si="2"/>
        <v>-16.657823553890964</v>
      </c>
    </row>
    <row r="16" spans="1:6" x14ac:dyDescent="0.3">
      <c r="A16" s="4">
        <v>33178</v>
      </c>
      <c r="B16" s="5">
        <v>2.1</v>
      </c>
      <c r="C16" s="10">
        <v>61.360525187394998</v>
      </c>
      <c r="D16" s="8">
        <f t="shared" si="1"/>
        <v>1.9189760837070164</v>
      </c>
      <c r="E16" s="8">
        <f t="shared" ref="E16:E79" si="3">B16*D16</f>
        <v>4.0298497757847347</v>
      </c>
      <c r="F16" s="11">
        <f t="shared" si="2"/>
        <v>-23.98174436808436</v>
      </c>
    </row>
    <row r="17" spans="1:6" x14ac:dyDescent="0.3">
      <c r="A17" s="2">
        <v>33208</v>
      </c>
      <c r="B17" s="3">
        <v>2.11</v>
      </c>
      <c r="C17" s="8">
        <v>61.360525187394998</v>
      </c>
      <c r="D17" s="8">
        <f t="shared" si="1"/>
        <v>1.9189760837070164</v>
      </c>
      <c r="E17" s="8">
        <f t="shared" si="3"/>
        <v>4.0490395366218044</v>
      </c>
      <c r="F17" s="11">
        <f t="shared" si="2"/>
        <v>-0.47619047619046445</v>
      </c>
    </row>
    <row r="18" spans="1:6" x14ac:dyDescent="0.3">
      <c r="A18" s="4">
        <v>33239</v>
      </c>
      <c r="B18" s="5">
        <v>1.67</v>
      </c>
      <c r="C18" s="10">
        <v>61.727404261758998</v>
      </c>
      <c r="D18" s="8">
        <f t="shared" si="1"/>
        <v>1.9075705794947935</v>
      </c>
      <c r="E18" s="8">
        <f t="shared" si="3"/>
        <v>3.1856428677563051</v>
      </c>
      <c r="F18" s="11">
        <f t="shared" si="2"/>
        <v>21.323493165637217</v>
      </c>
    </row>
    <row r="19" spans="1:6" x14ac:dyDescent="0.3">
      <c r="A19" s="2">
        <v>33270</v>
      </c>
      <c r="B19" s="3">
        <v>1.36</v>
      </c>
      <c r="C19" s="8">
        <v>61.819124030350103</v>
      </c>
      <c r="D19" s="8">
        <f t="shared" si="1"/>
        <v>1.9047403560830778</v>
      </c>
      <c r="E19" s="8">
        <f t="shared" si="3"/>
        <v>2.590446884272986</v>
      </c>
      <c r="F19" s="11">
        <f t="shared" si="2"/>
        <v>18.683700847563127</v>
      </c>
    </row>
    <row r="20" spans="1:6" x14ac:dyDescent="0.3">
      <c r="A20" s="4">
        <v>33298</v>
      </c>
      <c r="B20" s="5">
        <v>1.34</v>
      </c>
      <c r="C20" s="10">
        <v>61.910843798941102</v>
      </c>
      <c r="D20" s="8">
        <f t="shared" si="1"/>
        <v>1.901918518518511</v>
      </c>
      <c r="E20" s="8">
        <f t="shared" si="3"/>
        <v>2.5485708148148047</v>
      </c>
      <c r="F20" s="11">
        <f t="shared" si="2"/>
        <v>1.6165577342047619</v>
      </c>
    </row>
    <row r="21" spans="1:6" x14ac:dyDescent="0.3">
      <c r="A21" s="2">
        <v>33329</v>
      </c>
      <c r="B21" s="3">
        <v>1.33</v>
      </c>
      <c r="C21" s="8">
        <v>62.0025635675321</v>
      </c>
      <c r="D21" s="8">
        <f t="shared" si="1"/>
        <v>1.8991050295857921</v>
      </c>
      <c r="E21" s="8">
        <f t="shared" si="3"/>
        <v>2.5258096893491038</v>
      </c>
      <c r="F21" s="11">
        <f t="shared" si="2"/>
        <v>0.89309370308216995</v>
      </c>
    </row>
    <row r="22" spans="1:6" x14ac:dyDescent="0.3">
      <c r="A22" s="4">
        <v>33359</v>
      </c>
      <c r="B22" s="5">
        <v>1.31</v>
      </c>
      <c r="C22" s="10">
        <v>62.186003104714203</v>
      </c>
      <c r="D22" s="8">
        <f t="shared" si="1"/>
        <v>1.8935029498524989</v>
      </c>
      <c r="E22" s="8">
        <f t="shared" si="3"/>
        <v>2.4804888643067735</v>
      </c>
      <c r="F22" s="11">
        <f t="shared" si="2"/>
        <v>1.7943087808016664</v>
      </c>
    </row>
    <row r="23" spans="1:6" x14ac:dyDescent="0.3">
      <c r="A23" s="2">
        <v>33390</v>
      </c>
      <c r="B23" s="3">
        <v>1.2</v>
      </c>
      <c r="C23" s="8">
        <v>62.3694426418962</v>
      </c>
      <c r="D23" s="8">
        <f t="shared" si="1"/>
        <v>1.887933823529405</v>
      </c>
      <c r="E23" s="8">
        <f t="shared" si="3"/>
        <v>2.2655205882352858</v>
      </c>
      <c r="F23" s="11">
        <f t="shared" si="2"/>
        <v>8.6663673102828174</v>
      </c>
    </row>
    <row r="24" spans="1:6" x14ac:dyDescent="0.3">
      <c r="A24" s="4">
        <v>33420</v>
      </c>
      <c r="B24" s="5">
        <v>1.19</v>
      </c>
      <c r="C24" s="10">
        <v>62.461162410487198</v>
      </c>
      <c r="D24" s="8">
        <f t="shared" si="1"/>
        <v>1.8851615271659263</v>
      </c>
      <c r="E24" s="8">
        <f t="shared" si="3"/>
        <v>2.2433422173274522</v>
      </c>
      <c r="F24" s="11">
        <f t="shared" si="2"/>
        <v>0.97895252080270456</v>
      </c>
    </row>
    <row r="25" spans="1:6" x14ac:dyDescent="0.3">
      <c r="A25" s="2">
        <v>33451</v>
      </c>
      <c r="B25" s="3">
        <v>1.31</v>
      </c>
      <c r="C25" s="8">
        <v>62.644601947669301</v>
      </c>
      <c r="D25" s="8">
        <f t="shared" si="1"/>
        <v>1.8796412884333744</v>
      </c>
      <c r="E25" s="8">
        <f t="shared" si="3"/>
        <v>2.4623300878477208</v>
      </c>
      <c r="F25" s="11">
        <f t="shared" si="2"/>
        <v>-9.7616791958363862</v>
      </c>
    </row>
    <row r="26" spans="1:6" x14ac:dyDescent="0.3">
      <c r="A26" s="4">
        <v>33482</v>
      </c>
      <c r="B26" s="5">
        <v>1.63</v>
      </c>
      <c r="C26" s="10">
        <v>62.919761253442303</v>
      </c>
      <c r="D26" s="8">
        <f t="shared" si="1"/>
        <v>1.8714212827988281</v>
      </c>
      <c r="E26" s="8">
        <f t="shared" si="3"/>
        <v>3.0504166909620896</v>
      </c>
      <c r="F26" s="11">
        <f t="shared" si="2"/>
        <v>-23.883337413482401</v>
      </c>
    </row>
    <row r="27" spans="1:6" x14ac:dyDescent="0.3">
      <c r="A27" s="2">
        <v>33512</v>
      </c>
      <c r="B27" s="3">
        <v>1.77</v>
      </c>
      <c r="C27" s="8">
        <v>63.011481022033401</v>
      </c>
      <c r="D27" s="8">
        <f t="shared" si="1"/>
        <v>1.8686972343522483</v>
      </c>
      <c r="E27" s="8">
        <f t="shared" si="3"/>
        <v>3.3075941048034796</v>
      </c>
      <c r="F27" s="11">
        <f t="shared" si="2"/>
        <v>-8.4308945267499595</v>
      </c>
    </row>
    <row r="28" spans="1:6" x14ac:dyDescent="0.3">
      <c r="A28" s="4">
        <v>33543</v>
      </c>
      <c r="B28" s="5">
        <v>1.81</v>
      </c>
      <c r="C28" s="10">
        <v>63.194920559215397</v>
      </c>
      <c r="D28" s="8">
        <f t="shared" si="1"/>
        <v>1.8632728592162491</v>
      </c>
      <c r="E28" s="8">
        <f t="shared" si="3"/>
        <v>3.3725238751814111</v>
      </c>
      <c r="F28" s="11">
        <f t="shared" si="2"/>
        <v>-1.9630513394505296</v>
      </c>
    </row>
    <row r="29" spans="1:6" x14ac:dyDescent="0.3">
      <c r="A29" s="2">
        <v>33573</v>
      </c>
      <c r="B29" s="3">
        <v>1.92</v>
      </c>
      <c r="C29" s="8">
        <v>63.2407804435109</v>
      </c>
      <c r="D29" s="8">
        <f t="shared" si="1"/>
        <v>1.8619216823785292</v>
      </c>
      <c r="E29" s="8">
        <f t="shared" si="3"/>
        <v>3.5748896301667759</v>
      </c>
      <c r="F29" s="11">
        <f t="shared" si="2"/>
        <v>-6.000424681188635</v>
      </c>
    </row>
    <row r="30" spans="1:6" x14ac:dyDescent="0.3">
      <c r="A30" s="4">
        <v>33604</v>
      </c>
      <c r="B30" s="5">
        <v>1.28</v>
      </c>
      <c r="C30" s="10">
        <v>63.332500212101998</v>
      </c>
      <c r="D30" s="8">
        <f t="shared" si="1"/>
        <v>1.8592251991310562</v>
      </c>
      <c r="E30" s="8">
        <f t="shared" si="3"/>
        <v>2.3798082548877519</v>
      </c>
      <c r="F30" s="11">
        <f t="shared" si="2"/>
        <v>33.429881728216351</v>
      </c>
    </row>
    <row r="31" spans="1:6" x14ac:dyDescent="0.3">
      <c r="A31" s="2">
        <v>33635</v>
      </c>
      <c r="B31" s="3">
        <v>1.21</v>
      </c>
      <c r="C31" s="8">
        <v>63.561799633579497</v>
      </c>
      <c r="D31" s="8">
        <f t="shared" si="1"/>
        <v>1.8525180375180312</v>
      </c>
      <c r="E31" s="8">
        <f t="shared" si="3"/>
        <v>2.2415468253968176</v>
      </c>
      <c r="F31" s="11">
        <f t="shared" si="2"/>
        <v>5.8097718253967354</v>
      </c>
    </row>
    <row r="32" spans="1:6" x14ac:dyDescent="0.3">
      <c r="A32" s="4">
        <v>33664</v>
      </c>
      <c r="B32" s="5">
        <v>1.28</v>
      </c>
      <c r="C32" s="10">
        <v>63.882818823648101</v>
      </c>
      <c r="D32" s="8">
        <f t="shared" si="1"/>
        <v>1.8432089016511057</v>
      </c>
      <c r="E32" s="8">
        <f t="shared" si="3"/>
        <v>2.3593073941134155</v>
      </c>
      <c r="F32" s="11">
        <f t="shared" si="2"/>
        <v>-5.2535404294198011</v>
      </c>
    </row>
    <row r="33" spans="1:6" x14ac:dyDescent="0.3">
      <c r="A33" s="2">
        <v>33695</v>
      </c>
      <c r="B33" s="3">
        <v>1.47</v>
      </c>
      <c r="C33" s="8">
        <v>63.974538592239099</v>
      </c>
      <c r="D33" s="8">
        <f t="shared" si="1"/>
        <v>1.8405663082437214</v>
      </c>
      <c r="E33" s="8">
        <f t="shared" si="3"/>
        <v>2.7056324731182704</v>
      </c>
      <c r="F33" s="11">
        <f t="shared" si="2"/>
        <v>-14.679099462365627</v>
      </c>
    </row>
    <row r="34" spans="1:6" x14ac:dyDescent="0.3">
      <c r="A34" s="4">
        <v>33725</v>
      </c>
      <c r="B34" s="5">
        <v>1.59</v>
      </c>
      <c r="C34" s="10">
        <v>64.066258360830105</v>
      </c>
      <c r="D34" s="8">
        <f t="shared" si="1"/>
        <v>1.8379312813171025</v>
      </c>
      <c r="E34" s="8">
        <f t="shared" si="3"/>
        <v>2.9223107372941932</v>
      </c>
      <c r="F34" s="11">
        <f t="shared" si="2"/>
        <v>-8.0084145325990583</v>
      </c>
    </row>
    <row r="35" spans="1:6" x14ac:dyDescent="0.3">
      <c r="A35" s="2">
        <v>33756</v>
      </c>
      <c r="B35" s="3">
        <v>1.56</v>
      </c>
      <c r="C35" s="8">
        <v>64.295557782307696</v>
      </c>
      <c r="D35" s="8">
        <f t="shared" si="1"/>
        <v>1.8313766048502074</v>
      </c>
      <c r="E35" s="8">
        <f t="shared" si="3"/>
        <v>2.8569475035663237</v>
      </c>
      <c r="F35" s="11">
        <f t="shared" si="2"/>
        <v>2.2366969019998968</v>
      </c>
    </row>
    <row r="36" spans="1:6" x14ac:dyDescent="0.3">
      <c r="A36" s="4">
        <v>33786</v>
      </c>
      <c r="B36" s="5">
        <v>1.75</v>
      </c>
      <c r="C36" s="10">
        <v>64.433137435194197</v>
      </c>
      <c r="D36" s="8">
        <f t="shared" si="1"/>
        <v>1.8274661921708129</v>
      </c>
      <c r="E36" s="8">
        <f t="shared" si="3"/>
        <v>3.1980658362989223</v>
      </c>
      <c r="F36" s="11">
        <f t="shared" si="2"/>
        <v>-11.939958025367321</v>
      </c>
    </row>
    <row r="37" spans="1:6" x14ac:dyDescent="0.3">
      <c r="A37" s="2">
        <v>33817</v>
      </c>
      <c r="B37" s="3">
        <v>1.97</v>
      </c>
      <c r="C37" s="8">
        <v>64.616576972376293</v>
      </c>
      <c r="D37" s="8">
        <f t="shared" si="1"/>
        <v>1.8222782114975091</v>
      </c>
      <c r="E37" s="8">
        <f t="shared" si="3"/>
        <v>3.5898880766500931</v>
      </c>
      <c r="F37" s="11">
        <f t="shared" si="2"/>
        <v>-12.251850349792091</v>
      </c>
    </row>
    <row r="38" spans="1:6" x14ac:dyDescent="0.3">
      <c r="A38" s="4">
        <v>33848</v>
      </c>
      <c r="B38" s="5">
        <v>2.33</v>
      </c>
      <c r="C38" s="10">
        <v>64.800016509558304</v>
      </c>
      <c r="D38" s="8">
        <f t="shared" si="1"/>
        <v>1.8171196036801074</v>
      </c>
      <c r="E38" s="8">
        <f t="shared" si="3"/>
        <v>4.23388867657465</v>
      </c>
      <c r="F38" s="11">
        <f t="shared" si="2"/>
        <v>-17.939294656938344</v>
      </c>
    </row>
    <row r="39" spans="1:6" x14ac:dyDescent="0.3">
      <c r="A39" s="2">
        <v>33878</v>
      </c>
      <c r="B39" s="3">
        <v>2.42</v>
      </c>
      <c r="C39" s="8">
        <v>65.029315931035896</v>
      </c>
      <c r="D39" s="8">
        <f t="shared" si="1"/>
        <v>1.8107122708039425</v>
      </c>
      <c r="E39" s="8">
        <f t="shared" si="3"/>
        <v>4.3819236953455407</v>
      </c>
      <c r="F39" s="11">
        <f t="shared" si="2"/>
        <v>-3.4964315332602407</v>
      </c>
    </row>
    <row r="40" spans="1:6" x14ac:dyDescent="0.3">
      <c r="A40" s="4">
        <v>33909</v>
      </c>
      <c r="B40" s="5">
        <v>2.2400000000000002</v>
      </c>
      <c r="C40" s="10">
        <v>65.121035699626901</v>
      </c>
      <c r="D40" s="8">
        <f t="shared" si="1"/>
        <v>1.8081619718309798</v>
      </c>
      <c r="E40" s="8">
        <f t="shared" si="3"/>
        <v>4.0502828169013956</v>
      </c>
      <c r="F40" s="11">
        <f t="shared" si="2"/>
        <v>7.5683855197298975</v>
      </c>
    </row>
    <row r="41" spans="1:6" x14ac:dyDescent="0.3">
      <c r="A41" s="2">
        <v>33939</v>
      </c>
      <c r="B41" s="3">
        <v>2.16</v>
      </c>
      <c r="C41" s="8">
        <v>65.075175815331406</v>
      </c>
      <c r="D41" s="8">
        <f t="shared" si="1"/>
        <v>1.80943622269203</v>
      </c>
      <c r="E41" s="8">
        <f t="shared" si="3"/>
        <v>3.908382241014785</v>
      </c>
      <c r="F41" s="11">
        <f t="shared" si="2"/>
        <v>3.503473270915173</v>
      </c>
    </row>
    <row r="42" spans="1:6" x14ac:dyDescent="0.3">
      <c r="A42" s="4">
        <v>33970</v>
      </c>
      <c r="B42" s="5">
        <v>1.88</v>
      </c>
      <c r="C42" s="10">
        <v>65.396195005400003</v>
      </c>
      <c r="D42" s="8">
        <f t="shared" si="1"/>
        <v>1.8005539971949438</v>
      </c>
      <c r="E42" s="8">
        <f t="shared" si="3"/>
        <v>3.3850415147264941</v>
      </c>
      <c r="F42" s="11">
        <f t="shared" si="2"/>
        <v>13.390213495402872</v>
      </c>
    </row>
    <row r="43" spans="1:6" x14ac:dyDescent="0.3">
      <c r="A43" s="2">
        <v>34001</v>
      </c>
      <c r="B43" s="3">
        <v>1.69</v>
      </c>
      <c r="C43" s="8">
        <v>65.625494426877594</v>
      </c>
      <c r="D43" s="8">
        <f t="shared" si="1"/>
        <v>1.7942627533193491</v>
      </c>
      <c r="E43" s="8">
        <f t="shared" si="3"/>
        <v>3.0323040531097001</v>
      </c>
      <c r="F43" s="11">
        <f t="shared" si="2"/>
        <v>10.420476679007425</v>
      </c>
    </row>
    <row r="44" spans="1:6" x14ac:dyDescent="0.3">
      <c r="A44" s="4">
        <v>34029</v>
      </c>
      <c r="B44" s="5">
        <v>2.1800000000000002</v>
      </c>
      <c r="C44" s="10">
        <v>65.854793848355101</v>
      </c>
      <c r="D44" s="8">
        <f t="shared" si="1"/>
        <v>1.7880153203342555</v>
      </c>
      <c r="E44" s="8">
        <f t="shared" si="3"/>
        <v>3.8978733983286773</v>
      </c>
      <c r="F44" s="11">
        <f t="shared" si="2"/>
        <v>-28.544939097756878</v>
      </c>
    </row>
    <row r="45" spans="1:6" x14ac:dyDescent="0.3">
      <c r="A45" s="2">
        <v>34060</v>
      </c>
      <c r="B45" s="3">
        <v>2.35</v>
      </c>
      <c r="C45" s="8">
        <v>66.038233385537197</v>
      </c>
      <c r="D45" s="8">
        <f t="shared" si="1"/>
        <v>1.7830486111111035</v>
      </c>
      <c r="E45" s="8">
        <f t="shared" si="3"/>
        <v>4.1901642361110936</v>
      </c>
      <c r="F45" s="11">
        <f t="shared" si="2"/>
        <v>-7.4987257900101163</v>
      </c>
    </row>
    <row r="46" spans="1:6" x14ac:dyDescent="0.3">
      <c r="A46" s="4">
        <v>34090</v>
      </c>
      <c r="B46" s="5">
        <v>2.17</v>
      </c>
      <c r="C46" s="10">
        <v>66.129953154128202</v>
      </c>
      <c r="D46" s="8">
        <f t="shared" si="1"/>
        <v>1.7805755894590773</v>
      </c>
      <c r="E46" s="8">
        <f t="shared" si="3"/>
        <v>3.8638490291261975</v>
      </c>
      <c r="F46" s="11">
        <f t="shared" si="2"/>
        <v>7.7876471803346377</v>
      </c>
    </row>
    <row r="47" spans="1:6" x14ac:dyDescent="0.3">
      <c r="A47" s="2">
        <v>34121</v>
      </c>
      <c r="B47" s="3">
        <v>1.97</v>
      </c>
      <c r="C47" s="8">
        <v>66.221672922719193</v>
      </c>
      <c r="D47" s="8">
        <f t="shared" si="1"/>
        <v>1.7781094182825421</v>
      </c>
      <c r="E47" s="8">
        <f t="shared" si="3"/>
        <v>3.5028755540166081</v>
      </c>
      <c r="F47" s="11">
        <f t="shared" si="2"/>
        <v>9.3423286569564272</v>
      </c>
    </row>
    <row r="48" spans="1:6" x14ac:dyDescent="0.3">
      <c r="A48" s="4">
        <v>34151</v>
      </c>
      <c r="B48" s="5">
        <v>2.06</v>
      </c>
      <c r="C48" s="10">
        <v>66.221672922719193</v>
      </c>
      <c r="D48" s="8">
        <f t="shared" si="1"/>
        <v>1.7781094182825421</v>
      </c>
      <c r="E48" s="8">
        <f t="shared" si="3"/>
        <v>3.6629054016620368</v>
      </c>
      <c r="F48" s="11">
        <f t="shared" si="2"/>
        <v>-4.568527918781724</v>
      </c>
    </row>
    <row r="49" spans="1:6" x14ac:dyDescent="0.3">
      <c r="A49" s="2">
        <v>34182</v>
      </c>
      <c r="B49" s="3">
        <v>2.2599999999999998</v>
      </c>
      <c r="C49" s="8">
        <v>66.405112459901304</v>
      </c>
      <c r="D49" s="8">
        <f t="shared" si="1"/>
        <v>1.7731975138121467</v>
      </c>
      <c r="E49" s="8">
        <f t="shared" si="3"/>
        <v>4.0074263812154509</v>
      </c>
      <c r="F49" s="11">
        <f t="shared" si="2"/>
        <v>-9.4056750522983297</v>
      </c>
    </row>
    <row r="50" spans="1:6" x14ac:dyDescent="0.3">
      <c r="A50" s="4">
        <v>34213</v>
      </c>
      <c r="B50" s="5">
        <v>2.27</v>
      </c>
      <c r="C50" s="10">
        <v>66.542692112787805</v>
      </c>
      <c r="D50" s="8">
        <f t="shared" si="1"/>
        <v>1.7695313576843485</v>
      </c>
      <c r="E50" s="8">
        <f t="shared" si="3"/>
        <v>4.0168361819434715</v>
      </c>
      <c r="F50" s="11">
        <f t="shared" si="2"/>
        <v>-0.23480907277868865</v>
      </c>
    </row>
    <row r="51" spans="1:6" x14ac:dyDescent="0.3">
      <c r="A51" s="2">
        <v>34243</v>
      </c>
      <c r="B51" s="3">
        <v>2.02</v>
      </c>
      <c r="C51" s="8">
        <v>66.817851418560906</v>
      </c>
      <c r="D51" s="8">
        <f t="shared" si="1"/>
        <v>1.7622443376801569</v>
      </c>
      <c r="E51" s="8">
        <f t="shared" si="3"/>
        <v>3.5597335621139168</v>
      </c>
      <c r="F51" s="11">
        <f t="shared" si="2"/>
        <v>11.379667955699256</v>
      </c>
    </row>
    <row r="52" spans="1:6" x14ac:dyDescent="0.3">
      <c r="A52" s="4">
        <v>34274</v>
      </c>
      <c r="B52" s="5">
        <v>2.2599999999999998</v>
      </c>
      <c r="C52" s="10">
        <v>66.863711302856402</v>
      </c>
      <c r="D52" s="8">
        <f t="shared" si="1"/>
        <v>1.7610356652949173</v>
      </c>
      <c r="E52" s="8">
        <f t="shared" si="3"/>
        <v>3.9799406035665128</v>
      </c>
      <c r="F52" s="11">
        <f t="shared" si="2"/>
        <v>-11.804452050143318</v>
      </c>
    </row>
    <row r="53" spans="1:6" x14ac:dyDescent="0.3">
      <c r="A53" s="2">
        <v>34304</v>
      </c>
      <c r="B53" s="3">
        <v>2.34</v>
      </c>
      <c r="C53" s="8">
        <v>66.863711302856402</v>
      </c>
      <c r="D53" s="8">
        <f t="shared" si="1"/>
        <v>1.7610356652949173</v>
      </c>
      <c r="E53" s="8">
        <f t="shared" si="3"/>
        <v>4.1208234567901059</v>
      </c>
      <c r="F53" s="11">
        <f t="shared" si="2"/>
        <v>-3.5398230088495497</v>
      </c>
    </row>
    <row r="54" spans="1:6" x14ac:dyDescent="0.3">
      <c r="A54" s="4">
        <v>34335</v>
      </c>
      <c r="B54" s="5">
        <v>2.34</v>
      </c>
      <c r="C54" s="10">
        <v>67.047150840038398</v>
      </c>
      <c r="D54" s="8">
        <f t="shared" si="1"/>
        <v>1.756217510259912</v>
      </c>
      <c r="E54" s="8">
        <f t="shared" si="3"/>
        <v>4.1095489740081943</v>
      </c>
      <c r="F54" s="11">
        <f t="shared" si="2"/>
        <v>0.27359781121741539</v>
      </c>
    </row>
    <row r="55" spans="1:6" x14ac:dyDescent="0.3">
      <c r="A55" s="2">
        <v>34366</v>
      </c>
      <c r="B55" s="3">
        <v>2.71</v>
      </c>
      <c r="C55" s="8">
        <v>67.276450261516004</v>
      </c>
      <c r="D55" s="8">
        <f t="shared" si="1"/>
        <v>1.7502317655078321</v>
      </c>
      <c r="E55" s="8">
        <f t="shared" si="3"/>
        <v>4.7431280845262247</v>
      </c>
      <c r="F55" s="11">
        <f t="shared" si="2"/>
        <v>-15.417242002108992</v>
      </c>
    </row>
    <row r="56" spans="1:6" x14ac:dyDescent="0.3">
      <c r="A56" s="4">
        <v>34394</v>
      </c>
      <c r="B56" s="5">
        <v>2.21</v>
      </c>
      <c r="C56" s="10">
        <v>67.505749682993496</v>
      </c>
      <c r="D56" s="8">
        <f t="shared" si="1"/>
        <v>1.7442866847826033</v>
      </c>
      <c r="E56" s="8">
        <f t="shared" si="3"/>
        <v>3.8548735733695532</v>
      </c>
      <c r="F56" s="11">
        <f t="shared" si="2"/>
        <v>18.727187951227261</v>
      </c>
    </row>
    <row r="57" spans="1:6" x14ac:dyDescent="0.3">
      <c r="A57" s="2">
        <v>34425</v>
      </c>
      <c r="B57" s="3">
        <v>2.04</v>
      </c>
      <c r="C57" s="8">
        <v>67.597469451584601</v>
      </c>
      <c r="D57" s="8">
        <f t="shared" si="1"/>
        <v>1.7419199457259085</v>
      </c>
      <c r="E57" s="8">
        <f t="shared" si="3"/>
        <v>3.5535166892808534</v>
      </c>
      <c r="F57" s="11">
        <f t="shared" si="2"/>
        <v>7.8175555787497091</v>
      </c>
    </row>
    <row r="58" spans="1:6" x14ac:dyDescent="0.3">
      <c r="A58" s="4">
        <v>34455</v>
      </c>
      <c r="B58" s="5">
        <v>1.92</v>
      </c>
      <c r="C58" s="10">
        <v>67.643329335880097</v>
      </c>
      <c r="D58" s="8">
        <f t="shared" si="1"/>
        <v>1.7407389830508404</v>
      </c>
      <c r="E58" s="8">
        <f t="shared" si="3"/>
        <v>3.3422188474576133</v>
      </c>
      <c r="F58" s="11">
        <f t="shared" si="2"/>
        <v>5.94616151545363</v>
      </c>
    </row>
    <row r="59" spans="1:6" x14ac:dyDescent="0.3">
      <c r="A59" s="2">
        <v>34486</v>
      </c>
      <c r="B59" s="3">
        <v>1.9</v>
      </c>
      <c r="C59" s="8">
        <v>67.872628757357603</v>
      </c>
      <c r="D59" s="8">
        <f t="shared" si="1"/>
        <v>1.7348581081081025</v>
      </c>
      <c r="E59" s="8">
        <f t="shared" si="3"/>
        <v>3.2962304054053946</v>
      </c>
      <c r="F59" s="11">
        <f t="shared" si="2"/>
        <v>1.3759853603602772</v>
      </c>
    </row>
    <row r="60" spans="1:6" x14ac:dyDescent="0.3">
      <c r="A60" s="4">
        <v>34516</v>
      </c>
      <c r="B60" s="5">
        <v>1.96</v>
      </c>
      <c r="C60" s="10">
        <v>68.056068294539699</v>
      </c>
      <c r="D60" s="8">
        <f t="shared" si="1"/>
        <v>1.7301819407008017</v>
      </c>
      <c r="E60" s="8">
        <f t="shared" si="3"/>
        <v>3.3911566037735712</v>
      </c>
      <c r="F60" s="11">
        <f t="shared" si="2"/>
        <v>-2.8798411122144203</v>
      </c>
    </row>
    <row r="61" spans="1:6" x14ac:dyDescent="0.3">
      <c r="A61" s="2">
        <v>34547</v>
      </c>
      <c r="B61" s="3">
        <v>1.66</v>
      </c>
      <c r="C61" s="8">
        <v>68.331227600312801</v>
      </c>
      <c r="D61" s="8">
        <f t="shared" si="1"/>
        <v>1.7232147651006635</v>
      </c>
      <c r="E61" s="8">
        <f t="shared" si="3"/>
        <v>2.8605365100671012</v>
      </c>
      <c r="F61" s="11">
        <f t="shared" si="2"/>
        <v>15.647171620326022</v>
      </c>
    </row>
    <row r="62" spans="1:6" x14ac:dyDescent="0.3">
      <c r="A62" s="4">
        <v>34578</v>
      </c>
      <c r="B62" s="5">
        <v>1.49</v>
      </c>
      <c r="C62" s="10">
        <v>68.514667137494797</v>
      </c>
      <c r="D62" s="8">
        <f t="shared" si="1"/>
        <v>1.7186010709504622</v>
      </c>
      <c r="E62" s="8">
        <f t="shared" si="3"/>
        <v>2.5607155957161889</v>
      </c>
      <c r="F62" s="11">
        <f t="shared" si="2"/>
        <v>10.481282559958629</v>
      </c>
    </row>
    <row r="63" spans="1:6" x14ac:dyDescent="0.3">
      <c r="A63" s="2">
        <v>34608</v>
      </c>
      <c r="B63" s="3">
        <v>1.51</v>
      </c>
      <c r="C63" s="8">
        <v>68.560527021790307</v>
      </c>
      <c r="D63" s="8">
        <f t="shared" si="1"/>
        <v>1.7174515050167163</v>
      </c>
      <c r="E63" s="8">
        <f t="shared" si="3"/>
        <v>2.5933517725752417</v>
      </c>
      <c r="F63" s="11">
        <f t="shared" si="2"/>
        <v>-1.2744943996767848</v>
      </c>
    </row>
    <row r="64" spans="1:6" x14ac:dyDescent="0.3">
      <c r="A64" s="4">
        <v>34639</v>
      </c>
      <c r="B64" s="5">
        <v>1.58</v>
      </c>
      <c r="C64" s="10">
        <v>68.652246790381298</v>
      </c>
      <c r="D64" s="8">
        <f t="shared" si="1"/>
        <v>1.7151569806279172</v>
      </c>
      <c r="E64" s="8">
        <f t="shared" si="3"/>
        <v>2.7099480293921094</v>
      </c>
      <c r="F64" s="11">
        <f t="shared" si="2"/>
        <v>-4.4959676527448362</v>
      </c>
    </row>
    <row r="65" spans="1:6" x14ac:dyDescent="0.3">
      <c r="A65" s="2">
        <v>34669</v>
      </c>
      <c r="B65" s="3">
        <v>1.72</v>
      </c>
      <c r="C65" s="8">
        <v>68.652246790381298</v>
      </c>
      <c r="D65" s="8">
        <f t="shared" si="1"/>
        <v>1.7151569806279172</v>
      </c>
      <c r="E65" s="8">
        <f t="shared" si="3"/>
        <v>2.9500700066800176</v>
      </c>
      <c r="F65" s="11">
        <f t="shared" si="2"/>
        <v>-8.8607594936708765</v>
      </c>
    </row>
    <row r="66" spans="1:6" x14ac:dyDescent="0.3">
      <c r="A66" s="4">
        <v>34700</v>
      </c>
      <c r="B66" s="5">
        <v>1.51</v>
      </c>
      <c r="C66" s="10">
        <v>68.9274060961544</v>
      </c>
      <c r="D66" s="8">
        <f t="shared" si="1"/>
        <v>1.7083100465735135</v>
      </c>
      <c r="E66" s="8">
        <f t="shared" si="3"/>
        <v>2.5795481703260053</v>
      </c>
      <c r="F66" s="11">
        <f t="shared" si="2"/>
        <v>12.559764192545192</v>
      </c>
    </row>
    <row r="67" spans="1:6" x14ac:dyDescent="0.3">
      <c r="A67" s="2">
        <v>34731</v>
      </c>
      <c r="B67" s="3">
        <v>1.58</v>
      </c>
      <c r="C67" s="8">
        <v>69.202565401927501</v>
      </c>
      <c r="D67" s="8">
        <f t="shared" si="1"/>
        <v>1.7015175612988667</v>
      </c>
      <c r="E67" s="8">
        <f t="shared" si="3"/>
        <v>2.6883977468522096</v>
      </c>
      <c r="F67" s="11">
        <f t="shared" si="2"/>
        <v>-4.2197148236409099</v>
      </c>
    </row>
    <row r="68" spans="1:6" x14ac:dyDescent="0.3">
      <c r="A68" s="4">
        <v>34759</v>
      </c>
      <c r="B68" s="5">
        <v>1.54</v>
      </c>
      <c r="C68" s="10">
        <v>69.431864823404993</v>
      </c>
      <c r="D68" s="8">
        <f t="shared" ref="D68:D131" si="4">($C$362/C68)</f>
        <v>1.695898282694843</v>
      </c>
      <c r="E68" s="8">
        <f t="shared" si="3"/>
        <v>2.6116833553500585</v>
      </c>
      <c r="F68" s="11">
        <f t="shared" si="2"/>
        <v>2.8535357757971052</v>
      </c>
    </row>
    <row r="69" spans="1:6" x14ac:dyDescent="0.3">
      <c r="A69" s="2">
        <v>34790</v>
      </c>
      <c r="B69" s="3">
        <v>1.62</v>
      </c>
      <c r="C69" s="8">
        <v>69.661164244882599</v>
      </c>
      <c r="D69" s="8">
        <f t="shared" si="4"/>
        <v>1.6903159973666824</v>
      </c>
      <c r="E69" s="8">
        <f t="shared" si="3"/>
        <v>2.7383119157340254</v>
      </c>
      <c r="F69" s="11">
        <f t="shared" ref="F69:F132" si="5">((E68-E69)/E68)*100</f>
        <v>-4.8485418465667802</v>
      </c>
    </row>
    <row r="70" spans="1:6" x14ac:dyDescent="0.3">
      <c r="A70" s="4">
        <v>34820</v>
      </c>
      <c r="B70" s="5">
        <v>1.64</v>
      </c>
      <c r="C70" s="10">
        <v>69.7987438977691</v>
      </c>
      <c r="D70" s="8">
        <f t="shared" si="4"/>
        <v>1.6869842312746333</v>
      </c>
      <c r="E70" s="8">
        <f t="shared" si="3"/>
        <v>2.7666541392903983</v>
      </c>
      <c r="F70" s="11">
        <f t="shared" si="5"/>
        <v>-1.0350253889457106</v>
      </c>
    </row>
    <row r="71" spans="1:6" x14ac:dyDescent="0.3">
      <c r="A71" s="2">
        <v>34851</v>
      </c>
      <c r="B71" s="3">
        <v>1.62</v>
      </c>
      <c r="C71" s="8">
        <v>69.9363235506557</v>
      </c>
      <c r="D71" s="8">
        <f t="shared" si="4"/>
        <v>1.6836655737704849</v>
      </c>
      <c r="E71" s="8">
        <f t="shared" si="3"/>
        <v>2.7275382295081858</v>
      </c>
      <c r="F71" s="11">
        <f t="shared" si="5"/>
        <v>1.4138344662135853</v>
      </c>
    </row>
    <row r="72" spans="1:6" x14ac:dyDescent="0.3">
      <c r="A72" s="4">
        <v>34881</v>
      </c>
      <c r="B72" s="5">
        <v>1.44</v>
      </c>
      <c r="C72" s="10">
        <v>69.9363235506557</v>
      </c>
      <c r="D72" s="8">
        <f t="shared" si="4"/>
        <v>1.6836655737704849</v>
      </c>
      <c r="E72" s="8">
        <f t="shared" si="3"/>
        <v>2.4244784262294981</v>
      </c>
      <c r="F72" s="11">
        <f t="shared" si="5"/>
        <v>11.111111111111127</v>
      </c>
    </row>
    <row r="73" spans="1:6" x14ac:dyDescent="0.3">
      <c r="A73" s="2">
        <v>34912</v>
      </c>
      <c r="B73" s="3">
        <v>1.56</v>
      </c>
      <c r="C73" s="8">
        <v>70.119763087837697</v>
      </c>
      <c r="D73" s="8">
        <f t="shared" si="4"/>
        <v>1.67926095487246</v>
      </c>
      <c r="E73" s="8">
        <f t="shared" si="3"/>
        <v>2.6196470896010378</v>
      </c>
      <c r="F73" s="11">
        <f t="shared" si="5"/>
        <v>-8.0499236974058057</v>
      </c>
    </row>
    <row r="74" spans="1:6" x14ac:dyDescent="0.3">
      <c r="A74" s="4">
        <v>34943</v>
      </c>
      <c r="B74" s="5">
        <v>1.64</v>
      </c>
      <c r="C74" s="10">
        <v>70.257342740724297</v>
      </c>
      <c r="D74" s="8">
        <f t="shared" si="4"/>
        <v>1.6759725848563896</v>
      </c>
      <c r="E74" s="8">
        <f t="shared" si="3"/>
        <v>2.7485950391644787</v>
      </c>
      <c r="F74" s="11">
        <f t="shared" si="5"/>
        <v>-4.9223404967529119</v>
      </c>
    </row>
    <row r="75" spans="1:6" x14ac:dyDescent="0.3">
      <c r="A75" s="2">
        <v>34973</v>
      </c>
      <c r="B75" s="3">
        <v>1.77</v>
      </c>
      <c r="C75" s="8">
        <v>70.486642162201804</v>
      </c>
      <c r="D75" s="8">
        <f t="shared" si="4"/>
        <v>1.6705204944697403</v>
      </c>
      <c r="E75" s="8">
        <f t="shared" si="3"/>
        <v>2.9568212752114404</v>
      </c>
      <c r="F75" s="11">
        <f t="shared" si="5"/>
        <v>-7.5757335322215607</v>
      </c>
    </row>
    <row r="76" spans="1:6" x14ac:dyDescent="0.3">
      <c r="A76" s="4">
        <v>35004</v>
      </c>
      <c r="B76" s="5">
        <v>2.04</v>
      </c>
      <c r="C76" s="10">
        <v>70.440782277906294</v>
      </c>
      <c r="D76" s="8">
        <f t="shared" si="4"/>
        <v>1.6716080729166607</v>
      </c>
      <c r="E76" s="8">
        <f t="shared" si="3"/>
        <v>3.4100804687499879</v>
      </c>
      <c r="F76" s="11">
        <f t="shared" si="5"/>
        <v>-15.329272598870055</v>
      </c>
    </row>
    <row r="77" spans="1:6" x14ac:dyDescent="0.3">
      <c r="A77" s="2">
        <v>35034</v>
      </c>
      <c r="B77" s="3">
        <v>2.71</v>
      </c>
      <c r="C77" s="8">
        <v>70.394922393610798</v>
      </c>
      <c r="D77" s="8">
        <f t="shared" si="4"/>
        <v>1.6726970684039024</v>
      </c>
      <c r="E77" s="8">
        <f t="shared" si="3"/>
        <v>4.5330090553745759</v>
      </c>
      <c r="F77" s="11">
        <f t="shared" si="5"/>
        <v>-32.929680015328579</v>
      </c>
    </row>
    <row r="78" spans="1:6" x14ac:dyDescent="0.3">
      <c r="A78" s="4">
        <v>35065</v>
      </c>
      <c r="B78" s="5">
        <v>2.93</v>
      </c>
      <c r="C78" s="10">
        <v>70.807661352270401</v>
      </c>
      <c r="D78" s="8">
        <f t="shared" si="4"/>
        <v>1.6629468911917036</v>
      </c>
      <c r="E78" s="8">
        <f t="shared" si="3"/>
        <v>4.8724343911916916</v>
      </c>
      <c r="F78" s="11">
        <f t="shared" si="5"/>
        <v>-7.487859205016921</v>
      </c>
    </row>
    <row r="79" spans="1:6" x14ac:dyDescent="0.3">
      <c r="A79" s="2">
        <v>35096</v>
      </c>
      <c r="B79" s="3">
        <v>4.4000000000000004</v>
      </c>
      <c r="C79" s="8">
        <v>71.036960773748007</v>
      </c>
      <c r="D79" s="8">
        <f t="shared" si="4"/>
        <v>1.6575790832795279</v>
      </c>
      <c r="E79" s="8">
        <f t="shared" si="3"/>
        <v>7.2933479664299234</v>
      </c>
      <c r="F79" s="11">
        <f t="shared" si="5"/>
        <v>-49.685914285777159</v>
      </c>
    </row>
    <row r="80" spans="1:6" x14ac:dyDescent="0.3">
      <c r="A80" s="4">
        <v>35125</v>
      </c>
      <c r="B80" s="5">
        <v>2.95</v>
      </c>
      <c r="C80" s="10">
        <v>71.403839848112099</v>
      </c>
      <c r="D80" s="8">
        <f t="shared" si="4"/>
        <v>1.649062299293506</v>
      </c>
      <c r="E80" s="8">
        <f t="shared" ref="E80:E143" si="6">B80*D80</f>
        <v>4.8647337829158426</v>
      </c>
      <c r="F80" s="11">
        <f t="shared" si="5"/>
        <v>33.299030770129043</v>
      </c>
    </row>
    <row r="81" spans="1:6" x14ac:dyDescent="0.3">
      <c r="A81" s="2">
        <v>35156</v>
      </c>
      <c r="B81" s="3">
        <v>2.23</v>
      </c>
      <c r="C81" s="8">
        <v>71.678999153885101</v>
      </c>
      <c r="D81" s="8">
        <f t="shared" si="4"/>
        <v>1.6427319257837436</v>
      </c>
      <c r="E81" s="8">
        <f t="shared" si="6"/>
        <v>3.6632921944977483</v>
      </c>
      <c r="F81" s="11">
        <f t="shared" si="5"/>
        <v>24.696964767884371</v>
      </c>
    </row>
    <row r="82" spans="1:6" x14ac:dyDescent="0.3">
      <c r="A82" s="4">
        <v>35186</v>
      </c>
      <c r="B82" s="5">
        <v>2.2400000000000002</v>
      </c>
      <c r="C82" s="10">
        <v>71.816578806771702</v>
      </c>
      <c r="D82" s="8">
        <f t="shared" si="4"/>
        <v>1.6395849297573364</v>
      </c>
      <c r="E82" s="8">
        <f t="shared" si="6"/>
        <v>3.6726702426564337</v>
      </c>
      <c r="F82" s="11">
        <f t="shared" si="5"/>
        <v>-0.25600054979974474</v>
      </c>
    </row>
    <row r="83" spans="1:6" x14ac:dyDescent="0.3">
      <c r="A83" s="2">
        <v>35217</v>
      </c>
      <c r="B83" s="3">
        <v>2.4900000000000002</v>
      </c>
      <c r="C83" s="8">
        <v>71.862438691067197</v>
      </c>
      <c r="D83" s="8">
        <f t="shared" si="4"/>
        <v>1.6385386088066303</v>
      </c>
      <c r="E83" s="8">
        <f t="shared" si="6"/>
        <v>4.0799611359285093</v>
      </c>
      <c r="F83" s="11">
        <f t="shared" si="5"/>
        <v>-11.089775731607284</v>
      </c>
    </row>
    <row r="84" spans="1:6" x14ac:dyDescent="0.3">
      <c r="A84" s="4">
        <v>35247</v>
      </c>
      <c r="B84" s="5">
        <v>2.48</v>
      </c>
      <c r="C84" s="10">
        <v>72.000018343953698</v>
      </c>
      <c r="D84" s="8">
        <f t="shared" si="4"/>
        <v>1.6354076433120961</v>
      </c>
      <c r="E84" s="8">
        <f t="shared" si="6"/>
        <v>4.0558109554139987</v>
      </c>
      <c r="F84" s="11">
        <f t="shared" si="5"/>
        <v>0.59192182743707722</v>
      </c>
    </row>
    <row r="85" spans="1:6" x14ac:dyDescent="0.3">
      <c r="A85" s="2">
        <v>35278</v>
      </c>
      <c r="B85" s="3">
        <v>2.0299999999999998</v>
      </c>
      <c r="C85" s="8">
        <v>72.137597996840299</v>
      </c>
      <c r="D85" s="8">
        <f t="shared" si="4"/>
        <v>1.6322886204704312</v>
      </c>
      <c r="E85" s="8">
        <f t="shared" si="6"/>
        <v>3.3135458995549749</v>
      </c>
      <c r="F85" s="11">
        <f t="shared" si="5"/>
        <v>18.301273506552199</v>
      </c>
    </row>
    <row r="86" spans="1:6" x14ac:dyDescent="0.3">
      <c r="A86" s="4">
        <v>35309</v>
      </c>
      <c r="B86" s="5">
        <v>1.84</v>
      </c>
      <c r="C86" s="10">
        <v>72.366897418317805</v>
      </c>
      <c r="D86" s="8">
        <f t="shared" si="4"/>
        <v>1.6271166032953044</v>
      </c>
      <c r="E86" s="8">
        <f t="shared" si="6"/>
        <v>2.9938945500633602</v>
      </c>
      <c r="F86" s="11">
        <f t="shared" si="5"/>
        <v>9.6468061460849359</v>
      </c>
    </row>
    <row r="87" spans="1:6" x14ac:dyDescent="0.3">
      <c r="A87" s="2">
        <v>35339</v>
      </c>
      <c r="B87" s="3">
        <v>2.37</v>
      </c>
      <c r="C87" s="8">
        <v>72.596196839795397</v>
      </c>
      <c r="D87" s="8">
        <f t="shared" si="4"/>
        <v>1.6219772583701764</v>
      </c>
      <c r="E87" s="8">
        <f t="shared" si="6"/>
        <v>3.8440861023373181</v>
      </c>
      <c r="F87" s="11">
        <f t="shared" si="5"/>
        <v>-28.397511604273607</v>
      </c>
    </row>
    <row r="88" spans="1:6" x14ac:dyDescent="0.3">
      <c r="A88" s="4">
        <v>35370</v>
      </c>
      <c r="B88" s="5">
        <v>3.03</v>
      </c>
      <c r="C88" s="10">
        <v>72.733776492681898</v>
      </c>
      <c r="D88" s="8">
        <f t="shared" si="4"/>
        <v>1.6189092055485439</v>
      </c>
      <c r="E88" s="8">
        <f t="shared" si="6"/>
        <v>4.9052948928120879</v>
      </c>
      <c r="F88" s="11">
        <f t="shared" si="5"/>
        <v>-27.606270052835796</v>
      </c>
    </row>
    <row r="89" spans="1:6" x14ac:dyDescent="0.3">
      <c r="A89" s="2">
        <v>35400</v>
      </c>
      <c r="B89" s="3">
        <v>3.82</v>
      </c>
      <c r="C89" s="8">
        <v>72.733776492681898</v>
      </c>
      <c r="D89" s="8">
        <f t="shared" si="4"/>
        <v>1.6189092055485439</v>
      </c>
      <c r="E89" s="8">
        <f t="shared" si="6"/>
        <v>6.1842331651954376</v>
      </c>
      <c r="F89" s="11">
        <f t="shared" si="5"/>
        <v>-26.072607260726077</v>
      </c>
    </row>
    <row r="90" spans="1:6" x14ac:dyDescent="0.3">
      <c r="A90" s="4">
        <v>35431</v>
      </c>
      <c r="B90" s="5">
        <v>3.31</v>
      </c>
      <c r="C90" s="10">
        <v>72.963075914159504</v>
      </c>
      <c r="D90" s="8">
        <f t="shared" si="4"/>
        <v>1.6138214959145121</v>
      </c>
      <c r="E90" s="8">
        <f t="shared" si="6"/>
        <v>5.3417491514770354</v>
      </c>
      <c r="F90" s="11">
        <f t="shared" si="5"/>
        <v>13.623095882927913</v>
      </c>
    </row>
    <row r="91" spans="1:6" x14ac:dyDescent="0.3">
      <c r="A91" s="2">
        <v>35462</v>
      </c>
      <c r="B91" s="3">
        <v>2.2200000000000002</v>
      </c>
      <c r="C91" s="8">
        <v>73.192375335636996</v>
      </c>
      <c r="D91" s="8">
        <f t="shared" si="4"/>
        <v>1.6087656641603956</v>
      </c>
      <c r="E91" s="8">
        <f t="shared" si="6"/>
        <v>3.5714597744360783</v>
      </c>
      <c r="F91" s="11">
        <f t="shared" si="5"/>
        <v>33.140631033777737</v>
      </c>
    </row>
    <row r="92" spans="1:6" x14ac:dyDescent="0.3">
      <c r="A92" s="4">
        <v>35490</v>
      </c>
      <c r="B92" s="5">
        <v>1.89</v>
      </c>
      <c r="C92" s="10">
        <v>73.375814872819106</v>
      </c>
      <c r="D92" s="8">
        <f t="shared" si="4"/>
        <v>1.604743749999993</v>
      </c>
      <c r="E92" s="8">
        <f t="shared" si="6"/>
        <v>3.0329656874999866</v>
      </c>
      <c r="F92" s="11">
        <f t="shared" si="5"/>
        <v>15.077702702702794</v>
      </c>
    </row>
    <row r="93" spans="1:6" x14ac:dyDescent="0.3">
      <c r="A93" s="2">
        <v>35521</v>
      </c>
      <c r="B93" s="3">
        <v>2.0299999999999998</v>
      </c>
      <c r="C93" s="8">
        <v>73.467534641410097</v>
      </c>
      <c r="D93" s="8">
        <f t="shared" si="4"/>
        <v>1.6027403245942511</v>
      </c>
      <c r="E93" s="8">
        <f t="shared" si="6"/>
        <v>3.2535628589263292</v>
      </c>
      <c r="F93" s="11">
        <f t="shared" si="5"/>
        <v>-7.273315762704077</v>
      </c>
    </row>
    <row r="94" spans="1:6" x14ac:dyDescent="0.3">
      <c r="A94" s="4">
        <v>35551</v>
      </c>
      <c r="B94" s="5">
        <v>2.2400000000000002</v>
      </c>
      <c r="C94" s="10">
        <v>73.421674757114602</v>
      </c>
      <c r="D94" s="8">
        <f t="shared" si="4"/>
        <v>1.6037414116177324</v>
      </c>
      <c r="E94" s="8">
        <f t="shared" si="6"/>
        <v>3.5923807620237209</v>
      </c>
      <c r="F94" s="11">
        <f t="shared" si="5"/>
        <v>-10.413750026922825</v>
      </c>
    </row>
    <row r="95" spans="1:6" x14ac:dyDescent="0.3">
      <c r="A95" s="2">
        <v>35582</v>
      </c>
      <c r="B95" s="3">
        <v>2.2000000000000002</v>
      </c>
      <c r="C95" s="8">
        <v>73.513394525705607</v>
      </c>
      <c r="D95" s="8">
        <f t="shared" si="4"/>
        <v>1.6017404865876421</v>
      </c>
      <c r="E95" s="8">
        <f t="shared" si="6"/>
        <v>3.523829070492813</v>
      </c>
      <c r="F95" s="11">
        <f t="shared" si="5"/>
        <v>1.9082523839229724</v>
      </c>
    </row>
    <row r="96" spans="1:6" x14ac:dyDescent="0.3">
      <c r="A96" s="4">
        <v>35612</v>
      </c>
      <c r="B96" s="5">
        <v>2.19</v>
      </c>
      <c r="C96" s="10">
        <v>73.605114294296598</v>
      </c>
      <c r="D96" s="8">
        <f t="shared" si="4"/>
        <v>1.5997445482865991</v>
      </c>
      <c r="E96" s="8">
        <f t="shared" si="6"/>
        <v>3.5034405607476518</v>
      </c>
      <c r="F96" s="11">
        <f t="shared" si="5"/>
        <v>0.57858963466437086</v>
      </c>
    </row>
    <row r="97" spans="1:6" x14ac:dyDescent="0.3">
      <c r="A97" s="2">
        <v>35643</v>
      </c>
      <c r="B97" s="3">
        <v>2.4700000000000002</v>
      </c>
      <c r="C97" s="8">
        <v>73.742693947183199</v>
      </c>
      <c r="D97" s="8">
        <f t="shared" si="4"/>
        <v>1.5967599502487495</v>
      </c>
      <c r="E97" s="8">
        <f t="shared" si="6"/>
        <v>3.9439970771144117</v>
      </c>
      <c r="F97" s="11">
        <f t="shared" si="5"/>
        <v>-12.574967627615266</v>
      </c>
    </row>
    <row r="98" spans="1:6" x14ac:dyDescent="0.3">
      <c r="A98" s="4">
        <v>35674</v>
      </c>
      <c r="B98" s="5">
        <v>2.84</v>
      </c>
      <c r="C98" s="10">
        <v>73.926133484365195</v>
      </c>
      <c r="D98" s="8">
        <f t="shared" si="4"/>
        <v>1.592797766749374</v>
      </c>
      <c r="E98" s="8">
        <f t="shared" si="6"/>
        <v>4.5235456575682216</v>
      </c>
      <c r="F98" s="11">
        <f t="shared" si="5"/>
        <v>-14.69444751408972</v>
      </c>
    </row>
    <row r="99" spans="1:6" x14ac:dyDescent="0.3">
      <c r="A99" s="2">
        <v>35704</v>
      </c>
      <c r="B99" s="3">
        <v>3.04</v>
      </c>
      <c r="C99" s="8">
        <v>74.109573021547305</v>
      </c>
      <c r="D99" s="8">
        <f t="shared" si="4"/>
        <v>1.5888551980197949</v>
      </c>
      <c r="E99" s="8">
        <f t="shared" si="6"/>
        <v>4.8301198019801763</v>
      </c>
      <c r="F99" s="11">
        <f t="shared" si="5"/>
        <v>-6.7772974480545773</v>
      </c>
    </row>
    <row r="100" spans="1:6" x14ac:dyDescent="0.3">
      <c r="A100" s="4">
        <v>35735</v>
      </c>
      <c r="B100" s="5">
        <v>3.02</v>
      </c>
      <c r="C100" s="10">
        <v>74.063713137251796</v>
      </c>
      <c r="D100" s="8">
        <f t="shared" si="4"/>
        <v>1.5898390092879187</v>
      </c>
      <c r="E100" s="8">
        <f t="shared" si="6"/>
        <v>4.8013138080495148</v>
      </c>
      <c r="F100" s="11">
        <f t="shared" si="5"/>
        <v>0.59638259736025789</v>
      </c>
    </row>
    <row r="101" spans="1:6" x14ac:dyDescent="0.3">
      <c r="A101" s="2">
        <v>35765</v>
      </c>
      <c r="B101" s="3">
        <v>2.33</v>
      </c>
      <c r="C101" s="8">
        <v>73.971993368660705</v>
      </c>
      <c r="D101" s="8">
        <f t="shared" si="4"/>
        <v>1.5918102913825114</v>
      </c>
      <c r="E101" s="8">
        <f t="shared" si="6"/>
        <v>3.7089179789212516</v>
      </c>
      <c r="F101" s="11">
        <f t="shared" si="5"/>
        <v>22.752018984821113</v>
      </c>
    </row>
    <row r="102" spans="1:6" x14ac:dyDescent="0.3">
      <c r="A102" s="4">
        <v>35796</v>
      </c>
      <c r="B102" s="5">
        <v>2.1</v>
      </c>
      <c r="C102" s="10">
        <v>74.109573021547305</v>
      </c>
      <c r="D102" s="8">
        <f t="shared" si="4"/>
        <v>1.5888551980197949</v>
      </c>
      <c r="E102" s="8">
        <f t="shared" si="6"/>
        <v>3.3365959158415697</v>
      </c>
      <c r="F102" s="11">
        <f t="shared" si="5"/>
        <v>10.038562869162526</v>
      </c>
    </row>
    <row r="103" spans="1:6" x14ac:dyDescent="0.3">
      <c r="A103" s="2">
        <v>35827</v>
      </c>
      <c r="B103" s="3">
        <v>2.2200000000000002</v>
      </c>
      <c r="C103" s="8">
        <v>74.247152674433806</v>
      </c>
      <c r="D103" s="8">
        <f t="shared" si="4"/>
        <v>1.5859110562075294</v>
      </c>
      <c r="E103" s="8">
        <f t="shared" si="6"/>
        <v>3.5207225447807153</v>
      </c>
      <c r="F103" s="11">
        <f t="shared" si="5"/>
        <v>-5.5183975999294628</v>
      </c>
    </row>
    <row r="104" spans="1:6" x14ac:dyDescent="0.3">
      <c r="A104" s="4">
        <v>35855</v>
      </c>
      <c r="B104" s="5">
        <v>2.23</v>
      </c>
      <c r="C104" s="10">
        <v>74.384732327320293</v>
      </c>
      <c r="D104" s="8">
        <f t="shared" si="4"/>
        <v>1.5829778051787864</v>
      </c>
      <c r="E104" s="8">
        <f t="shared" si="6"/>
        <v>3.5300405055486936</v>
      </c>
      <c r="F104" s="11">
        <f t="shared" si="5"/>
        <v>-0.26466046811304939</v>
      </c>
    </row>
    <row r="105" spans="1:6" x14ac:dyDescent="0.3">
      <c r="A105" s="2">
        <v>35886</v>
      </c>
      <c r="B105" s="3">
        <v>2.42</v>
      </c>
      <c r="C105" s="8">
        <v>74.522311980206894</v>
      </c>
      <c r="D105" s="8">
        <f t="shared" si="4"/>
        <v>1.580055384615378</v>
      </c>
      <c r="E105" s="8">
        <f t="shared" si="6"/>
        <v>3.8237340307692147</v>
      </c>
      <c r="F105" s="11">
        <f t="shared" si="5"/>
        <v>-8.3198344256639238</v>
      </c>
    </row>
    <row r="106" spans="1:6" x14ac:dyDescent="0.3">
      <c r="A106" s="4">
        <v>35916</v>
      </c>
      <c r="B106" s="5">
        <v>2.14</v>
      </c>
      <c r="C106" s="10">
        <v>74.659891633093395</v>
      </c>
      <c r="D106" s="8">
        <f t="shared" si="4"/>
        <v>1.5771437346437289</v>
      </c>
      <c r="E106" s="8">
        <f t="shared" si="6"/>
        <v>3.37508759213758</v>
      </c>
      <c r="F106" s="11">
        <f t="shared" si="5"/>
        <v>11.733202022458167</v>
      </c>
    </row>
    <row r="107" spans="1:6" x14ac:dyDescent="0.3">
      <c r="A107" s="2">
        <v>35947</v>
      </c>
      <c r="B107" s="3">
        <v>2.17</v>
      </c>
      <c r="C107" s="8">
        <v>74.7516114016844</v>
      </c>
      <c r="D107" s="8">
        <f t="shared" si="4"/>
        <v>1.5752085889570497</v>
      </c>
      <c r="E107" s="8">
        <f t="shared" si="6"/>
        <v>3.418202638036798</v>
      </c>
      <c r="F107" s="11">
        <f t="shared" si="5"/>
        <v>-1.2774496875179315</v>
      </c>
    </row>
    <row r="108" spans="1:6" x14ac:dyDescent="0.3">
      <c r="A108" s="4">
        <v>35977</v>
      </c>
      <c r="B108" s="5">
        <v>2.17</v>
      </c>
      <c r="C108" s="10">
        <v>74.843331170275405</v>
      </c>
      <c r="D108" s="8">
        <f t="shared" si="4"/>
        <v>1.5732781862745049</v>
      </c>
      <c r="E108" s="8">
        <f t="shared" si="6"/>
        <v>3.4140136642156755</v>
      </c>
      <c r="F108" s="11">
        <f t="shared" si="5"/>
        <v>0.12254901960781274</v>
      </c>
    </row>
    <row r="109" spans="1:6" x14ac:dyDescent="0.3">
      <c r="A109" s="2">
        <v>36008</v>
      </c>
      <c r="B109" s="3">
        <v>1.85</v>
      </c>
      <c r="C109" s="8">
        <v>74.935050938866496</v>
      </c>
      <c r="D109" s="8">
        <f t="shared" si="4"/>
        <v>1.5713525091799201</v>
      </c>
      <c r="E109" s="8">
        <f t="shared" si="6"/>
        <v>2.9070021419828525</v>
      </c>
      <c r="F109" s="11">
        <f t="shared" si="5"/>
        <v>14.8508931744215</v>
      </c>
    </row>
    <row r="110" spans="1:6" x14ac:dyDescent="0.3">
      <c r="A110" s="4">
        <v>36039</v>
      </c>
      <c r="B110" s="5">
        <v>2.0099999999999998</v>
      </c>
      <c r="C110" s="10">
        <v>75.026770707457501</v>
      </c>
      <c r="D110" s="8">
        <f t="shared" si="4"/>
        <v>1.5694315403422923</v>
      </c>
      <c r="E110" s="8">
        <f t="shared" si="6"/>
        <v>3.1545573960880073</v>
      </c>
      <c r="F110" s="11">
        <f t="shared" si="5"/>
        <v>-8.5158263397872354</v>
      </c>
    </row>
    <row r="111" spans="1:6" x14ac:dyDescent="0.3">
      <c r="A111" s="2">
        <v>36069</v>
      </c>
      <c r="B111" s="3">
        <v>1.89</v>
      </c>
      <c r="C111" s="8">
        <v>75.210210244639498</v>
      </c>
      <c r="D111" s="8">
        <f t="shared" si="4"/>
        <v>1.5656036585365805</v>
      </c>
      <c r="E111" s="8">
        <f t="shared" si="6"/>
        <v>2.9589909146341369</v>
      </c>
      <c r="F111" s="11">
        <f t="shared" si="5"/>
        <v>6.1994903531124228</v>
      </c>
    </row>
    <row r="112" spans="1:6" x14ac:dyDescent="0.3">
      <c r="A112" s="4">
        <v>36100</v>
      </c>
      <c r="B112" s="5">
        <v>2.1</v>
      </c>
      <c r="C112" s="10">
        <v>75.210210244639498</v>
      </c>
      <c r="D112" s="8">
        <f t="shared" si="4"/>
        <v>1.5656036585365805</v>
      </c>
      <c r="E112" s="8">
        <f t="shared" si="6"/>
        <v>3.2877676829268192</v>
      </c>
      <c r="F112" s="11">
        <f t="shared" si="5"/>
        <v>-11.111111111111125</v>
      </c>
    </row>
    <row r="113" spans="1:6" x14ac:dyDescent="0.3">
      <c r="A113" s="2">
        <v>36130</v>
      </c>
      <c r="B113" s="3">
        <v>1.74</v>
      </c>
      <c r="C113" s="8">
        <v>75.164350360344002</v>
      </c>
      <c r="D113" s="8">
        <f t="shared" si="4"/>
        <v>1.5665588773642412</v>
      </c>
      <c r="E113" s="8">
        <f t="shared" si="6"/>
        <v>2.7258124466137796</v>
      </c>
      <c r="F113" s="11">
        <f t="shared" si="5"/>
        <v>17.092303669484902</v>
      </c>
    </row>
    <row r="114" spans="1:6" x14ac:dyDescent="0.3">
      <c r="A114" s="4">
        <v>36161</v>
      </c>
      <c r="B114" s="5">
        <v>1.86</v>
      </c>
      <c r="C114" s="10">
        <v>75.347789897526098</v>
      </c>
      <c r="D114" s="8">
        <f t="shared" si="4"/>
        <v>1.5627449786974983</v>
      </c>
      <c r="E114" s="8">
        <f t="shared" si="6"/>
        <v>2.9067056603773471</v>
      </c>
      <c r="F114" s="11">
        <f t="shared" si="5"/>
        <v>-6.6363044892647469</v>
      </c>
    </row>
    <row r="115" spans="1:6" x14ac:dyDescent="0.3">
      <c r="A115" s="2">
        <v>36192</v>
      </c>
      <c r="B115" s="3">
        <v>1.77</v>
      </c>
      <c r="C115" s="8">
        <v>75.439509666117104</v>
      </c>
      <c r="D115" s="8">
        <f t="shared" si="4"/>
        <v>1.5608449848024257</v>
      </c>
      <c r="E115" s="8">
        <f t="shared" si="6"/>
        <v>2.7626956231002935</v>
      </c>
      <c r="F115" s="11">
        <f t="shared" si="5"/>
        <v>4.9544072948328157</v>
      </c>
    </row>
    <row r="116" spans="1:6" x14ac:dyDescent="0.3">
      <c r="A116" s="4">
        <v>36220</v>
      </c>
      <c r="B116" s="5">
        <v>1.79</v>
      </c>
      <c r="C116" s="10">
        <v>75.668809087594695</v>
      </c>
      <c r="D116" s="8">
        <f t="shared" si="4"/>
        <v>1.556115151515145</v>
      </c>
      <c r="E116" s="8">
        <f t="shared" si="6"/>
        <v>2.7854461212121095</v>
      </c>
      <c r="F116" s="11">
        <f t="shared" si="5"/>
        <v>-0.82348912857383416</v>
      </c>
    </row>
    <row r="117" spans="1:6" x14ac:dyDescent="0.3">
      <c r="A117" s="2">
        <v>36251</v>
      </c>
      <c r="B117" s="3">
        <v>2.15</v>
      </c>
      <c r="C117" s="8">
        <v>76.219127699140799</v>
      </c>
      <c r="D117" s="8">
        <f t="shared" si="4"/>
        <v>1.5448796630565527</v>
      </c>
      <c r="E117" s="8">
        <f t="shared" si="6"/>
        <v>3.3214912755715882</v>
      </c>
      <c r="F117" s="11">
        <f t="shared" si="5"/>
        <v>-19.244499122683237</v>
      </c>
    </row>
    <row r="118" spans="1:6" x14ac:dyDescent="0.3">
      <c r="A118" s="4">
        <v>36281</v>
      </c>
      <c r="B118" s="5">
        <v>2.25</v>
      </c>
      <c r="C118" s="10">
        <v>76.219127699140799</v>
      </c>
      <c r="D118" s="8">
        <f t="shared" si="4"/>
        <v>1.5448796630565527</v>
      </c>
      <c r="E118" s="8">
        <f t="shared" si="6"/>
        <v>3.4759792418772433</v>
      </c>
      <c r="F118" s="11">
        <f t="shared" si="5"/>
        <v>-4.6511627906976685</v>
      </c>
    </row>
    <row r="119" spans="1:6" x14ac:dyDescent="0.3">
      <c r="A119" s="2">
        <v>36312</v>
      </c>
      <c r="B119" s="3">
        <v>2.2999999999999998</v>
      </c>
      <c r="C119" s="8">
        <v>76.219127699140799</v>
      </c>
      <c r="D119" s="8">
        <f t="shared" si="4"/>
        <v>1.5448796630565527</v>
      </c>
      <c r="E119" s="8">
        <f t="shared" si="6"/>
        <v>3.553223225030071</v>
      </c>
      <c r="F119" s="11">
        <f t="shared" si="5"/>
        <v>-2.2222222222222263</v>
      </c>
    </row>
    <row r="120" spans="1:6" x14ac:dyDescent="0.3">
      <c r="A120" s="4">
        <v>36342</v>
      </c>
      <c r="B120" s="5">
        <v>2.31</v>
      </c>
      <c r="C120" s="10">
        <v>76.448427120618405</v>
      </c>
      <c r="D120" s="8">
        <f t="shared" si="4"/>
        <v>1.5402459508098314</v>
      </c>
      <c r="E120" s="8">
        <f t="shared" si="6"/>
        <v>3.5579681463707105</v>
      </c>
      <c r="F120" s="11">
        <f t="shared" si="5"/>
        <v>-0.13353850968930503</v>
      </c>
    </row>
    <row r="121" spans="1:6" x14ac:dyDescent="0.3">
      <c r="A121" s="2">
        <v>36373</v>
      </c>
      <c r="B121" s="3">
        <v>2.79</v>
      </c>
      <c r="C121" s="8">
        <v>76.631866657800401</v>
      </c>
      <c r="D121" s="8">
        <f t="shared" si="4"/>
        <v>1.5365589467384744</v>
      </c>
      <c r="E121" s="8">
        <f t="shared" si="6"/>
        <v>4.2869994614003435</v>
      </c>
      <c r="F121" s="11">
        <f t="shared" si="5"/>
        <v>-20.490102357247864</v>
      </c>
    </row>
    <row r="122" spans="1:6" x14ac:dyDescent="0.3">
      <c r="A122" s="4">
        <v>36404</v>
      </c>
      <c r="B122" s="5">
        <v>2.54</v>
      </c>
      <c r="C122" s="10">
        <v>76.998745732164494</v>
      </c>
      <c r="D122" s="8">
        <f t="shared" si="4"/>
        <v>1.5292376414532405</v>
      </c>
      <c r="E122" s="8">
        <f t="shared" si="6"/>
        <v>3.884263609291231</v>
      </c>
      <c r="F122" s="11">
        <f t="shared" si="5"/>
        <v>9.3943527573376286</v>
      </c>
    </row>
    <row r="123" spans="1:6" x14ac:dyDescent="0.3">
      <c r="A123" s="2">
        <v>36434</v>
      </c>
      <c r="B123" s="3">
        <v>2.72</v>
      </c>
      <c r="C123" s="8">
        <v>77.136325385050995</v>
      </c>
      <c r="D123" s="8">
        <f t="shared" si="4"/>
        <v>1.526510107015453</v>
      </c>
      <c r="E123" s="8">
        <f t="shared" si="6"/>
        <v>4.1521074910820328</v>
      </c>
      <c r="F123" s="11">
        <f t="shared" si="5"/>
        <v>-6.8956154559158698</v>
      </c>
    </row>
    <row r="124" spans="1:6" x14ac:dyDescent="0.3">
      <c r="A124" s="4">
        <v>36465</v>
      </c>
      <c r="B124" s="5">
        <v>2.36</v>
      </c>
      <c r="C124" s="10">
        <v>77.182185269346604</v>
      </c>
      <c r="D124" s="8">
        <f t="shared" si="4"/>
        <v>1.5256030897207302</v>
      </c>
      <c r="E124" s="8">
        <f t="shared" si="6"/>
        <v>3.6004232917409231</v>
      </c>
      <c r="F124" s="11">
        <f t="shared" si="5"/>
        <v>13.286847715913581</v>
      </c>
    </row>
    <row r="125" spans="1:6" x14ac:dyDescent="0.3">
      <c r="A125" s="2">
        <v>36495</v>
      </c>
      <c r="B125" s="3">
        <v>2.36</v>
      </c>
      <c r="C125" s="8">
        <v>77.182185269346604</v>
      </c>
      <c r="D125" s="8">
        <f t="shared" si="4"/>
        <v>1.5256030897207302</v>
      </c>
      <c r="E125" s="8">
        <f t="shared" si="6"/>
        <v>3.6004232917409231</v>
      </c>
      <c r="F125" s="11">
        <f t="shared" si="5"/>
        <v>0</v>
      </c>
    </row>
    <row r="126" spans="1:6" x14ac:dyDescent="0.3">
      <c r="A126" s="4">
        <v>36526</v>
      </c>
      <c r="B126" s="5">
        <v>2.42</v>
      </c>
      <c r="C126" s="10">
        <v>77.411484690824096</v>
      </c>
      <c r="D126" s="8">
        <f t="shared" si="4"/>
        <v>1.5210841232227434</v>
      </c>
      <c r="E126" s="8">
        <f t="shared" si="6"/>
        <v>3.681023578199039</v>
      </c>
      <c r="F126" s="11">
        <f t="shared" si="5"/>
        <v>-2.2386336251908596</v>
      </c>
    </row>
    <row r="127" spans="1:6" x14ac:dyDescent="0.3">
      <c r="A127" s="2">
        <v>36557</v>
      </c>
      <c r="B127" s="3">
        <v>2.65</v>
      </c>
      <c r="C127" s="8">
        <v>77.870083533779294</v>
      </c>
      <c r="D127" s="8">
        <f t="shared" si="4"/>
        <v>1.512126030624257</v>
      </c>
      <c r="E127" s="8">
        <f t="shared" si="6"/>
        <v>4.007133981154281</v>
      </c>
      <c r="F127" s="11">
        <f t="shared" si="5"/>
        <v>-8.859231570442514</v>
      </c>
    </row>
    <row r="128" spans="1:6" x14ac:dyDescent="0.3">
      <c r="A128" s="4">
        <v>36586</v>
      </c>
      <c r="B128" s="5">
        <v>2.79</v>
      </c>
      <c r="C128" s="10">
        <v>78.512121913916403</v>
      </c>
      <c r="D128" s="8">
        <f t="shared" si="4"/>
        <v>1.499760514018686</v>
      </c>
      <c r="E128" s="8">
        <f t="shared" si="6"/>
        <v>4.1843318341121343</v>
      </c>
      <c r="F128" s="11">
        <f t="shared" si="5"/>
        <v>-4.4220596014813127</v>
      </c>
    </row>
    <row r="129" spans="1:6" x14ac:dyDescent="0.3">
      <c r="A129" s="2">
        <v>36617</v>
      </c>
      <c r="B129" s="3">
        <v>3.03</v>
      </c>
      <c r="C129" s="8">
        <v>78.557981798211898</v>
      </c>
      <c r="D129" s="8">
        <f t="shared" si="4"/>
        <v>1.4988849970811389</v>
      </c>
      <c r="E129" s="8">
        <f t="shared" si="6"/>
        <v>4.5416215411558509</v>
      </c>
      <c r="F129" s="11">
        <f t="shared" si="5"/>
        <v>-8.5387517340514485</v>
      </c>
    </row>
    <row r="130" spans="1:6" x14ac:dyDescent="0.3">
      <c r="A130" s="4">
        <v>36647</v>
      </c>
      <c r="B130" s="5">
        <v>3.58</v>
      </c>
      <c r="C130" s="10">
        <v>78.649701566802904</v>
      </c>
      <c r="D130" s="8">
        <f t="shared" si="4"/>
        <v>1.4971370262390622</v>
      </c>
      <c r="E130" s="8">
        <f t="shared" si="6"/>
        <v>5.359750553935843</v>
      </c>
      <c r="F130" s="11">
        <f t="shared" si="5"/>
        <v>-18.014028808128664</v>
      </c>
    </row>
    <row r="131" spans="1:6" x14ac:dyDescent="0.3">
      <c r="A131" s="2">
        <v>36678</v>
      </c>
      <c r="B131" s="3">
        <v>4.28</v>
      </c>
      <c r="C131" s="8">
        <v>79.062440525462506</v>
      </c>
      <c r="D131" s="8">
        <f t="shared" si="4"/>
        <v>1.4893213457076517</v>
      </c>
      <c r="E131" s="8">
        <f t="shared" si="6"/>
        <v>6.3742953596287499</v>
      </c>
      <c r="F131" s="11">
        <f t="shared" si="5"/>
        <v>-18.928955657234699</v>
      </c>
    </row>
    <row r="132" spans="1:6" x14ac:dyDescent="0.3">
      <c r="A132" s="4">
        <v>36708</v>
      </c>
      <c r="B132" s="5">
        <v>3.96</v>
      </c>
      <c r="C132" s="10">
        <v>79.245880062644602</v>
      </c>
      <c r="D132" s="8">
        <f t="shared" ref="D132:D195" si="7">($C$362/C132)</f>
        <v>1.4858738425925868</v>
      </c>
      <c r="E132" s="8">
        <f t="shared" si="6"/>
        <v>5.8840604166666441</v>
      </c>
      <c r="F132" s="11">
        <f t="shared" si="5"/>
        <v>7.6908099688474101</v>
      </c>
    </row>
    <row r="133" spans="1:6" x14ac:dyDescent="0.3">
      <c r="A133" s="2">
        <v>36739</v>
      </c>
      <c r="B133" s="3">
        <v>4.41</v>
      </c>
      <c r="C133" s="8">
        <v>79.245880062644602</v>
      </c>
      <c r="D133" s="8">
        <f t="shared" si="7"/>
        <v>1.4858738425925868</v>
      </c>
      <c r="E133" s="8">
        <f t="shared" si="6"/>
        <v>6.5527036458333079</v>
      </c>
      <c r="F133" s="11">
        <f t="shared" ref="F133:F196" si="8">((E132-E133)/E132)*100</f>
        <v>-11.363636363636358</v>
      </c>
    </row>
    <row r="134" spans="1:6" x14ac:dyDescent="0.3">
      <c r="A134" s="4">
        <v>36770</v>
      </c>
      <c r="B134" s="5">
        <v>5.0599999999999996</v>
      </c>
      <c r="C134" s="10">
        <v>79.658619021304204</v>
      </c>
      <c r="D134" s="8">
        <f t="shared" si="7"/>
        <v>1.4781750143926253</v>
      </c>
      <c r="E134" s="8">
        <f t="shared" si="6"/>
        <v>7.4795655728266839</v>
      </c>
      <c r="F134" s="11">
        <f t="shared" si="8"/>
        <v>-14.144725247612</v>
      </c>
    </row>
    <row r="135" spans="1:6" x14ac:dyDescent="0.3">
      <c r="A135" s="2">
        <v>36800</v>
      </c>
      <c r="B135" s="3">
        <v>5.0199999999999996</v>
      </c>
      <c r="C135" s="8">
        <v>79.796198674190705</v>
      </c>
      <c r="D135" s="8">
        <f t="shared" si="7"/>
        <v>1.4756264367816043</v>
      </c>
      <c r="E135" s="8">
        <f t="shared" si="6"/>
        <v>7.4076447126436529</v>
      </c>
      <c r="F135" s="11">
        <f t="shared" si="8"/>
        <v>0.96156467220930608</v>
      </c>
    </row>
    <row r="136" spans="1:6" x14ac:dyDescent="0.3">
      <c r="A136" s="4">
        <v>36831</v>
      </c>
      <c r="B136" s="5">
        <v>5.55</v>
      </c>
      <c r="C136" s="10">
        <v>79.842058558486301</v>
      </c>
      <c r="D136" s="8">
        <f t="shared" si="7"/>
        <v>1.4747788627225666</v>
      </c>
      <c r="E136" s="8">
        <f t="shared" si="6"/>
        <v>8.1850226881102444</v>
      </c>
      <c r="F136" s="11">
        <f t="shared" si="8"/>
        <v>-10.494266472307087</v>
      </c>
    </row>
    <row r="137" spans="1:6" x14ac:dyDescent="0.3">
      <c r="A137" s="2">
        <v>36861</v>
      </c>
      <c r="B137" s="3">
        <v>8.9499999999999993</v>
      </c>
      <c r="C137" s="8">
        <v>79.796198674190705</v>
      </c>
      <c r="D137" s="8">
        <f t="shared" si="7"/>
        <v>1.4756264367816043</v>
      </c>
      <c r="E137" s="8">
        <f t="shared" si="6"/>
        <v>13.206856609195357</v>
      </c>
      <c r="F137" s="11">
        <f t="shared" si="8"/>
        <v>-61.353940147043772</v>
      </c>
    </row>
    <row r="138" spans="1:6" x14ac:dyDescent="0.3">
      <c r="A138" s="4">
        <v>36892</v>
      </c>
      <c r="B138" s="5">
        <v>8.17</v>
      </c>
      <c r="C138" s="10">
        <v>80.300657401441399</v>
      </c>
      <c r="D138" s="8">
        <f t="shared" si="7"/>
        <v>1.4663563677898284</v>
      </c>
      <c r="E138" s="8">
        <f t="shared" si="6"/>
        <v>11.980131524842898</v>
      </c>
      <c r="F138" s="11">
        <f t="shared" si="8"/>
        <v>9.2885470074562946</v>
      </c>
    </row>
    <row r="139" spans="1:6" x14ac:dyDescent="0.3">
      <c r="A139" s="2">
        <v>36923</v>
      </c>
      <c r="B139" s="3">
        <v>5.63</v>
      </c>
      <c r="C139" s="8">
        <v>80.621676591509996</v>
      </c>
      <c r="D139" s="8">
        <f t="shared" si="7"/>
        <v>1.4605176336746239</v>
      </c>
      <c r="E139" s="8">
        <f t="shared" si="6"/>
        <v>8.2227142775881319</v>
      </c>
      <c r="F139" s="11">
        <f t="shared" si="8"/>
        <v>31.363739533769763</v>
      </c>
    </row>
    <row r="140" spans="1:6" x14ac:dyDescent="0.3">
      <c r="A140" s="4">
        <v>36951</v>
      </c>
      <c r="B140" s="5">
        <v>5.16</v>
      </c>
      <c r="C140" s="10">
        <v>80.805116128692006</v>
      </c>
      <c r="D140" s="8">
        <f t="shared" si="7"/>
        <v>1.4572020431327981</v>
      </c>
      <c r="E140" s="8">
        <f t="shared" si="6"/>
        <v>7.5191625425652386</v>
      </c>
      <c r="F140" s="11">
        <f t="shared" si="8"/>
        <v>8.5561982488008503</v>
      </c>
    </row>
    <row r="141" spans="1:6" x14ac:dyDescent="0.3">
      <c r="A141" s="2">
        <v>36982</v>
      </c>
      <c r="B141" s="3">
        <v>5.17</v>
      </c>
      <c r="C141" s="8">
        <v>81.126135318760603</v>
      </c>
      <c r="D141" s="8">
        <f t="shared" si="7"/>
        <v>1.4514358394573146</v>
      </c>
      <c r="E141" s="8">
        <f t="shared" si="6"/>
        <v>7.503923289994316</v>
      </c>
      <c r="F141" s="11">
        <f t="shared" si="8"/>
        <v>0.2026722056433109</v>
      </c>
    </row>
    <row r="142" spans="1:6" x14ac:dyDescent="0.3">
      <c r="A142" s="4">
        <v>37012</v>
      </c>
      <c r="B142" s="5">
        <v>4.21</v>
      </c>
      <c r="C142" s="10">
        <v>81.493014393124696</v>
      </c>
      <c r="D142" s="8">
        <f t="shared" si="7"/>
        <v>1.4449015194147381</v>
      </c>
      <c r="E142" s="8">
        <f t="shared" si="6"/>
        <v>6.0830353967360473</v>
      </c>
      <c r="F142" s="11">
        <f t="shared" si="8"/>
        <v>18.935266771088553</v>
      </c>
    </row>
    <row r="143" spans="1:6" x14ac:dyDescent="0.3">
      <c r="A143" s="2">
        <v>37043</v>
      </c>
      <c r="B143" s="3">
        <v>3.71</v>
      </c>
      <c r="C143" s="8">
        <v>81.630594046011197</v>
      </c>
      <c r="D143" s="8">
        <f t="shared" si="7"/>
        <v>1.4424662921348264</v>
      </c>
      <c r="E143" s="8">
        <f t="shared" si="6"/>
        <v>5.3515499438202054</v>
      </c>
      <c r="F143" s="11">
        <f t="shared" si="8"/>
        <v>12.025007339400531</v>
      </c>
    </row>
    <row r="144" spans="1:6" x14ac:dyDescent="0.3">
      <c r="A144" s="4">
        <v>37073</v>
      </c>
      <c r="B144" s="5">
        <v>3.1</v>
      </c>
      <c r="C144" s="10">
        <v>81.401294624533605</v>
      </c>
      <c r="D144" s="8">
        <f t="shared" si="7"/>
        <v>1.4465295774647842</v>
      </c>
      <c r="E144" s="8">
        <f t="shared" ref="E144:E207" si="9">B144*D144</f>
        <v>4.4842416901408306</v>
      </c>
      <c r="F144" s="11">
        <f t="shared" si="8"/>
        <v>16.206674006301931</v>
      </c>
    </row>
    <row r="145" spans="1:6" x14ac:dyDescent="0.3">
      <c r="A145" s="2">
        <v>37104</v>
      </c>
      <c r="B145" s="3">
        <v>2.95</v>
      </c>
      <c r="C145" s="8">
        <v>81.401294624533605</v>
      </c>
      <c r="D145" s="8">
        <f t="shared" si="7"/>
        <v>1.4465295774647842</v>
      </c>
      <c r="E145" s="8">
        <f t="shared" si="9"/>
        <v>4.267262253521114</v>
      </c>
      <c r="F145" s="11">
        <f t="shared" si="8"/>
        <v>4.8387096774193328</v>
      </c>
    </row>
    <row r="146" spans="1:6" x14ac:dyDescent="0.3">
      <c r="A146" s="4">
        <v>37135</v>
      </c>
      <c r="B146" s="5">
        <v>2.15</v>
      </c>
      <c r="C146" s="10">
        <v>81.768173698897797</v>
      </c>
      <c r="D146" s="8">
        <f t="shared" si="7"/>
        <v>1.4400392596746994</v>
      </c>
      <c r="E146" s="8">
        <f t="shared" si="9"/>
        <v>3.0960844083006034</v>
      </c>
      <c r="F146" s="11">
        <f t="shared" si="8"/>
        <v>27.445649590767896</v>
      </c>
    </row>
    <row r="147" spans="1:6" x14ac:dyDescent="0.3">
      <c r="A147" s="2">
        <v>37165</v>
      </c>
      <c r="B147" s="3">
        <v>2.4500000000000002</v>
      </c>
      <c r="C147" s="8">
        <v>81.493014393124696</v>
      </c>
      <c r="D147" s="8">
        <f t="shared" si="7"/>
        <v>1.4449015194147381</v>
      </c>
      <c r="E147" s="8">
        <f t="shared" si="9"/>
        <v>3.5400087225661085</v>
      </c>
      <c r="F147" s="11">
        <f t="shared" si="8"/>
        <v>-14.338249728442284</v>
      </c>
    </row>
    <row r="148" spans="1:6" x14ac:dyDescent="0.3">
      <c r="A148" s="4">
        <v>37196</v>
      </c>
      <c r="B148" s="5">
        <v>2.36</v>
      </c>
      <c r="C148" s="10">
        <v>81.355434740238096</v>
      </c>
      <c r="D148" s="8">
        <f t="shared" si="7"/>
        <v>1.4473449830890597</v>
      </c>
      <c r="E148" s="8">
        <f t="shared" si="9"/>
        <v>3.4157341600901807</v>
      </c>
      <c r="F148" s="11">
        <f t="shared" si="8"/>
        <v>3.5105722108459312</v>
      </c>
    </row>
    <row r="149" spans="1:6" x14ac:dyDescent="0.3">
      <c r="A149" s="2">
        <v>37226</v>
      </c>
      <c r="B149" s="3">
        <v>2.41</v>
      </c>
      <c r="C149" s="8">
        <v>81.034415550169598</v>
      </c>
      <c r="D149" s="8">
        <f t="shared" si="7"/>
        <v>1.4530786644029368</v>
      </c>
      <c r="E149" s="8">
        <f t="shared" si="9"/>
        <v>3.5019195812110779</v>
      </c>
      <c r="F149" s="11">
        <f t="shared" si="8"/>
        <v>-2.5231887811381024</v>
      </c>
    </row>
    <row r="150" spans="1:6" x14ac:dyDescent="0.3">
      <c r="A150" s="4">
        <v>37257</v>
      </c>
      <c r="B150" s="5">
        <v>2.25</v>
      </c>
      <c r="C150" s="10">
        <v>81.217855087351595</v>
      </c>
      <c r="D150" s="8">
        <f t="shared" si="7"/>
        <v>1.4497967250141111</v>
      </c>
      <c r="E150" s="8">
        <f t="shared" si="9"/>
        <v>3.2620426312817496</v>
      </c>
      <c r="F150" s="11">
        <f t="shared" si="8"/>
        <v>6.8498703173066877</v>
      </c>
    </row>
    <row r="151" spans="1:6" x14ac:dyDescent="0.3">
      <c r="A151" s="2">
        <v>37288</v>
      </c>
      <c r="B151" s="3">
        <v>2.31</v>
      </c>
      <c r="C151" s="8">
        <v>81.538874277420206</v>
      </c>
      <c r="D151" s="8">
        <f t="shared" si="7"/>
        <v>1.4440888638920077</v>
      </c>
      <c r="E151" s="8">
        <f t="shared" si="9"/>
        <v>3.3358452755905379</v>
      </c>
      <c r="F151" s="11">
        <f t="shared" si="8"/>
        <v>-2.2624671916010208</v>
      </c>
    </row>
    <row r="152" spans="1:6" x14ac:dyDescent="0.3">
      <c r="A152" s="4">
        <v>37316</v>
      </c>
      <c r="B152" s="5">
        <v>3.03</v>
      </c>
      <c r="C152" s="10">
        <v>81.997473120375304</v>
      </c>
      <c r="D152" s="8">
        <f t="shared" si="7"/>
        <v>1.4360123042505539</v>
      </c>
      <c r="E152" s="8">
        <f t="shared" si="9"/>
        <v>4.3511172818791781</v>
      </c>
      <c r="F152" s="11">
        <f t="shared" si="8"/>
        <v>-30.435224730526766</v>
      </c>
    </row>
    <row r="153" spans="1:6" x14ac:dyDescent="0.3">
      <c r="A153" s="2">
        <v>37347</v>
      </c>
      <c r="B153" s="3">
        <v>3.42</v>
      </c>
      <c r="C153" s="8">
        <v>82.456071963330402</v>
      </c>
      <c r="D153" s="8">
        <f t="shared" si="7"/>
        <v>1.4280255839821976</v>
      </c>
      <c r="E153" s="8">
        <f t="shared" si="9"/>
        <v>4.8838474972191159</v>
      </c>
      <c r="F153" s="11">
        <f t="shared" si="8"/>
        <v>-12.243526911089377</v>
      </c>
    </row>
    <row r="154" spans="1:6" x14ac:dyDescent="0.3">
      <c r="A154" s="4">
        <v>37377</v>
      </c>
      <c r="B154" s="5">
        <v>3.49</v>
      </c>
      <c r="C154" s="10">
        <v>82.456071963330402</v>
      </c>
      <c r="D154" s="8">
        <f t="shared" si="7"/>
        <v>1.4280255839821976</v>
      </c>
      <c r="E154" s="8">
        <f t="shared" si="9"/>
        <v>4.9838092880978699</v>
      </c>
      <c r="F154" s="11">
        <f t="shared" si="8"/>
        <v>-2.0467836257309977</v>
      </c>
    </row>
    <row r="155" spans="1:6" x14ac:dyDescent="0.3">
      <c r="A155" s="2">
        <v>37408</v>
      </c>
      <c r="B155" s="3">
        <v>3.22</v>
      </c>
      <c r="C155" s="8">
        <v>82.501931847625897</v>
      </c>
      <c r="D155" s="8">
        <f t="shared" si="7"/>
        <v>1.4272317954419076</v>
      </c>
      <c r="E155" s="8">
        <f t="shared" si="9"/>
        <v>4.5956863813229427</v>
      </c>
      <c r="F155" s="11">
        <f t="shared" si="8"/>
        <v>7.7876757383519166</v>
      </c>
    </row>
    <row r="156" spans="1:6" x14ac:dyDescent="0.3">
      <c r="A156" s="4">
        <v>37438</v>
      </c>
      <c r="B156" s="5">
        <v>2.98</v>
      </c>
      <c r="C156" s="10">
        <v>82.593651616217002</v>
      </c>
      <c r="D156" s="8">
        <f t="shared" si="7"/>
        <v>1.425646862853964</v>
      </c>
      <c r="E156" s="8">
        <f t="shared" si="9"/>
        <v>4.2484276513048131</v>
      </c>
      <c r="F156" s="11">
        <f t="shared" si="8"/>
        <v>7.5561885908795521</v>
      </c>
    </row>
    <row r="157" spans="1:6" x14ac:dyDescent="0.3">
      <c r="A157" s="2">
        <v>37469</v>
      </c>
      <c r="B157" s="3">
        <v>3.09</v>
      </c>
      <c r="C157" s="8">
        <v>82.868810921990004</v>
      </c>
      <c r="D157" s="8">
        <f t="shared" si="7"/>
        <v>1.4209131156613122</v>
      </c>
      <c r="E157" s="8">
        <f t="shared" si="9"/>
        <v>4.3906215273934546</v>
      </c>
      <c r="F157" s="11">
        <f t="shared" si="8"/>
        <v>-3.3469765230665902</v>
      </c>
    </row>
    <row r="158" spans="1:6" x14ac:dyDescent="0.3">
      <c r="A158" s="4">
        <v>37500</v>
      </c>
      <c r="B158" s="5">
        <v>3.57</v>
      </c>
      <c r="C158" s="10">
        <v>83.006390574876605</v>
      </c>
      <c r="D158" s="8">
        <f t="shared" si="7"/>
        <v>1.4185580110497178</v>
      </c>
      <c r="E158" s="8">
        <f t="shared" si="9"/>
        <v>5.0642520994474927</v>
      </c>
      <c r="F158" s="11">
        <f t="shared" si="8"/>
        <v>-15.342487797028296</v>
      </c>
    </row>
    <row r="159" spans="1:6" x14ac:dyDescent="0.3">
      <c r="A159" s="2">
        <v>37530</v>
      </c>
      <c r="B159" s="3">
        <v>4.12</v>
      </c>
      <c r="C159" s="8">
        <v>83.143970227763106</v>
      </c>
      <c r="D159" s="8">
        <f t="shared" si="7"/>
        <v>1.4162107004964095</v>
      </c>
      <c r="E159" s="8">
        <f t="shared" si="9"/>
        <v>5.834788086045207</v>
      </c>
      <c r="F159" s="11">
        <f t="shared" si="8"/>
        <v>-15.215198048331352</v>
      </c>
    </row>
    <row r="160" spans="1:6" x14ac:dyDescent="0.3">
      <c r="A160" s="4">
        <v>37561</v>
      </c>
      <c r="B160" s="5">
        <v>4.04</v>
      </c>
      <c r="C160" s="10">
        <v>83.143970227763106</v>
      </c>
      <c r="D160" s="8">
        <f t="shared" si="7"/>
        <v>1.4162107004964095</v>
      </c>
      <c r="E160" s="8">
        <f t="shared" si="9"/>
        <v>5.7214912300054941</v>
      </c>
      <c r="F160" s="11">
        <f t="shared" si="8"/>
        <v>1.9417475728155373</v>
      </c>
    </row>
    <row r="161" spans="1:6" x14ac:dyDescent="0.3">
      <c r="A161" s="2">
        <v>37591</v>
      </c>
      <c r="B161" s="3">
        <v>4.74</v>
      </c>
      <c r="C161" s="8">
        <v>82.960530690581095</v>
      </c>
      <c r="D161" s="8">
        <f t="shared" si="7"/>
        <v>1.4193421779988884</v>
      </c>
      <c r="E161" s="8">
        <f t="shared" si="9"/>
        <v>6.7276819237147309</v>
      </c>
      <c r="F161" s="11">
        <f t="shared" si="8"/>
        <v>-17.586161601234696</v>
      </c>
    </row>
    <row r="162" spans="1:6" x14ac:dyDescent="0.3">
      <c r="A162" s="4">
        <v>37622</v>
      </c>
      <c r="B162" s="5">
        <v>5.41</v>
      </c>
      <c r="C162" s="10">
        <v>83.327409764945102</v>
      </c>
      <c r="D162" s="8">
        <f t="shared" si="7"/>
        <v>1.4130930104567925</v>
      </c>
      <c r="E162" s="8">
        <f t="shared" si="9"/>
        <v>7.6448331865712476</v>
      </c>
      <c r="F162" s="11">
        <f t="shared" si="8"/>
        <v>-13.632500365744193</v>
      </c>
    </row>
    <row r="163" spans="1:6" x14ac:dyDescent="0.3">
      <c r="A163" s="2">
        <v>37653</v>
      </c>
      <c r="B163" s="3">
        <v>7.77</v>
      </c>
      <c r="C163" s="8">
        <v>83.969448145082296</v>
      </c>
      <c r="D163" s="8">
        <f t="shared" si="7"/>
        <v>1.4022883670125565</v>
      </c>
      <c r="E163" s="8">
        <f t="shared" si="9"/>
        <v>10.895780611687563</v>
      </c>
      <c r="F163" s="11">
        <f t="shared" si="8"/>
        <v>-42.524766018791112</v>
      </c>
    </row>
    <row r="164" spans="1:6" x14ac:dyDescent="0.3">
      <c r="A164" s="4">
        <v>37681</v>
      </c>
      <c r="B164" s="5">
        <v>5.95</v>
      </c>
      <c r="C164" s="10">
        <v>84.473906872332904</v>
      </c>
      <c r="D164" s="8">
        <f t="shared" si="7"/>
        <v>1.3939142236699196</v>
      </c>
      <c r="E164" s="8">
        <f t="shared" si="9"/>
        <v>8.2937896308360219</v>
      </c>
      <c r="F164" s="11">
        <f t="shared" si="8"/>
        <v>23.880721111991431</v>
      </c>
    </row>
    <row r="165" spans="1:6" x14ac:dyDescent="0.3">
      <c r="A165" s="2">
        <v>37712</v>
      </c>
      <c r="B165" s="3">
        <v>5.29</v>
      </c>
      <c r="C165" s="8">
        <v>84.290467335150893</v>
      </c>
      <c r="D165" s="8">
        <f t="shared" si="7"/>
        <v>1.3969477693144672</v>
      </c>
      <c r="E165" s="8">
        <f t="shared" si="9"/>
        <v>7.3898536996735311</v>
      </c>
      <c r="F165" s="11">
        <f t="shared" si="8"/>
        <v>10.898949351231293</v>
      </c>
    </row>
    <row r="166" spans="1:6" x14ac:dyDescent="0.3">
      <c r="A166" s="4">
        <v>37742</v>
      </c>
      <c r="B166" s="5">
        <v>5.84</v>
      </c>
      <c r="C166" s="10">
        <v>84.152887682264407</v>
      </c>
      <c r="D166" s="8">
        <f t="shared" si="7"/>
        <v>1.399231607629422</v>
      </c>
      <c r="E166" s="8">
        <f t="shared" si="9"/>
        <v>8.1715125885558244</v>
      </c>
      <c r="F166" s="11">
        <f t="shared" si="8"/>
        <v>-10.577460943737295</v>
      </c>
    </row>
    <row r="167" spans="1:6" x14ac:dyDescent="0.3">
      <c r="A167" s="2">
        <v>37773</v>
      </c>
      <c r="B167" s="3">
        <v>5.77</v>
      </c>
      <c r="C167" s="8">
        <v>84.244607450855398</v>
      </c>
      <c r="D167" s="8">
        <f t="shared" si="7"/>
        <v>1.3977082199237834</v>
      </c>
      <c r="E167" s="8">
        <f t="shared" si="9"/>
        <v>8.0647764289602293</v>
      </c>
      <c r="F167" s="11">
        <f t="shared" si="8"/>
        <v>1.3061983132116661</v>
      </c>
    </row>
    <row r="168" spans="1:6" x14ac:dyDescent="0.3">
      <c r="A168" s="4">
        <v>37803</v>
      </c>
      <c r="B168" s="5">
        <v>5.01</v>
      </c>
      <c r="C168" s="10">
        <v>84.336327219446403</v>
      </c>
      <c r="D168" s="8">
        <f t="shared" si="7"/>
        <v>1.3961881457313707</v>
      </c>
      <c r="E168" s="8">
        <f t="shared" si="9"/>
        <v>6.9949026101141669</v>
      </c>
      <c r="F168" s="11">
        <f t="shared" si="8"/>
        <v>13.266007164243218</v>
      </c>
    </row>
    <row r="169" spans="1:6" x14ac:dyDescent="0.3">
      <c r="A169" s="2">
        <v>37834</v>
      </c>
      <c r="B169" s="3">
        <v>4.97</v>
      </c>
      <c r="C169" s="8">
        <v>84.657346409515</v>
      </c>
      <c r="D169" s="8">
        <f t="shared" si="7"/>
        <v>1.3908938244853686</v>
      </c>
      <c r="E169" s="8">
        <f t="shared" si="9"/>
        <v>6.9127423076922812</v>
      </c>
      <c r="F169" s="11">
        <f t="shared" si="8"/>
        <v>1.1745739290649653</v>
      </c>
    </row>
    <row r="170" spans="1:6" x14ac:dyDescent="0.3">
      <c r="A170" s="4">
        <v>37865</v>
      </c>
      <c r="B170" s="5">
        <v>4.6100000000000003</v>
      </c>
      <c r="C170" s="10">
        <v>84.932505715288102</v>
      </c>
      <c r="D170" s="8">
        <f t="shared" si="7"/>
        <v>1.3863876889848754</v>
      </c>
      <c r="E170" s="8">
        <f t="shared" si="9"/>
        <v>6.3912472462202761</v>
      </c>
      <c r="F170" s="11">
        <f t="shared" si="8"/>
        <v>7.5439679111385631</v>
      </c>
    </row>
    <row r="171" spans="1:6" x14ac:dyDescent="0.3">
      <c r="A171" s="2">
        <v>37895</v>
      </c>
      <c r="B171" s="3">
        <v>4.6399999999999997</v>
      </c>
      <c r="C171" s="8">
        <v>84.840785946697096</v>
      </c>
      <c r="D171" s="8">
        <f t="shared" si="7"/>
        <v>1.3878864864864804</v>
      </c>
      <c r="E171" s="8">
        <f t="shared" si="9"/>
        <v>6.4397932972972685</v>
      </c>
      <c r="F171" s="11">
        <f t="shared" si="8"/>
        <v>-0.75957085067710495</v>
      </c>
    </row>
    <row r="172" spans="1:6" x14ac:dyDescent="0.3">
      <c r="A172" s="4">
        <v>37926</v>
      </c>
      <c r="B172" s="5">
        <v>4.53</v>
      </c>
      <c r="C172" s="10">
        <v>84.611486525219505</v>
      </c>
      <c r="D172" s="8">
        <f t="shared" si="7"/>
        <v>1.3916476964769593</v>
      </c>
      <c r="E172" s="8">
        <f t="shared" si="9"/>
        <v>6.3041640650406263</v>
      </c>
      <c r="F172" s="11">
        <f t="shared" si="8"/>
        <v>2.1061115783570985</v>
      </c>
    </row>
    <row r="173" spans="1:6" x14ac:dyDescent="0.3">
      <c r="A173" s="2">
        <v>37956</v>
      </c>
      <c r="B173" s="3">
        <v>6.13</v>
      </c>
      <c r="C173" s="8">
        <v>84.519766756628499</v>
      </c>
      <c r="D173" s="8">
        <f t="shared" si="7"/>
        <v>1.3931578947368364</v>
      </c>
      <c r="E173" s="8">
        <f t="shared" si="9"/>
        <v>8.5400578947368064</v>
      </c>
      <c r="F173" s="11">
        <f t="shared" si="8"/>
        <v>-35.466935927242105</v>
      </c>
    </row>
    <row r="174" spans="1:6" x14ac:dyDescent="0.3">
      <c r="A174" s="4">
        <v>37987</v>
      </c>
      <c r="B174" s="5">
        <v>6.09</v>
      </c>
      <c r="C174" s="10">
        <v>84.932505715288102</v>
      </c>
      <c r="D174" s="8">
        <f t="shared" si="7"/>
        <v>1.3863876889848754</v>
      </c>
      <c r="E174" s="8">
        <f t="shared" si="9"/>
        <v>8.4431010259178905</v>
      </c>
      <c r="F174" s="11">
        <f t="shared" si="8"/>
        <v>1.1353186361730636</v>
      </c>
    </row>
    <row r="175" spans="1:6" x14ac:dyDescent="0.3">
      <c r="A175" s="2">
        <v>38018</v>
      </c>
      <c r="B175" s="3">
        <v>5.38</v>
      </c>
      <c r="C175" s="8">
        <v>85.3911045582432</v>
      </c>
      <c r="D175" s="8">
        <f t="shared" si="7"/>
        <v>1.378941997851767</v>
      </c>
      <c r="E175" s="8">
        <f t="shared" si="9"/>
        <v>7.4187079484425063</v>
      </c>
      <c r="F175" s="11">
        <f t="shared" si="8"/>
        <v>12.132900865816863</v>
      </c>
    </row>
    <row r="176" spans="1:6" x14ac:dyDescent="0.3">
      <c r="A176" s="4">
        <v>38047</v>
      </c>
      <c r="B176" s="5">
        <v>5.4</v>
      </c>
      <c r="C176" s="10">
        <v>85.941423169789303</v>
      </c>
      <c r="D176" s="8">
        <f t="shared" si="7"/>
        <v>1.3701120597652034</v>
      </c>
      <c r="E176" s="8">
        <f t="shared" si="9"/>
        <v>7.398605122732099</v>
      </c>
      <c r="F176" s="11">
        <f t="shared" si="8"/>
        <v>0.27097475530934789</v>
      </c>
    </row>
    <row r="177" spans="1:6" x14ac:dyDescent="0.3">
      <c r="A177" s="2">
        <v>38078</v>
      </c>
      <c r="B177" s="3">
        <v>5.72</v>
      </c>
      <c r="C177" s="8">
        <v>86.216582475562404</v>
      </c>
      <c r="D177" s="8">
        <f t="shared" si="7"/>
        <v>1.3657393617021225</v>
      </c>
      <c r="E177" s="8">
        <f t="shared" si="9"/>
        <v>7.8120291489361406</v>
      </c>
      <c r="F177" s="11">
        <f t="shared" si="8"/>
        <v>-5.5878644602048393</v>
      </c>
    </row>
    <row r="178" spans="1:6" x14ac:dyDescent="0.3">
      <c r="A178" s="4">
        <v>38108</v>
      </c>
      <c r="B178" s="5">
        <v>6.34</v>
      </c>
      <c r="C178" s="10">
        <v>86.721041202812998</v>
      </c>
      <c r="D178" s="8">
        <f t="shared" si="7"/>
        <v>1.3577948175568437</v>
      </c>
      <c r="E178" s="8">
        <f t="shared" si="9"/>
        <v>8.6084191433103889</v>
      </c>
      <c r="F178" s="11">
        <f t="shared" si="8"/>
        <v>-10.194406334015055</v>
      </c>
    </row>
    <row r="179" spans="1:6" x14ac:dyDescent="0.3">
      <c r="A179" s="2">
        <v>38139</v>
      </c>
      <c r="B179" s="3">
        <v>6.27</v>
      </c>
      <c r="C179" s="8">
        <v>86.996200508586099</v>
      </c>
      <c r="D179" s="8">
        <f t="shared" si="7"/>
        <v>1.3535002635740594</v>
      </c>
      <c r="E179" s="8">
        <f t="shared" si="9"/>
        <v>8.4864466526093523</v>
      </c>
      <c r="F179" s="11">
        <f t="shared" si="8"/>
        <v>1.4168976750606017</v>
      </c>
    </row>
    <row r="180" spans="1:6" x14ac:dyDescent="0.3">
      <c r="A180" s="4">
        <v>38169</v>
      </c>
      <c r="B180" s="5">
        <v>5.93</v>
      </c>
      <c r="C180" s="10">
        <v>86.858620855699598</v>
      </c>
      <c r="D180" s="8">
        <f t="shared" si="7"/>
        <v>1.355644139387534</v>
      </c>
      <c r="E180" s="8">
        <f t="shared" si="9"/>
        <v>8.0389697465680765</v>
      </c>
      <c r="F180" s="11">
        <f t="shared" si="8"/>
        <v>5.2728417953783842</v>
      </c>
    </row>
    <row r="181" spans="1:6" x14ac:dyDescent="0.3">
      <c r="A181" s="2">
        <v>38200</v>
      </c>
      <c r="B181" s="3">
        <v>5.4</v>
      </c>
      <c r="C181" s="8">
        <v>86.904480739995094</v>
      </c>
      <c r="D181" s="8">
        <f t="shared" si="7"/>
        <v>1.3549287598944539</v>
      </c>
      <c r="E181" s="8">
        <f t="shared" si="9"/>
        <v>7.3166153034300514</v>
      </c>
      <c r="F181" s="11">
        <f t="shared" si="8"/>
        <v>8.9856594303816859</v>
      </c>
    </row>
    <row r="182" spans="1:6" x14ac:dyDescent="0.3">
      <c r="A182" s="4">
        <v>38231</v>
      </c>
      <c r="B182" s="5">
        <v>5.14</v>
      </c>
      <c r="C182" s="10">
        <v>87.087920277177105</v>
      </c>
      <c r="D182" s="8">
        <f t="shared" si="7"/>
        <v>1.3520747761979943</v>
      </c>
      <c r="E182" s="8">
        <f t="shared" si="9"/>
        <v>6.9496643496576906</v>
      </c>
      <c r="F182" s="11">
        <f t="shared" si="8"/>
        <v>5.0153102022506637</v>
      </c>
    </row>
    <row r="183" spans="1:6" x14ac:dyDescent="0.3">
      <c r="A183" s="2">
        <v>38261</v>
      </c>
      <c r="B183" s="3">
        <v>6.41</v>
      </c>
      <c r="C183" s="8">
        <v>87.546519120132203</v>
      </c>
      <c r="D183" s="8">
        <f t="shared" si="7"/>
        <v>1.3449921424829709</v>
      </c>
      <c r="E183" s="8">
        <f t="shared" si="9"/>
        <v>8.6213996333158445</v>
      </c>
      <c r="F183" s="11">
        <f t="shared" si="8"/>
        <v>-24.054906820650928</v>
      </c>
    </row>
    <row r="184" spans="1:6" x14ac:dyDescent="0.3">
      <c r="A184" s="4">
        <v>38292</v>
      </c>
      <c r="B184" s="5">
        <v>6.09</v>
      </c>
      <c r="C184" s="10">
        <v>87.592379004427798</v>
      </c>
      <c r="D184" s="8">
        <f t="shared" si="7"/>
        <v>1.3442879581151777</v>
      </c>
      <c r="E184" s="8">
        <f t="shared" si="9"/>
        <v>8.1867136649214309</v>
      </c>
      <c r="F184" s="11">
        <f t="shared" si="8"/>
        <v>5.0419419918158992</v>
      </c>
    </row>
    <row r="185" spans="1:6" x14ac:dyDescent="0.3">
      <c r="A185" s="2">
        <v>38322</v>
      </c>
      <c r="B185" s="3">
        <v>6.58</v>
      </c>
      <c r="C185" s="8">
        <v>87.271359814359201</v>
      </c>
      <c r="D185" s="8">
        <f t="shared" si="7"/>
        <v>1.3492327903310508</v>
      </c>
      <c r="E185" s="8">
        <f t="shared" si="9"/>
        <v>8.8779517603783145</v>
      </c>
      <c r="F185" s="11">
        <f t="shared" si="8"/>
        <v>-8.4434136058613127</v>
      </c>
    </row>
    <row r="186" spans="1:6" x14ac:dyDescent="0.3">
      <c r="A186" s="4">
        <v>38353</v>
      </c>
      <c r="B186" s="5">
        <v>6.15</v>
      </c>
      <c r="C186" s="10">
        <v>87.454799351541197</v>
      </c>
      <c r="D186" s="8">
        <f t="shared" si="7"/>
        <v>1.3464027267960101</v>
      </c>
      <c r="E186" s="8">
        <f t="shared" si="9"/>
        <v>8.2803767697954633</v>
      </c>
      <c r="F186" s="11">
        <f t="shared" si="8"/>
        <v>6.7310006487057858</v>
      </c>
    </row>
    <row r="187" spans="1:6" x14ac:dyDescent="0.3">
      <c r="A187" s="2">
        <v>38384</v>
      </c>
      <c r="B187" s="3">
        <v>6.14</v>
      </c>
      <c r="C187" s="8">
        <v>87.959258078791905</v>
      </c>
      <c r="D187" s="8">
        <f t="shared" si="7"/>
        <v>1.3386809176225176</v>
      </c>
      <c r="E187" s="8">
        <f t="shared" si="9"/>
        <v>8.2195008342022575</v>
      </c>
      <c r="F187" s="11">
        <f t="shared" si="8"/>
        <v>0.73518315996519001</v>
      </c>
    </row>
    <row r="188" spans="1:6" x14ac:dyDescent="0.3">
      <c r="A188" s="4">
        <v>38412</v>
      </c>
      <c r="B188" s="5">
        <v>6.97</v>
      </c>
      <c r="C188" s="10">
        <v>88.647156343224495</v>
      </c>
      <c r="D188" s="8">
        <f t="shared" si="7"/>
        <v>1.3282928091050137</v>
      </c>
      <c r="E188" s="8">
        <f t="shared" si="9"/>
        <v>9.2582008794619455</v>
      </c>
      <c r="F188" s="11">
        <f t="shared" si="8"/>
        <v>-12.637020984748142</v>
      </c>
    </row>
    <row r="189" spans="1:6" x14ac:dyDescent="0.3">
      <c r="A189" s="2">
        <v>38443</v>
      </c>
      <c r="B189" s="3">
        <v>7.15</v>
      </c>
      <c r="C189" s="8">
        <v>89.243334839066193</v>
      </c>
      <c r="D189" s="8">
        <f t="shared" si="7"/>
        <v>1.3194193216855037</v>
      </c>
      <c r="E189" s="8">
        <f t="shared" si="9"/>
        <v>9.433848150051352</v>
      </c>
      <c r="F189" s="11">
        <f t="shared" si="8"/>
        <v>-1.897207382689827</v>
      </c>
    </row>
    <row r="190" spans="1:6" x14ac:dyDescent="0.3">
      <c r="A190" s="4">
        <v>38473</v>
      </c>
      <c r="B190" s="5">
        <v>6.47</v>
      </c>
      <c r="C190" s="10">
        <v>89.151615070475202</v>
      </c>
      <c r="D190" s="8">
        <f t="shared" si="7"/>
        <v>1.3207767489711879</v>
      </c>
      <c r="E190" s="8">
        <f t="shared" si="9"/>
        <v>8.5454255658435851</v>
      </c>
      <c r="F190" s="11">
        <f t="shared" si="8"/>
        <v>9.4173933062822393</v>
      </c>
    </row>
    <row r="191" spans="1:6" x14ac:dyDescent="0.3">
      <c r="A191" s="2">
        <v>38504</v>
      </c>
      <c r="B191" s="3">
        <v>7.19</v>
      </c>
      <c r="C191" s="8">
        <v>89.197474954770698</v>
      </c>
      <c r="D191" s="8">
        <f t="shared" si="7"/>
        <v>1.320097686375316</v>
      </c>
      <c r="E191" s="8">
        <f t="shared" si="9"/>
        <v>9.4915023650385226</v>
      </c>
      <c r="F191" s="11">
        <f t="shared" si="8"/>
        <v>-11.071149024765308</v>
      </c>
    </row>
    <row r="192" spans="1:6" x14ac:dyDescent="0.3">
      <c r="A192" s="4">
        <v>38534</v>
      </c>
      <c r="B192" s="5">
        <v>7.63</v>
      </c>
      <c r="C192" s="10">
        <v>89.6102139134303</v>
      </c>
      <c r="D192" s="8">
        <f t="shared" si="7"/>
        <v>1.3140174002047031</v>
      </c>
      <c r="E192" s="8">
        <f t="shared" si="9"/>
        <v>10.025952763561884</v>
      </c>
      <c r="F192" s="11">
        <f t="shared" si="8"/>
        <v>-5.630830378254795</v>
      </c>
    </row>
    <row r="193" spans="1:6" x14ac:dyDescent="0.3">
      <c r="A193" s="2">
        <v>38565</v>
      </c>
      <c r="B193" s="3">
        <v>9.6300000000000008</v>
      </c>
      <c r="C193" s="8">
        <v>90.068812756385398</v>
      </c>
      <c r="D193" s="8">
        <f t="shared" si="7"/>
        <v>1.3073268839103822</v>
      </c>
      <c r="E193" s="8">
        <f t="shared" si="9"/>
        <v>12.589557892056982</v>
      </c>
      <c r="F193" s="11">
        <f t="shared" si="8"/>
        <v>-25.569690870798951</v>
      </c>
    </row>
    <row r="194" spans="1:6" x14ac:dyDescent="0.3">
      <c r="A194" s="4">
        <v>38596</v>
      </c>
      <c r="B194" s="5">
        <v>12.88</v>
      </c>
      <c r="C194" s="10">
        <v>91.169449979477704</v>
      </c>
      <c r="D194" s="8">
        <f t="shared" si="7"/>
        <v>1.2915442655935563</v>
      </c>
      <c r="E194" s="8">
        <f t="shared" si="9"/>
        <v>16.635090140845005</v>
      </c>
      <c r="F194" s="11">
        <f t="shared" si="8"/>
        <v>-32.134029514574415</v>
      </c>
    </row>
    <row r="195" spans="1:6" x14ac:dyDescent="0.3">
      <c r="A195" s="2">
        <v>38626</v>
      </c>
      <c r="B195" s="3">
        <v>13.52</v>
      </c>
      <c r="C195" s="8">
        <v>91.352889516659701</v>
      </c>
      <c r="D195" s="8">
        <f t="shared" si="7"/>
        <v>1.2889508032128472</v>
      </c>
      <c r="E195" s="8">
        <f t="shared" si="9"/>
        <v>17.426614859437692</v>
      </c>
      <c r="F195" s="11">
        <f t="shared" si="8"/>
        <v>-4.7581630871311882</v>
      </c>
    </row>
    <row r="196" spans="1:6" x14ac:dyDescent="0.3">
      <c r="A196" s="4">
        <v>38657</v>
      </c>
      <c r="B196" s="5">
        <v>10.43</v>
      </c>
      <c r="C196" s="10">
        <v>90.619131367931502</v>
      </c>
      <c r="D196" s="8">
        <f t="shared" ref="D196:D259" si="10">($C$362/C196)</f>
        <v>1.2993876518218581</v>
      </c>
      <c r="E196" s="8">
        <f t="shared" si="9"/>
        <v>13.552613208501979</v>
      </c>
      <c r="F196" s="11">
        <f t="shared" si="8"/>
        <v>22.23037395491459</v>
      </c>
    </row>
    <row r="197" spans="1:6" x14ac:dyDescent="0.3">
      <c r="A197" s="2">
        <v>38687</v>
      </c>
      <c r="B197" s="3">
        <v>12.83</v>
      </c>
      <c r="C197" s="8">
        <v>90.252252293567494</v>
      </c>
      <c r="D197" s="8">
        <f t="shared" si="10"/>
        <v>1.3046697154471489</v>
      </c>
      <c r="E197" s="8">
        <f t="shared" si="9"/>
        <v>16.73891244918692</v>
      </c>
      <c r="F197" s="11">
        <f t="shared" ref="F197:F260" si="11">((E196-E197)/E196)*100</f>
        <v>-23.510589372432435</v>
      </c>
    </row>
    <row r="198" spans="1:6" x14ac:dyDescent="0.3">
      <c r="A198" s="4">
        <v>38718</v>
      </c>
      <c r="B198" s="5">
        <v>8.66</v>
      </c>
      <c r="C198" s="10">
        <v>90.940150558000099</v>
      </c>
      <c r="D198" s="8">
        <f t="shared" si="10"/>
        <v>1.294800806858291</v>
      </c>
      <c r="E198" s="8">
        <f t="shared" si="9"/>
        <v>11.212974987392801</v>
      </c>
      <c r="F198" s="11">
        <f t="shared" si="11"/>
        <v>33.012523833724558</v>
      </c>
    </row>
    <row r="199" spans="1:6" x14ac:dyDescent="0.3">
      <c r="A199" s="2">
        <v>38749</v>
      </c>
      <c r="B199" s="3">
        <v>7.49</v>
      </c>
      <c r="C199" s="8">
        <v>91.123590095182195</v>
      </c>
      <c r="D199" s="8">
        <f t="shared" si="10"/>
        <v>1.2921942627075944</v>
      </c>
      <c r="E199" s="8">
        <f t="shared" si="9"/>
        <v>9.6785350276798816</v>
      </c>
      <c r="F199" s="11">
        <f t="shared" si="11"/>
        <v>13.684503545563532</v>
      </c>
    </row>
    <row r="200" spans="1:6" x14ac:dyDescent="0.3">
      <c r="A200" s="4">
        <v>38777</v>
      </c>
      <c r="B200" s="5">
        <v>6.9</v>
      </c>
      <c r="C200" s="10">
        <v>91.628048822432802</v>
      </c>
      <c r="D200" s="8">
        <f t="shared" si="10"/>
        <v>1.2850800800800755</v>
      </c>
      <c r="E200" s="8">
        <f t="shared" si="9"/>
        <v>8.8670525525525203</v>
      </c>
      <c r="F200" s="11">
        <f t="shared" si="11"/>
        <v>8.3843523095859283</v>
      </c>
    </row>
    <row r="201" spans="1:6" x14ac:dyDescent="0.3">
      <c r="A201" s="2">
        <v>38808</v>
      </c>
      <c r="B201" s="3">
        <v>7.09</v>
      </c>
      <c r="C201" s="8">
        <v>92.407666855456498</v>
      </c>
      <c r="D201" s="8">
        <f t="shared" si="10"/>
        <v>1.2742382133994992</v>
      </c>
      <c r="E201" s="8">
        <f t="shared" si="9"/>
        <v>9.0343489330024482</v>
      </c>
      <c r="F201" s="11">
        <f t="shared" si="11"/>
        <v>-1.88671917143165</v>
      </c>
    </row>
    <row r="202" spans="1:6" x14ac:dyDescent="0.3">
      <c r="A202" s="4">
        <v>38838</v>
      </c>
      <c r="B202" s="5">
        <v>6.2</v>
      </c>
      <c r="C202" s="10">
        <v>92.866265698411596</v>
      </c>
      <c r="D202" s="8">
        <f t="shared" si="10"/>
        <v>1.2679456790123413</v>
      </c>
      <c r="E202" s="8">
        <f t="shared" si="9"/>
        <v>7.8612632098765163</v>
      </c>
      <c r="F202" s="11">
        <f t="shared" si="11"/>
        <v>12.984728969684284</v>
      </c>
    </row>
    <row r="203" spans="1:6" x14ac:dyDescent="0.3">
      <c r="A203" s="2">
        <v>38869</v>
      </c>
      <c r="B203" s="3">
        <v>6.19</v>
      </c>
      <c r="C203" s="8">
        <v>93.049705235593706</v>
      </c>
      <c r="D203" s="8">
        <f t="shared" si="10"/>
        <v>1.2654460325283339</v>
      </c>
      <c r="E203" s="8">
        <f t="shared" si="9"/>
        <v>7.8331109413503874</v>
      </c>
      <c r="F203" s="11">
        <f t="shared" si="11"/>
        <v>0.35811380149133887</v>
      </c>
    </row>
    <row r="204" spans="1:6" x14ac:dyDescent="0.3">
      <c r="A204" s="4">
        <v>38899</v>
      </c>
      <c r="B204" s="5">
        <v>6.25</v>
      </c>
      <c r="C204" s="10">
        <v>93.324864541366793</v>
      </c>
      <c r="D204" s="8">
        <f t="shared" si="10"/>
        <v>1.2617149877149825</v>
      </c>
      <c r="E204" s="8">
        <f t="shared" si="9"/>
        <v>7.8857186732186406</v>
      </c>
      <c r="F204" s="11">
        <f t="shared" si="11"/>
        <v>-0.67160713364266333</v>
      </c>
    </row>
    <row r="205" spans="1:6" x14ac:dyDescent="0.3">
      <c r="A205" s="2">
        <v>38930</v>
      </c>
      <c r="B205" s="3">
        <v>7</v>
      </c>
      <c r="C205" s="8">
        <v>93.508304078548804</v>
      </c>
      <c r="D205" s="8">
        <f t="shared" si="10"/>
        <v>1.2592398234428595</v>
      </c>
      <c r="E205" s="8">
        <f t="shared" si="9"/>
        <v>8.8146787641000159</v>
      </c>
      <c r="F205" s="11">
        <f t="shared" si="11"/>
        <v>-11.780284453163357</v>
      </c>
    </row>
    <row r="206" spans="1:6" x14ac:dyDescent="0.3">
      <c r="A206" s="4">
        <v>38961</v>
      </c>
      <c r="B206" s="5">
        <v>4.8600000000000003</v>
      </c>
      <c r="C206" s="10">
        <v>93.049705235593706</v>
      </c>
      <c r="D206" s="8">
        <f t="shared" si="10"/>
        <v>1.2654460325283339</v>
      </c>
      <c r="E206" s="8">
        <f t="shared" si="9"/>
        <v>6.150067718087703</v>
      </c>
      <c r="F206" s="11">
        <f t="shared" si="11"/>
        <v>30.229247342110842</v>
      </c>
    </row>
    <row r="207" spans="1:6" x14ac:dyDescent="0.3">
      <c r="A207" s="2">
        <v>38991</v>
      </c>
      <c r="B207" s="3">
        <v>5.96</v>
      </c>
      <c r="C207" s="8">
        <v>92.545246508343098</v>
      </c>
      <c r="D207" s="8">
        <f t="shared" si="10"/>
        <v>1.2723439048562879</v>
      </c>
      <c r="E207" s="8">
        <f t="shared" si="9"/>
        <v>7.5831696729434759</v>
      </c>
      <c r="F207" s="11">
        <f t="shared" si="11"/>
        <v>-23.30221422832366</v>
      </c>
    </row>
    <row r="208" spans="1:6" x14ac:dyDescent="0.3">
      <c r="A208" s="4">
        <v>39022</v>
      </c>
      <c r="B208" s="5">
        <v>7.45</v>
      </c>
      <c r="C208" s="10">
        <v>92.407666855456498</v>
      </c>
      <c r="D208" s="8">
        <f t="shared" si="10"/>
        <v>1.2742382133994992</v>
      </c>
      <c r="E208" s="8">
        <f t="shared" ref="E208:E271" si="12">B208*D208</f>
        <v>9.493074689826269</v>
      </c>
      <c r="F208" s="11">
        <f t="shared" si="11"/>
        <v>-25.186104218362377</v>
      </c>
    </row>
    <row r="209" spans="1:6" x14ac:dyDescent="0.3">
      <c r="A209" s="2">
        <v>39052</v>
      </c>
      <c r="B209" s="3">
        <v>6.58</v>
      </c>
      <c r="C209" s="8">
        <v>92.545246508343098</v>
      </c>
      <c r="D209" s="8">
        <f t="shared" si="10"/>
        <v>1.2723439048562879</v>
      </c>
      <c r="E209" s="8">
        <f t="shared" si="12"/>
        <v>8.3720228939543748</v>
      </c>
      <c r="F209" s="11">
        <f t="shared" si="11"/>
        <v>11.80915385689871</v>
      </c>
    </row>
    <row r="210" spans="1:6" x14ac:dyDescent="0.3">
      <c r="A210" s="4">
        <v>39083</v>
      </c>
      <c r="B210" s="5">
        <v>6.58</v>
      </c>
      <c r="C210" s="10">
        <v>92.827743395603406</v>
      </c>
      <c r="D210" s="8">
        <f t="shared" si="10"/>
        <v>1.2684718599320164</v>
      </c>
      <c r="E210" s="8">
        <f t="shared" si="12"/>
        <v>8.3465448383526688</v>
      </c>
      <c r="F210" s="11">
        <f t="shared" si="11"/>
        <v>0.30432376887196871</v>
      </c>
    </row>
    <row r="211" spans="1:6" x14ac:dyDescent="0.3">
      <c r="A211" s="2">
        <v>39114</v>
      </c>
      <c r="B211" s="3">
        <v>7.97</v>
      </c>
      <c r="C211" s="8">
        <v>93.324405942523796</v>
      </c>
      <c r="D211" s="8">
        <f t="shared" si="10"/>
        <v>1.2617211878190999</v>
      </c>
      <c r="E211" s="8">
        <f t="shared" si="12"/>
        <v>10.055917866918225</v>
      </c>
      <c r="F211" s="11">
        <f t="shared" si="11"/>
        <v>-20.480007735786991</v>
      </c>
    </row>
    <row r="212" spans="1:6" x14ac:dyDescent="0.3">
      <c r="A212" s="4">
        <v>39142</v>
      </c>
      <c r="B212" s="5">
        <v>7.12</v>
      </c>
      <c r="C212" s="10">
        <v>94.174189598519604</v>
      </c>
      <c r="D212" s="8">
        <f t="shared" si="10"/>
        <v>1.2503360084148152</v>
      </c>
      <c r="E212" s="8">
        <f t="shared" si="12"/>
        <v>8.9023923799134845</v>
      </c>
      <c r="F212" s="11">
        <f t="shared" si="11"/>
        <v>11.471110864972234</v>
      </c>
    </row>
    <row r="213" spans="1:6" x14ac:dyDescent="0.3">
      <c r="A213" s="2">
        <v>39173</v>
      </c>
      <c r="B213" s="3">
        <v>7.59</v>
      </c>
      <c r="C213" s="8">
        <v>94.785960455021794</v>
      </c>
      <c r="D213" s="8">
        <f t="shared" si="10"/>
        <v>1.2422660460795552</v>
      </c>
      <c r="E213" s="8">
        <f t="shared" si="12"/>
        <v>9.4287992897438233</v>
      </c>
      <c r="F213" s="11">
        <f t="shared" si="11"/>
        <v>-5.9130949004008571</v>
      </c>
    </row>
    <row r="214" spans="1:6" x14ac:dyDescent="0.3">
      <c r="A214" s="4">
        <v>39203</v>
      </c>
      <c r="B214" s="5">
        <v>7.61</v>
      </c>
      <c r="C214" s="10">
        <v>95.365170793674096</v>
      </c>
      <c r="D214" s="8">
        <f t="shared" si="10"/>
        <v>1.2347210133253779</v>
      </c>
      <c r="E214" s="8">
        <f t="shared" si="12"/>
        <v>9.3962269114061261</v>
      </c>
      <c r="F214" s="11">
        <f t="shared" si="11"/>
        <v>0.34545627005898644</v>
      </c>
    </row>
    <row r="215" spans="1:6" x14ac:dyDescent="0.3">
      <c r="A215" s="2">
        <v>39234</v>
      </c>
      <c r="B215" s="3">
        <v>7.3</v>
      </c>
      <c r="C215" s="8">
        <v>95.549986127384997</v>
      </c>
      <c r="D215" s="8">
        <f t="shared" si="10"/>
        <v>1.23233278298264</v>
      </c>
      <c r="E215" s="8">
        <f t="shared" si="12"/>
        <v>8.9960293157732725</v>
      </c>
      <c r="F215" s="11">
        <f t="shared" si="11"/>
        <v>4.259130812890989</v>
      </c>
    </row>
    <row r="216" spans="1:6" x14ac:dyDescent="0.3">
      <c r="A216" s="4">
        <v>39264</v>
      </c>
      <c r="B216" s="5">
        <v>6.22</v>
      </c>
      <c r="C216" s="10">
        <v>95.525680388708395</v>
      </c>
      <c r="D216" s="8">
        <f t="shared" si="10"/>
        <v>1.2326463401168464</v>
      </c>
      <c r="E216" s="8">
        <f t="shared" si="12"/>
        <v>7.6670602355267841</v>
      </c>
      <c r="F216" s="11">
        <f t="shared" si="11"/>
        <v>14.772840701133866</v>
      </c>
    </row>
    <row r="217" spans="1:6" x14ac:dyDescent="0.3">
      <c r="A217" s="2">
        <v>39295</v>
      </c>
      <c r="B217" s="3">
        <v>6.2</v>
      </c>
      <c r="C217" s="8">
        <v>95.350495630699498</v>
      </c>
      <c r="D217" s="8">
        <f t="shared" si="10"/>
        <v>1.2349110462347912</v>
      </c>
      <c r="E217" s="8">
        <f t="shared" si="12"/>
        <v>7.6564484866557052</v>
      </c>
      <c r="F217" s="11">
        <f t="shared" si="11"/>
        <v>0.13840701057632615</v>
      </c>
    </row>
    <row r="218" spans="1:6" x14ac:dyDescent="0.3">
      <c r="A218" s="4">
        <v>39326</v>
      </c>
      <c r="B218" s="5">
        <v>6.1</v>
      </c>
      <c r="C218" s="10">
        <v>95.6132727677128</v>
      </c>
      <c r="D218" s="8">
        <f t="shared" si="10"/>
        <v>1.231517099141441</v>
      </c>
      <c r="E218" s="8">
        <f t="shared" si="12"/>
        <v>7.5122543047627897</v>
      </c>
      <c r="F218" s="11">
        <f t="shared" si="11"/>
        <v>1.8833037555758281</v>
      </c>
    </row>
    <row r="219" spans="1:6" x14ac:dyDescent="0.3">
      <c r="A219" s="2">
        <v>39356</v>
      </c>
      <c r="B219" s="3">
        <v>6.8</v>
      </c>
      <c r="C219" s="8">
        <v>95.817807851670807</v>
      </c>
      <c r="D219" s="8">
        <f t="shared" si="10"/>
        <v>1.228888272006734</v>
      </c>
      <c r="E219" s="8">
        <f t="shared" si="12"/>
        <v>8.3564402496457912</v>
      </c>
      <c r="F219" s="11">
        <f t="shared" si="11"/>
        <v>-11.237451644146091</v>
      </c>
    </row>
    <row r="220" spans="1:6" x14ac:dyDescent="0.3">
      <c r="A220" s="4">
        <v>39387</v>
      </c>
      <c r="B220" s="5">
        <v>7.14</v>
      </c>
      <c r="C220" s="10">
        <v>96.386929015778094</v>
      </c>
      <c r="D220" s="8">
        <f t="shared" si="10"/>
        <v>1.2216322432996902</v>
      </c>
      <c r="E220" s="8">
        <f t="shared" si="12"/>
        <v>8.7224542171597879</v>
      </c>
      <c r="F220" s="11">
        <f t="shared" si="11"/>
        <v>-4.3800225524201055</v>
      </c>
    </row>
    <row r="221" spans="1:6" x14ac:dyDescent="0.3">
      <c r="A221" s="2">
        <v>39417</v>
      </c>
      <c r="B221" s="3">
        <v>7.15</v>
      </c>
      <c r="C221" s="8">
        <v>96.322266578921401</v>
      </c>
      <c r="D221" s="8">
        <f t="shared" si="10"/>
        <v>1.2224523415033568</v>
      </c>
      <c r="E221" s="8">
        <f t="shared" si="12"/>
        <v>8.7405342417490015</v>
      </c>
      <c r="F221" s="11">
        <f t="shared" si="11"/>
        <v>-0.20728139281768429</v>
      </c>
    </row>
    <row r="222" spans="1:6" x14ac:dyDescent="0.3">
      <c r="A222" s="4">
        <v>39448</v>
      </c>
      <c r="B222" s="5">
        <v>8</v>
      </c>
      <c r="C222" s="10">
        <v>96.801043770966601</v>
      </c>
      <c r="D222" s="8">
        <f t="shared" si="10"/>
        <v>1.2164061019518615</v>
      </c>
      <c r="E222" s="8">
        <f t="shared" si="12"/>
        <v>9.731248815614892</v>
      </c>
      <c r="F222" s="11">
        <f t="shared" si="11"/>
        <v>-11.334714177238279</v>
      </c>
    </row>
    <row r="223" spans="1:6" x14ac:dyDescent="0.3">
      <c r="A223" s="2">
        <v>39479</v>
      </c>
      <c r="B223" s="3">
        <v>8.5500000000000007</v>
      </c>
      <c r="C223" s="8">
        <v>97.082164861698004</v>
      </c>
      <c r="D223" s="8">
        <f t="shared" si="10"/>
        <v>1.2128837514702855</v>
      </c>
      <c r="E223" s="8">
        <f t="shared" si="12"/>
        <v>10.370156075070941</v>
      </c>
      <c r="F223" s="11">
        <f t="shared" si="11"/>
        <v>-6.565521769732678</v>
      </c>
    </row>
    <row r="224" spans="1:6" x14ac:dyDescent="0.3">
      <c r="A224" s="4">
        <v>39508</v>
      </c>
      <c r="B224" s="5">
        <v>9.4</v>
      </c>
      <c r="C224" s="10">
        <v>97.923693738520697</v>
      </c>
      <c r="D224" s="8">
        <f t="shared" si="10"/>
        <v>1.2024605672323958</v>
      </c>
      <c r="E224" s="8">
        <f t="shared" si="12"/>
        <v>11.303129331984522</v>
      </c>
      <c r="F224" s="11">
        <f t="shared" si="11"/>
        <v>-8.9967137443222924</v>
      </c>
    </row>
    <row r="225" spans="1:6" x14ac:dyDescent="0.3">
      <c r="A225" s="2">
        <v>39539</v>
      </c>
      <c r="B225" s="3">
        <v>10.130000000000001</v>
      </c>
      <c r="C225" s="8">
        <v>98.517579240147597</v>
      </c>
      <c r="D225" s="8">
        <f t="shared" si="10"/>
        <v>1.1952118720993514</v>
      </c>
      <c r="E225" s="8">
        <f t="shared" si="12"/>
        <v>12.10749626436643</v>
      </c>
      <c r="F225" s="11">
        <f t="shared" si="11"/>
        <v>-7.1163206998418342</v>
      </c>
    </row>
    <row r="226" spans="1:6" x14ac:dyDescent="0.3">
      <c r="A226" s="4">
        <v>39569</v>
      </c>
      <c r="B226" s="5">
        <v>11.23</v>
      </c>
      <c r="C226" s="10">
        <v>99.347184547053402</v>
      </c>
      <c r="D226" s="8">
        <f t="shared" si="10"/>
        <v>1.1852311754496057</v>
      </c>
      <c r="E226" s="8">
        <f t="shared" si="12"/>
        <v>13.310146100299072</v>
      </c>
      <c r="F226" s="11">
        <f t="shared" si="11"/>
        <v>-9.9331010282626302</v>
      </c>
    </row>
    <row r="227" spans="1:6" x14ac:dyDescent="0.3">
      <c r="A227" s="2">
        <v>39600</v>
      </c>
      <c r="B227" s="3">
        <v>12.68</v>
      </c>
      <c r="C227" s="8">
        <v>100.348305821224</v>
      </c>
      <c r="D227" s="8">
        <f t="shared" si="10"/>
        <v>1.1734067591344288</v>
      </c>
      <c r="E227" s="8">
        <f t="shared" si="12"/>
        <v>14.878797705824557</v>
      </c>
      <c r="F227" s="11">
        <f t="shared" si="11"/>
        <v>-11.785382321913342</v>
      </c>
    </row>
    <row r="228" spans="1:6" x14ac:dyDescent="0.3">
      <c r="A228" s="4">
        <v>39630</v>
      </c>
      <c r="B228" s="5">
        <v>11.15</v>
      </c>
      <c r="C228" s="10">
        <v>100.87523589177999</v>
      </c>
      <c r="D228" s="8">
        <f t="shared" si="10"/>
        <v>1.1672773726609746</v>
      </c>
      <c r="E228" s="8">
        <f t="shared" si="12"/>
        <v>13.015142705169868</v>
      </c>
      <c r="F228" s="11">
        <f t="shared" si="11"/>
        <v>12.525575234651717</v>
      </c>
    </row>
    <row r="229" spans="1:6" x14ac:dyDescent="0.3">
      <c r="A229" s="2">
        <v>39661</v>
      </c>
      <c r="B229" s="3">
        <v>8.25</v>
      </c>
      <c r="C229" s="8">
        <v>100.47258610766499</v>
      </c>
      <c r="D229" s="8">
        <f t="shared" si="10"/>
        <v>1.171955305222605</v>
      </c>
      <c r="E229" s="8">
        <f t="shared" si="12"/>
        <v>9.6686312680864912</v>
      </c>
      <c r="F229" s="11">
        <f t="shared" si="11"/>
        <v>25.712445210101905</v>
      </c>
    </row>
    <row r="230" spans="1:6" x14ac:dyDescent="0.3">
      <c r="A230" s="4">
        <v>39692</v>
      </c>
      <c r="B230" s="5">
        <v>7.69</v>
      </c>
      <c r="C230" s="10">
        <v>100.33363065825</v>
      </c>
      <c r="D230" s="8">
        <f t="shared" si="10"/>
        <v>1.1735783858892082</v>
      </c>
      <c r="E230" s="8">
        <f t="shared" si="12"/>
        <v>9.0248177874880113</v>
      </c>
      <c r="F230" s="11">
        <f t="shared" si="11"/>
        <v>6.6587861585282724</v>
      </c>
    </row>
    <row r="231" spans="1:6" x14ac:dyDescent="0.3">
      <c r="A231" s="2">
        <v>39722</v>
      </c>
      <c r="B231" s="3">
        <v>6.73</v>
      </c>
      <c r="C231" s="8">
        <v>99.320127215319005</v>
      </c>
      <c r="D231" s="8">
        <f t="shared" si="10"/>
        <v>1.1855540626024439</v>
      </c>
      <c r="E231" s="8">
        <f t="shared" si="12"/>
        <v>7.9787788413144476</v>
      </c>
      <c r="F231" s="11">
        <f t="shared" si="11"/>
        <v>11.590693250602687</v>
      </c>
    </row>
    <row r="232" spans="1:6" x14ac:dyDescent="0.3">
      <c r="A232" s="4">
        <v>39753</v>
      </c>
      <c r="B232" s="5">
        <v>6.67</v>
      </c>
      <c r="C232" s="10">
        <v>97.417859214741199</v>
      </c>
      <c r="D232" s="8">
        <f t="shared" si="10"/>
        <v>1.2087042485583102</v>
      </c>
      <c r="E232" s="8">
        <f t="shared" si="12"/>
        <v>8.0620573378839282</v>
      </c>
      <c r="F232" s="11">
        <f t="shared" si="11"/>
        <v>-1.0437499049135328</v>
      </c>
    </row>
    <row r="233" spans="1:6" x14ac:dyDescent="0.3">
      <c r="A233" s="2">
        <v>39783</v>
      </c>
      <c r="B233" s="3">
        <v>5.79</v>
      </c>
      <c r="C233" s="8">
        <v>96.410317556768803</v>
      </c>
      <c r="D233" s="8">
        <f t="shared" si="10"/>
        <v>1.22133588294613</v>
      </c>
      <c r="E233" s="8">
        <f t="shared" si="12"/>
        <v>7.0715347622580929</v>
      </c>
      <c r="F233" s="11">
        <f t="shared" si="11"/>
        <v>12.286225886428893</v>
      </c>
    </row>
    <row r="234" spans="1:6" x14ac:dyDescent="0.3">
      <c r="A234" s="4">
        <v>39814</v>
      </c>
      <c r="B234" s="5">
        <v>5.24</v>
      </c>
      <c r="C234" s="10">
        <v>96.8299354980727</v>
      </c>
      <c r="D234" s="8">
        <f t="shared" si="10"/>
        <v>1.2160431555864941</v>
      </c>
      <c r="E234" s="8">
        <f t="shared" si="12"/>
        <v>6.3720661352732293</v>
      </c>
      <c r="F234" s="11">
        <f t="shared" si="11"/>
        <v>9.891326996199453</v>
      </c>
    </row>
    <row r="235" spans="1:6" x14ac:dyDescent="0.3">
      <c r="A235" s="2">
        <v>39845</v>
      </c>
      <c r="B235" s="3">
        <v>4.5199999999999996</v>
      </c>
      <c r="C235" s="8">
        <v>97.311464283175596</v>
      </c>
      <c r="D235" s="8">
        <f t="shared" si="10"/>
        <v>1.2100257784186992</v>
      </c>
      <c r="E235" s="8">
        <f t="shared" si="12"/>
        <v>5.4693165184525201</v>
      </c>
      <c r="F235" s="11">
        <f t="shared" si="11"/>
        <v>14.167298293146169</v>
      </c>
    </row>
    <row r="236" spans="1:6" x14ac:dyDescent="0.3">
      <c r="A236" s="4">
        <v>39873</v>
      </c>
      <c r="B236" s="5">
        <v>3.95</v>
      </c>
      <c r="C236" s="10">
        <v>97.548101286140394</v>
      </c>
      <c r="D236" s="8">
        <f t="shared" si="10"/>
        <v>1.2070904381102783</v>
      </c>
      <c r="E236" s="8">
        <f t="shared" si="12"/>
        <v>4.7680072305355994</v>
      </c>
      <c r="F236" s="11">
        <f t="shared" si="11"/>
        <v>12.82261294534382</v>
      </c>
    </row>
    <row r="237" spans="1:6" x14ac:dyDescent="0.3">
      <c r="A237" s="2">
        <v>39904</v>
      </c>
      <c r="B237" s="3">
        <v>3.5</v>
      </c>
      <c r="C237" s="8">
        <v>97.791617271749601</v>
      </c>
      <c r="D237" s="8">
        <f t="shared" si="10"/>
        <v>1.2040845995122822</v>
      </c>
      <c r="E237" s="8">
        <f t="shared" si="12"/>
        <v>4.214296098292988</v>
      </c>
      <c r="F237" s="11">
        <f t="shared" si="11"/>
        <v>11.613051437852203</v>
      </c>
    </row>
    <row r="238" spans="1:6" x14ac:dyDescent="0.3">
      <c r="A238" s="4">
        <v>39934</v>
      </c>
      <c r="B238" s="5">
        <v>3.81</v>
      </c>
      <c r="C238" s="10">
        <v>98.074114159009994</v>
      </c>
      <c r="D238" s="8">
        <f t="shared" si="10"/>
        <v>1.2006163025587262</v>
      </c>
      <c r="E238" s="8">
        <f t="shared" si="12"/>
        <v>4.5743481127487469</v>
      </c>
      <c r="F238" s="11">
        <f t="shared" si="11"/>
        <v>-8.5435860712681979</v>
      </c>
    </row>
    <row r="239" spans="1:6" x14ac:dyDescent="0.3">
      <c r="A239" s="2">
        <v>39965</v>
      </c>
      <c r="B239" s="3">
        <v>3.8</v>
      </c>
      <c r="C239" s="8">
        <v>98.916560233518496</v>
      </c>
      <c r="D239" s="8">
        <f t="shared" si="10"/>
        <v>1.1903909723542214</v>
      </c>
      <c r="E239" s="8">
        <f t="shared" si="12"/>
        <v>4.5234856949460411</v>
      </c>
      <c r="F239" s="11">
        <f t="shared" si="11"/>
        <v>1.1119052715063757</v>
      </c>
    </row>
    <row r="240" spans="1:6" x14ac:dyDescent="0.3">
      <c r="A240" s="4">
        <v>39995</v>
      </c>
      <c r="B240" s="5">
        <v>3.39</v>
      </c>
      <c r="C240" s="10">
        <v>98.7597194292279</v>
      </c>
      <c r="D240" s="8">
        <f t="shared" si="10"/>
        <v>1.192281438210173</v>
      </c>
      <c r="E240" s="8">
        <f t="shared" si="12"/>
        <v>4.0418340755324866</v>
      </c>
      <c r="F240" s="11">
        <f t="shared" si="11"/>
        <v>10.647798001255754</v>
      </c>
    </row>
    <row r="241" spans="1:6" x14ac:dyDescent="0.3">
      <c r="A241" s="2">
        <v>40026</v>
      </c>
      <c r="B241" s="3">
        <v>3.15</v>
      </c>
      <c r="C241" s="8">
        <v>98.981222670375203</v>
      </c>
      <c r="D241" s="8">
        <f t="shared" si="10"/>
        <v>1.1896133139357052</v>
      </c>
      <c r="E241" s="8">
        <f t="shared" si="12"/>
        <v>3.7472819388974714</v>
      </c>
      <c r="F241" s="11">
        <f t="shared" si="11"/>
        <v>7.2875860594601427</v>
      </c>
    </row>
    <row r="242" spans="1:6" x14ac:dyDescent="0.3">
      <c r="A242" s="4">
        <v>40057</v>
      </c>
      <c r="B242" s="5">
        <v>2.96</v>
      </c>
      <c r="C242" s="10">
        <v>99.043133514174102</v>
      </c>
      <c r="D242" s="8">
        <f t="shared" si="10"/>
        <v>1.1888696988919665</v>
      </c>
      <c r="E242" s="8">
        <f t="shared" si="12"/>
        <v>3.5190543087202206</v>
      </c>
      <c r="F242" s="11">
        <f t="shared" si="11"/>
        <v>6.0904846205513996</v>
      </c>
    </row>
    <row r="243" spans="1:6" x14ac:dyDescent="0.3">
      <c r="A243" s="2">
        <v>40087</v>
      </c>
      <c r="B243" s="3">
        <v>4.0199999999999996</v>
      </c>
      <c r="C243" s="8">
        <v>99.138522073508796</v>
      </c>
      <c r="D243" s="8">
        <f t="shared" si="10"/>
        <v>1.1877257987667469</v>
      </c>
      <c r="E243" s="8">
        <f t="shared" si="12"/>
        <v>4.7746577110423223</v>
      </c>
      <c r="F243" s="11">
        <f t="shared" si="11"/>
        <v>-35.680137109868262</v>
      </c>
    </row>
    <row r="244" spans="1:6" x14ac:dyDescent="0.3">
      <c r="A244" s="4">
        <v>40118</v>
      </c>
      <c r="B244" s="5">
        <v>3.69</v>
      </c>
      <c r="C244" s="10">
        <v>99.208687696480894</v>
      </c>
      <c r="D244" s="8">
        <f t="shared" si="10"/>
        <v>1.1868857763601863</v>
      </c>
      <c r="E244" s="8">
        <f t="shared" si="12"/>
        <v>4.3796085147690871</v>
      </c>
      <c r="F244" s="11">
        <f t="shared" si="11"/>
        <v>8.2738746980669902</v>
      </c>
    </row>
    <row r="245" spans="1:6" x14ac:dyDescent="0.3">
      <c r="A245" s="2">
        <v>40148</v>
      </c>
      <c r="B245" s="3">
        <v>5.37</v>
      </c>
      <c r="C245" s="8">
        <v>99.033961537314994</v>
      </c>
      <c r="D245" s="8">
        <f t="shared" si="10"/>
        <v>1.1889798054170158</v>
      </c>
      <c r="E245" s="8">
        <f t="shared" si="12"/>
        <v>6.384821555089375</v>
      </c>
      <c r="F245" s="11">
        <f t="shared" si="11"/>
        <v>-45.785211932944009</v>
      </c>
    </row>
    <row r="246" spans="1:6" x14ac:dyDescent="0.3">
      <c r="A246" s="4">
        <v>40179</v>
      </c>
      <c r="B246" s="5">
        <v>5.81</v>
      </c>
      <c r="C246" s="10">
        <v>99.372407483415898</v>
      </c>
      <c r="D246" s="8">
        <f t="shared" si="10"/>
        <v>1.1849303373068023</v>
      </c>
      <c r="E246" s="8">
        <f t="shared" si="12"/>
        <v>6.8844452597525212</v>
      </c>
      <c r="F246" s="11">
        <f t="shared" si="11"/>
        <v>-7.8251788300159069</v>
      </c>
    </row>
    <row r="247" spans="1:6" x14ac:dyDescent="0.3">
      <c r="A247" s="2">
        <v>40210</v>
      </c>
      <c r="B247" s="3">
        <v>5.34</v>
      </c>
      <c r="C247" s="8">
        <v>99.397171820935498</v>
      </c>
      <c r="D247" s="8">
        <f t="shared" si="10"/>
        <v>1.1846351174904564</v>
      </c>
      <c r="E247" s="8">
        <f t="shared" si="12"/>
        <v>6.3259515273990372</v>
      </c>
      <c r="F247" s="11">
        <f t="shared" si="11"/>
        <v>8.112399928844237</v>
      </c>
    </row>
    <row r="248" spans="1:6" x14ac:dyDescent="0.3">
      <c r="A248" s="4">
        <v>40238</v>
      </c>
      <c r="B248" s="5">
        <v>4.29</v>
      </c>
      <c r="C248" s="10">
        <v>99.805324791165503</v>
      </c>
      <c r="D248" s="8">
        <f t="shared" si="10"/>
        <v>1.1797905629253145</v>
      </c>
      <c r="E248" s="8">
        <f t="shared" si="12"/>
        <v>5.0613015149495988</v>
      </c>
      <c r="F248" s="11">
        <f t="shared" si="11"/>
        <v>19.99145910258672</v>
      </c>
    </row>
    <row r="249" spans="1:6" x14ac:dyDescent="0.3">
      <c r="A249" s="2">
        <v>40269</v>
      </c>
      <c r="B249" s="3">
        <v>4.01</v>
      </c>
      <c r="C249" s="8">
        <v>99.978675153802598</v>
      </c>
      <c r="D249" s="8">
        <f t="shared" si="10"/>
        <v>1.1777449554834845</v>
      </c>
      <c r="E249" s="8">
        <f t="shared" si="12"/>
        <v>4.7227572714887724</v>
      </c>
      <c r="F249" s="11">
        <f t="shared" si="11"/>
        <v>6.6888772079842713</v>
      </c>
    </row>
    <row r="250" spans="1:6" x14ac:dyDescent="0.3">
      <c r="A250" s="4">
        <v>40299</v>
      </c>
      <c r="B250" s="5">
        <v>4.16</v>
      </c>
      <c r="C250" s="10">
        <v>100.056178358262</v>
      </c>
      <c r="D250" s="8">
        <f t="shared" si="10"/>
        <v>1.1768326779051921</v>
      </c>
      <c r="E250" s="8">
        <f t="shared" si="12"/>
        <v>4.8956239400855992</v>
      </c>
      <c r="F250" s="11">
        <f t="shared" si="11"/>
        <v>-3.6602911955780728</v>
      </c>
    </row>
    <row r="251" spans="1:6" x14ac:dyDescent="0.3">
      <c r="A251" s="2">
        <v>40330</v>
      </c>
      <c r="B251" s="3">
        <v>4.79</v>
      </c>
      <c r="C251" s="8">
        <v>99.958496804712595</v>
      </c>
      <c r="D251" s="8">
        <f t="shared" si="10"/>
        <v>1.1779827036450756</v>
      </c>
      <c r="E251" s="8">
        <f t="shared" si="12"/>
        <v>5.642537150459912</v>
      </c>
      <c r="F251" s="11">
        <f t="shared" si="11"/>
        <v>-15.256752142634003</v>
      </c>
    </row>
    <row r="252" spans="1:6" x14ac:dyDescent="0.3">
      <c r="A252" s="4">
        <v>40360</v>
      </c>
      <c r="B252" s="5">
        <v>4.63</v>
      </c>
      <c r="C252" s="10">
        <v>99.979592351488506</v>
      </c>
      <c r="D252" s="8">
        <f t="shared" si="10"/>
        <v>1.1777341510290718</v>
      </c>
      <c r="E252" s="8">
        <f t="shared" si="12"/>
        <v>5.4529091192646018</v>
      </c>
      <c r="F252" s="11">
        <f t="shared" si="11"/>
        <v>3.360687331581929</v>
      </c>
    </row>
    <row r="253" spans="1:6" x14ac:dyDescent="0.3">
      <c r="A253" s="2">
        <v>40391</v>
      </c>
      <c r="B253" s="3">
        <v>4.3099999999999996</v>
      </c>
      <c r="C253" s="8">
        <v>100.117630603218</v>
      </c>
      <c r="D253" s="8">
        <f t="shared" si="10"/>
        <v>1.176110337498621</v>
      </c>
      <c r="E253" s="8">
        <f t="shared" si="12"/>
        <v>5.069035554619056</v>
      </c>
      <c r="F253" s="11">
        <f t="shared" si="11"/>
        <v>7.0397939200812552</v>
      </c>
    </row>
    <row r="254" spans="1:6" x14ac:dyDescent="0.3">
      <c r="A254" s="4">
        <v>40422</v>
      </c>
      <c r="B254" s="5">
        <v>3.9</v>
      </c>
      <c r="C254" s="10">
        <v>100.175872656273</v>
      </c>
      <c r="D254" s="8">
        <f t="shared" si="10"/>
        <v>1.1754265492883584</v>
      </c>
      <c r="E254" s="8">
        <f t="shared" si="12"/>
        <v>4.5841635422245979</v>
      </c>
      <c r="F254" s="11">
        <f t="shared" si="11"/>
        <v>9.565370121593018</v>
      </c>
    </row>
    <row r="255" spans="1:6" x14ac:dyDescent="0.3">
      <c r="A255" s="2">
        <v>40452</v>
      </c>
      <c r="B255" s="3">
        <v>3.43</v>
      </c>
      <c r="C255" s="8">
        <v>100.300611541557</v>
      </c>
      <c r="D255" s="8">
        <f t="shared" si="10"/>
        <v>1.1739647297118079</v>
      </c>
      <c r="E255" s="8">
        <f t="shared" si="12"/>
        <v>4.0266990229115009</v>
      </c>
      <c r="F255" s="11">
        <f t="shared" si="11"/>
        <v>12.160659500436827</v>
      </c>
    </row>
    <row r="256" spans="1:6" x14ac:dyDescent="0.3">
      <c r="A256" s="4">
        <v>40483</v>
      </c>
      <c r="B256" s="5">
        <v>3.73</v>
      </c>
      <c r="C256" s="10">
        <v>100.342802635109</v>
      </c>
      <c r="D256" s="8">
        <f t="shared" si="10"/>
        <v>1.1734711132845477</v>
      </c>
      <c r="E256" s="8">
        <f t="shared" si="12"/>
        <v>4.3770472525513631</v>
      </c>
      <c r="F256" s="11">
        <f t="shared" si="11"/>
        <v>-8.7006311533694696</v>
      </c>
    </row>
    <row r="257" spans="1:6" x14ac:dyDescent="0.3">
      <c r="A257" s="2">
        <v>40513</v>
      </c>
      <c r="B257" s="3">
        <v>4.24</v>
      </c>
      <c r="C257" s="8">
        <v>100.51523580006</v>
      </c>
      <c r="D257" s="8">
        <f t="shared" si="10"/>
        <v>1.1714580320194874</v>
      </c>
      <c r="E257" s="8">
        <f t="shared" si="12"/>
        <v>4.9669820557626272</v>
      </c>
      <c r="F257" s="11">
        <f t="shared" si="11"/>
        <v>-13.477917170471338</v>
      </c>
    </row>
    <row r="258" spans="1:6" x14ac:dyDescent="0.3">
      <c r="A258" s="4">
        <v>40544</v>
      </c>
      <c r="B258" s="5">
        <v>4.49</v>
      </c>
      <c r="C258" s="10">
        <v>100.994012992105</v>
      </c>
      <c r="D258" s="8">
        <f t="shared" si="10"/>
        <v>1.1659045603774336</v>
      </c>
      <c r="E258" s="8">
        <f t="shared" si="12"/>
        <v>5.2349114760946769</v>
      </c>
      <c r="F258" s="11">
        <f t="shared" si="11"/>
        <v>-5.3942095486574493</v>
      </c>
    </row>
    <row r="259" spans="1:6" x14ac:dyDescent="0.3">
      <c r="A259" s="2">
        <v>40575</v>
      </c>
      <c r="B259" s="3">
        <v>4.07</v>
      </c>
      <c r="C259" s="8">
        <v>101.492051335555</v>
      </c>
      <c r="D259" s="8">
        <f t="shared" si="10"/>
        <v>1.1601832731610449</v>
      </c>
      <c r="E259" s="8">
        <f t="shared" si="12"/>
        <v>4.7219459217654531</v>
      </c>
      <c r="F259" s="11">
        <f t="shared" si="11"/>
        <v>9.7989346462053977</v>
      </c>
    </row>
    <row r="260" spans="1:6" x14ac:dyDescent="0.3">
      <c r="A260" s="4">
        <v>40603</v>
      </c>
      <c r="B260" s="5">
        <v>3.97</v>
      </c>
      <c r="C260" s="10">
        <v>102.481707638652</v>
      </c>
      <c r="D260" s="8">
        <f t="shared" ref="D260:D323" si="13">($C$362/C260)</f>
        <v>1.1489794913790317</v>
      </c>
      <c r="E260" s="8">
        <f t="shared" si="12"/>
        <v>4.5614485807747558</v>
      </c>
      <c r="F260" s="11">
        <f t="shared" si="11"/>
        <v>3.3989660968139637</v>
      </c>
    </row>
    <row r="261" spans="1:6" x14ac:dyDescent="0.3">
      <c r="A261" s="2">
        <v>40634</v>
      </c>
      <c r="B261" s="3">
        <v>4.24</v>
      </c>
      <c r="C261" s="8">
        <v>103.141631373664</v>
      </c>
      <c r="D261" s="8">
        <f t="shared" si="13"/>
        <v>1.141628057944204</v>
      </c>
      <c r="E261" s="8">
        <f t="shared" si="12"/>
        <v>4.8405029656834246</v>
      </c>
      <c r="F261" s="11">
        <f t="shared" ref="F261:F324" si="14">((E260-E261)/E260)*100</f>
        <v>-6.1176702963353771</v>
      </c>
    </row>
    <row r="262" spans="1:6" x14ac:dyDescent="0.3">
      <c r="A262" s="4">
        <v>40664</v>
      </c>
      <c r="B262" s="5">
        <v>4.3099999999999996</v>
      </c>
      <c r="C262" s="10">
        <v>103.62682894951</v>
      </c>
      <c r="D262" s="8">
        <f t="shared" si="13"/>
        <v>1.1362827707068399</v>
      </c>
      <c r="E262" s="8">
        <f t="shared" si="12"/>
        <v>4.89737874174648</v>
      </c>
      <c r="F262" s="11">
        <f t="shared" si="14"/>
        <v>-1.1749972361606675</v>
      </c>
    </row>
    <row r="263" spans="1:6" x14ac:dyDescent="0.3">
      <c r="A263" s="2">
        <v>40695</v>
      </c>
      <c r="B263" s="3">
        <v>4.55</v>
      </c>
      <c r="C263" s="8">
        <v>103.515848029515</v>
      </c>
      <c r="D263" s="8">
        <f t="shared" si="13"/>
        <v>1.1375009968013754</v>
      </c>
      <c r="E263" s="8">
        <f t="shared" si="12"/>
        <v>5.1756295354462578</v>
      </c>
      <c r="F263" s="11">
        <f t="shared" si="14"/>
        <v>-5.6816270166711531</v>
      </c>
    </row>
    <row r="264" spans="1:6" x14ac:dyDescent="0.3">
      <c r="A264" s="4">
        <v>40725</v>
      </c>
      <c r="B264" s="5">
        <v>4.41</v>
      </c>
      <c r="C264" s="10">
        <v>103.607567798106</v>
      </c>
      <c r="D264" s="8">
        <f t="shared" si="13"/>
        <v>1.1364940112074082</v>
      </c>
      <c r="E264" s="8">
        <f t="shared" si="12"/>
        <v>5.0119385894246706</v>
      </c>
      <c r="F264" s="11">
        <f t="shared" si="14"/>
        <v>3.1627253245333615</v>
      </c>
    </row>
    <row r="265" spans="1:6" x14ac:dyDescent="0.3">
      <c r="A265" s="2">
        <v>40756</v>
      </c>
      <c r="B265" s="3">
        <v>4.05</v>
      </c>
      <c r="C265" s="8">
        <v>103.893274877268</v>
      </c>
      <c r="D265" s="8">
        <f t="shared" si="13"/>
        <v>1.1333686464057813</v>
      </c>
      <c r="E265" s="8">
        <f t="shared" si="12"/>
        <v>4.5901430179434142</v>
      </c>
      <c r="F265" s="11">
        <f t="shared" si="14"/>
        <v>8.4158168332560344</v>
      </c>
    </row>
    <row r="266" spans="1:6" x14ac:dyDescent="0.3">
      <c r="A266" s="4">
        <v>40787</v>
      </c>
      <c r="B266" s="5">
        <v>3.9</v>
      </c>
      <c r="C266" s="10">
        <v>104.051032879244</v>
      </c>
      <c r="D266" s="8">
        <f t="shared" si="13"/>
        <v>1.1316502783299283</v>
      </c>
      <c r="E266" s="8">
        <f t="shared" si="12"/>
        <v>4.4134360854867198</v>
      </c>
      <c r="F266" s="11">
        <f t="shared" si="14"/>
        <v>3.8497042851590018</v>
      </c>
    </row>
    <row r="267" spans="1:6" x14ac:dyDescent="0.3">
      <c r="A267" s="2">
        <v>40817</v>
      </c>
      <c r="B267" s="3">
        <v>3.57</v>
      </c>
      <c r="C267" s="8">
        <v>103.836408620741</v>
      </c>
      <c r="D267" s="8">
        <f t="shared" si="13"/>
        <v>1.1339893384447517</v>
      </c>
      <c r="E267" s="8">
        <f t="shared" si="12"/>
        <v>4.0483419382477637</v>
      </c>
      <c r="F267" s="11">
        <f t="shared" si="14"/>
        <v>8.2723333966372152</v>
      </c>
    </row>
    <row r="268" spans="1:6" x14ac:dyDescent="0.3">
      <c r="A268" s="4">
        <v>40848</v>
      </c>
      <c r="B268" s="5">
        <v>3.24</v>
      </c>
      <c r="C268" s="10">
        <v>103.748816241737</v>
      </c>
      <c r="D268" s="8">
        <f t="shared" si="13"/>
        <v>1.1349467356230298</v>
      </c>
      <c r="E268" s="8">
        <f t="shared" si="12"/>
        <v>3.6772274234186169</v>
      </c>
      <c r="F268" s="11">
        <f t="shared" si="14"/>
        <v>9.167074335370387</v>
      </c>
    </row>
    <row r="269" spans="1:6" x14ac:dyDescent="0.3">
      <c r="A269" s="2">
        <v>40878</v>
      </c>
      <c r="B269" s="3">
        <v>3.16</v>
      </c>
      <c r="C269" s="8">
        <v>103.492918087368</v>
      </c>
      <c r="D269" s="8">
        <f t="shared" si="13"/>
        <v>1.1377530220851422</v>
      </c>
      <c r="E269" s="8">
        <f t="shared" si="12"/>
        <v>3.5952995497890496</v>
      </c>
      <c r="F269" s="11">
        <f t="shared" si="14"/>
        <v>2.227979512711268</v>
      </c>
    </row>
    <row r="270" spans="1:6" x14ac:dyDescent="0.3">
      <c r="A270" s="4">
        <v>40909</v>
      </c>
      <c r="B270" s="5">
        <v>2.68</v>
      </c>
      <c r="C270" s="10">
        <v>103.948306738422</v>
      </c>
      <c r="D270" s="8">
        <f t="shared" si="13"/>
        <v>1.1327686232986973</v>
      </c>
      <c r="E270" s="8">
        <f t="shared" si="12"/>
        <v>3.0358199104405088</v>
      </c>
      <c r="F270" s="11">
        <f t="shared" si="14"/>
        <v>15.561419336571488</v>
      </c>
    </row>
    <row r="271" spans="1:6" x14ac:dyDescent="0.3">
      <c r="A271" s="2">
        <v>40940</v>
      </c>
      <c r="B271" s="3">
        <v>2.52</v>
      </c>
      <c r="C271" s="8">
        <v>104.405988383691</v>
      </c>
      <c r="D271" s="8">
        <f t="shared" si="13"/>
        <v>1.1278029367969313</v>
      </c>
      <c r="E271" s="8">
        <f t="shared" si="12"/>
        <v>2.842063400728267</v>
      </c>
      <c r="F271" s="11">
        <f t="shared" si="14"/>
        <v>6.3823453112581694</v>
      </c>
    </row>
    <row r="272" spans="1:6" x14ac:dyDescent="0.3">
      <c r="A272" s="4">
        <v>40969</v>
      </c>
      <c r="B272" s="5">
        <v>2.17</v>
      </c>
      <c r="C272" s="10">
        <v>105.198905783161</v>
      </c>
      <c r="D272" s="8">
        <f t="shared" si="13"/>
        <v>1.1193023296365971</v>
      </c>
      <c r="E272" s="8">
        <f t="shared" ref="E272:E335" si="15">B272*D272</f>
        <v>2.4288860553114158</v>
      </c>
      <c r="F272" s="11">
        <f t="shared" si="14"/>
        <v>14.537935547496101</v>
      </c>
    </row>
    <row r="273" spans="1:6" x14ac:dyDescent="0.3">
      <c r="A273" s="2">
        <v>41000</v>
      </c>
      <c r="B273" s="3">
        <v>1.95</v>
      </c>
      <c r="C273" s="8">
        <v>105.516714781329</v>
      </c>
      <c r="D273" s="8">
        <f t="shared" si="13"/>
        <v>1.1159310689527699</v>
      </c>
      <c r="E273" s="8">
        <f t="shared" si="15"/>
        <v>2.1760655844579015</v>
      </c>
      <c r="F273" s="11">
        <f t="shared" si="14"/>
        <v>10.408906185642341</v>
      </c>
    </row>
    <row r="274" spans="1:6" x14ac:dyDescent="0.3">
      <c r="A274" s="4">
        <v>41030</v>
      </c>
      <c r="B274" s="5">
        <v>2.44</v>
      </c>
      <c r="C274" s="10">
        <v>105.392893093731</v>
      </c>
      <c r="D274" s="8">
        <f t="shared" si="13"/>
        <v>1.1172421295389696</v>
      </c>
      <c r="E274" s="8">
        <f t="shared" si="15"/>
        <v>2.7260707960750858</v>
      </c>
      <c r="F274" s="11">
        <f t="shared" si="14"/>
        <v>-25.275213005778994</v>
      </c>
    </row>
    <row r="275" spans="1:6" x14ac:dyDescent="0.3">
      <c r="A275" s="2">
        <v>41061</v>
      </c>
      <c r="B275" s="3">
        <v>2.46</v>
      </c>
      <c r="C275" s="8">
        <v>105.23834528365499</v>
      </c>
      <c r="D275" s="8">
        <f t="shared" si="13"/>
        <v>1.1188828558728883</v>
      </c>
      <c r="E275" s="8">
        <f t="shared" si="15"/>
        <v>2.7524518254473049</v>
      </c>
      <c r="F275" s="11">
        <f t="shared" si="14"/>
        <v>-0.96773089716531557</v>
      </c>
    </row>
    <row r="276" spans="1:6" x14ac:dyDescent="0.3">
      <c r="A276" s="4">
        <v>41091</v>
      </c>
      <c r="B276" s="5">
        <v>2.95</v>
      </c>
      <c r="C276" s="10">
        <v>105.06682931639</v>
      </c>
      <c r="D276" s="8">
        <f t="shared" si="13"/>
        <v>1.1207093721628523</v>
      </c>
      <c r="E276" s="8">
        <f t="shared" si="15"/>
        <v>3.3060926478804142</v>
      </c>
      <c r="F276" s="11">
        <f t="shared" si="14"/>
        <v>-20.114460035758714</v>
      </c>
    </row>
    <row r="277" spans="1:6" x14ac:dyDescent="0.3">
      <c r="A277" s="2">
        <v>41122</v>
      </c>
      <c r="B277" s="3">
        <v>2.84</v>
      </c>
      <c r="C277" s="8">
        <v>105.651542841157</v>
      </c>
      <c r="D277" s="8">
        <f t="shared" si="13"/>
        <v>1.1145069646104897</v>
      </c>
      <c r="E277" s="8">
        <f t="shared" si="15"/>
        <v>3.1651997794937907</v>
      </c>
      <c r="F277" s="11">
        <f t="shared" si="14"/>
        <v>4.2616128279693566</v>
      </c>
    </row>
    <row r="278" spans="1:6" x14ac:dyDescent="0.3">
      <c r="A278" s="4">
        <v>41153</v>
      </c>
      <c r="B278" s="5">
        <v>2.84</v>
      </c>
      <c r="C278" s="10">
        <v>106.122982451715</v>
      </c>
      <c r="D278" s="8">
        <f t="shared" si="13"/>
        <v>1.1095558907033913</v>
      </c>
      <c r="E278" s="8">
        <f t="shared" si="15"/>
        <v>3.1511387295976312</v>
      </c>
      <c r="F278" s="11">
        <f t="shared" si="14"/>
        <v>0.4442389383209267</v>
      </c>
    </row>
    <row r="279" spans="1:6" x14ac:dyDescent="0.3">
      <c r="A279" s="2">
        <v>41183</v>
      </c>
      <c r="B279" s="3">
        <v>3.32</v>
      </c>
      <c r="C279" s="8">
        <v>106.081708555849</v>
      </c>
      <c r="D279" s="8">
        <f t="shared" si="13"/>
        <v>1.1099875927839276</v>
      </c>
      <c r="E279" s="8">
        <f t="shared" si="15"/>
        <v>3.6851588080426394</v>
      </c>
      <c r="F279" s="11">
        <f t="shared" si="14"/>
        <v>-16.946892037127075</v>
      </c>
    </row>
    <row r="280" spans="1:6" x14ac:dyDescent="0.3">
      <c r="A280" s="4">
        <v>41214</v>
      </c>
      <c r="B280" s="5">
        <v>3.54</v>
      </c>
      <c r="C280" s="10">
        <v>105.57908422397</v>
      </c>
      <c r="D280" s="8">
        <f t="shared" si="13"/>
        <v>1.1152718474856778</v>
      </c>
      <c r="E280" s="8">
        <f t="shared" si="15"/>
        <v>3.9480623400992991</v>
      </c>
      <c r="F280" s="11">
        <f t="shared" si="14"/>
        <v>-7.1341167572721274</v>
      </c>
    </row>
    <row r="281" spans="1:6" x14ac:dyDescent="0.3">
      <c r="A281" s="2">
        <v>41244</v>
      </c>
      <c r="B281" s="3">
        <v>3.34</v>
      </c>
      <c r="C281" s="8">
        <v>105.294752941338</v>
      </c>
      <c r="D281" s="8">
        <f t="shared" si="13"/>
        <v>1.1182834569535838</v>
      </c>
      <c r="E281" s="8">
        <f t="shared" si="15"/>
        <v>3.7350667462249696</v>
      </c>
      <c r="F281" s="11">
        <f t="shared" si="14"/>
        <v>5.394939986407925</v>
      </c>
    </row>
    <row r="282" spans="1:6" x14ac:dyDescent="0.3">
      <c r="A282" s="4">
        <v>41275</v>
      </c>
      <c r="B282" s="5">
        <v>3.33</v>
      </c>
      <c r="C282" s="10">
        <v>105.60614155570499</v>
      </c>
      <c r="D282" s="8">
        <f t="shared" si="13"/>
        <v>1.1149861038735394</v>
      </c>
      <c r="E282" s="8">
        <f t="shared" si="15"/>
        <v>3.7129037258988862</v>
      </c>
      <c r="F282" s="11">
        <f t="shared" si="14"/>
        <v>0.59337682113669243</v>
      </c>
    </row>
    <row r="283" spans="1:6" x14ac:dyDescent="0.3">
      <c r="A283" s="2">
        <v>41306</v>
      </c>
      <c r="B283" s="3">
        <v>3.33</v>
      </c>
      <c r="C283" s="8">
        <v>106.471058973518</v>
      </c>
      <c r="D283" s="8">
        <f t="shared" si="13"/>
        <v>1.1059285166647981</v>
      </c>
      <c r="E283" s="8">
        <f t="shared" si="15"/>
        <v>3.6827419604937779</v>
      </c>
      <c r="F283" s="11">
        <f t="shared" si="14"/>
        <v>0.81234978420578852</v>
      </c>
    </row>
    <row r="284" spans="1:6" x14ac:dyDescent="0.3">
      <c r="A284" s="4">
        <v>41334</v>
      </c>
      <c r="B284" s="5">
        <v>3.81</v>
      </c>
      <c r="C284" s="10">
        <v>106.749428471192</v>
      </c>
      <c r="D284" s="8">
        <f t="shared" si="13"/>
        <v>1.1030445970967377</v>
      </c>
      <c r="E284" s="8">
        <f t="shared" si="15"/>
        <v>4.2025999149385704</v>
      </c>
      <c r="F284" s="11">
        <f t="shared" si="14"/>
        <v>-14.116057003762778</v>
      </c>
    </row>
    <row r="285" spans="1:6" x14ac:dyDescent="0.3">
      <c r="A285" s="2">
        <v>41365</v>
      </c>
      <c r="B285" s="3">
        <v>4.17</v>
      </c>
      <c r="C285" s="8">
        <v>106.638447551197</v>
      </c>
      <c r="D285" s="8">
        <f t="shared" si="13"/>
        <v>1.1041925592716608</v>
      </c>
      <c r="E285" s="8">
        <f t="shared" si="15"/>
        <v>4.6044829721628258</v>
      </c>
      <c r="F285" s="11">
        <f t="shared" si="14"/>
        <v>-9.5627246313816592</v>
      </c>
    </row>
    <row r="286" spans="1:6" x14ac:dyDescent="0.3">
      <c r="A286" s="4">
        <v>41395</v>
      </c>
      <c r="B286" s="5">
        <v>4.04</v>
      </c>
      <c r="C286" s="10">
        <v>106.82830747218</v>
      </c>
      <c r="D286" s="8">
        <f t="shared" si="13"/>
        <v>1.1022301401618391</v>
      </c>
      <c r="E286" s="8">
        <f t="shared" si="15"/>
        <v>4.4530097662538299</v>
      </c>
      <c r="F286" s="11">
        <f t="shared" si="14"/>
        <v>3.2896897832992869</v>
      </c>
    </row>
    <row r="287" spans="1:6" x14ac:dyDescent="0.3">
      <c r="A287" s="2">
        <v>41426</v>
      </c>
      <c r="B287" s="3">
        <v>3.83</v>
      </c>
      <c r="C287" s="8">
        <v>107.084664225392</v>
      </c>
      <c r="D287" s="8">
        <f t="shared" si="13"/>
        <v>1.0995914416883623</v>
      </c>
      <c r="E287" s="8">
        <f t="shared" si="15"/>
        <v>4.2114352216664281</v>
      </c>
      <c r="F287" s="11">
        <f t="shared" si="14"/>
        <v>5.4249722607419848</v>
      </c>
    </row>
    <row r="288" spans="1:6" x14ac:dyDescent="0.3">
      <c r="A288" s="4">
        <v>41456</v>
      </c>
      <c r="B288" s="5">
        <v>3.62</v>
      </c>
      <c r="C288" s="10">
        <v>107.126855318944</v>
      </c>
      <c r="D288" s="8">
        <f t="shared" si="13"/>
        <v>1.0991583759995851</v>
      </c>
      <c r="E288" s="8">
        <f t="shared" si="15"/>
        <v>3.9789533211184982</v>
      </c>
      <c r="F288" s="11">
        <f t="shared" si="14"/>
        <v>5.5202535076851751</v>
      </c>
    </row>
    <row r="289" spans="1:6" x14ac:dyDescent="0.3">
      <c r="A289" s="2">
        <v>41487</v>
      </c>
      <c r="B289" s="3">
        <v>3.43</v>
      </c>
      <c r="C289" s="8">
        <v>107.255721593814</v>
      </c>
      <c r="D289" s="8">
        <f t="shared" si="13"/>
        <v>1.0978377523228022</v>
      </c>
      <c r="E289" s="8">
        <f t="shared" si="15"/>
        <v>3.7655834904672116</v>
      </c>
      <c r="F289" s="11">
        <f t="shared" si="14"/>
        <v>5.3624612663540256</v>
      </c>
    </row>
    <row r="290" spans="1:6" x14ac:dyDescent="0.3">
      <c r="A290" s="4">
        <v>41518</v>
      </c>
      <c r="B290" s="5">
        <v>3.62</v>
      </c>
      <c r="C290" s="10">
        <v>107.38046047909801</v>
      </c>
      <c r="D290" s="8">
        <f t="shared" si="13"/>
        <v>1.0965624452805671</v>
      </c>
      <c r="E290" s="8">
        <f t="shared" si="15"/>
        <v>3.969556051915653</v>
      </c>
      <c r="F290" s="11">
        <f t="shared" si="14"/>
        <v>-5.4167584376978883</v>
      </c>
    </row>
    <row r="291" spans="1:6" x14ac:dyDescent="0.3">
      <c r="A291" s="2">
        <v>41548</v>
      </c>
      <c r="B291" s="3">
        <v>3.67</v>
      </c>
      <c r="C291" s="8">
        <v>107.103925376796</v>
      </c>
      <c r="D291" s="8">
        <f t="shared" si="13"/>
        <v>1.0993936954604218</v>
      </c>
      <c r="E291" s="8">
        <f t="shared" si="15"/>
        <v>4.0347748623397477</v>
      </c>
      <c r="F291" s="11">
        <f t="shared" si="14"/>
        <v>-1.6429749214051537</v>
      </c>
    </row>
    <row r="292" spans="1:6" x14ac:dyDescent="0.3">
      <c r="A292" s="4">
        <v>41579</v>
      </c>
      <c r="B292" s="5">
        <v>3.62</v>
      </c>
      <c r="C292" s="10">
        <v>106.885173728707</v>
      </c>
      <c r="D292" s="8">
        <f t="shared" si="13"/>
        <v>1.1016437192419337</v>
      </c>
      <c r="E292" s="8">
        <f t="shared" si="15"/>
        <v>3.9879502636558</v>
      </c>
      <c r="F292" s="11">
        <f t="shared" si="14"/>
        <v>1.1605256868482212</v>
      </c>
    </row>
    <row r="293" spans="1:6" x14ac:dyDescent="0.3">
      <c r="A293" s="2">
        <v>41609</v>
      </c>
      <c r="B293" s="3">
        <v>4.24</v>
      </c>
      <c r="C293" s="8">
        <v>106.87600175184799</v>
      </c>
      <c r="D293" s="8">
        <f t="shared" si="13"/>
        <v>1.1017382610523883</v>
      </c>
      <c r="E293" s="8">
        <f t="shared" si="15"/>
        <v>4.6713702268621269</v>
      </c>
      <c r="F293" s="11">
        <f t="shared" si="14"/>
        <v>-17.137123535232558</v>
      </c>
    </row>
    <row r="294" spans="1:6" x14ac:dyDescent="0.3">
      <c r="A294" s="4">
        <v>41640</v>
      </c>
      <c r="B294" s="5">
        <v>4.7</v>
      </c>
      <c r="C294" s="10">
        <v>107.27360694869</v>
      </c>
      <c r="D294" s="8">
        <f t="shared" si="13"/>
        <v>1.0976547136578867</v>
      </c>
      <c r="E294" s="8">
        <f t="shared" si="15"/>
        <v>5.1589771541920673</v>
      </c>
      <c r="F294" s="11">
        <f t="shared" si="14"/>
        <v>-10.438199150348181</v>
      </c>
    </row>
    <row r="295" spans="1:6" x14ac:dyDescent="0.3">
      <c r="A295" s="2">
        <v>41671</v>
      </c>
      <c r="B295" s="3">
        <v>5.97</v>
      </c>
      <c r="C295" s="8">
        <v>107.670294947846</v>
      </c>
      <c r="D295" s="8">
        <f t="shared" si="13"/>
        <v>1.0936106414062408</v>
      </c>
      <c r="E295" s="8">
        <f t="shared" si="15"/>
        <v>6.5288555291952575</v>
      </c>
      <c r="F295" s="11">
        <f t="shared" si="14"/>
        <v>-26.553294074777174</v>
      </c>
    </row>
    <row r="296" spans="1:6" x14ac:dyDescent="0.3">
      <c r="A296" s="4">
        <v>41699</v>
      </c>
      <c r="B296" s="5">
        <v>4.88</v>
      </c>
      <c r="C296" s="10">
        <v>108.363696398394</v>
      </c>
      <c r="D296" s="8">
        <f t="shared" si="13"/>
        <v>1.0866128069811589</v>
      </c>
      <c r="E296" s="8">
        <f t="shared" si="15"/>
        <v>5.3026704980680552</v>
      </c>
      <c r="F296" s="11">
        <f t="shared" si="14"/>
        <v>18.781010326297434</v>
      </c>
    </row>
    <row r="297" spans="1:6" x14ac:dyDescent="0.3">
      <c r="A297" s="2">
        <v>41730</v>
      </c>
      <c r="B297" s="3">
        <v>4.63</v>
      </c>
      <c r="C297" s="8">
        <v>108.720944897056</v>
      </c>
      <c r="D297" s="8">
        <f t="shared" si="13"/>
        <v>1.0830422825133252</v>
      </c>
      <c r="E297" s="8">
        <f t="shared" si="15"/>
        <v>5.0144857680366961</v>
      </c>
      <c r="F297" s="11">
        <f t="shared" si="14"/>
        <v>5.4347093626947913</v>
      </c>
    </row>
    <row r="298" spans="1:6" x14ac:dyDescent="0.3">
      <c r="A298" s="4">
        <v>41760</v>
      </c>
      <c r="B298" s="5">
        <v>4.5599999999999996</v>
      </c>
      <c r="C298" s="10">
        <v>109.100664739023</v>
      </c>
      <c r="D298" s="8">
        <f t="shared" si="13"/>
        <v>1.0792728036990276</v>
      </c>
      <c r="E298" s="8">
        <f t="shared" si="15"/>
        <v>4.9214839848675656</v>
      </c>
      <c r="F298" s="11">
        <f t="shared" si="14"/>
        <v>1.8546624214578877</v>
      </c>
    </row>
    <row r="299" spans="1:6" x14ac:dyDescent="0.3">
      <c r="A299" s="2">
        <v>41791</v>
      </c>
      <c r="B299" s="3">
        <v>4.57</v>
      </c>
      <c r="C299" s="8">
        <v>109.30382402645201</v>
      </c>
      <c r="D299" s="8">
        <f t="shared" si="13"/>
        <v>1.0772667961718991</v>
      </c>
      <c r="E299" s="8">
        <f t="shared" si="15"/>
        <v>4.9231092585055789</v>
      </c>
      <c r="F299" s="11">
        <f t="shared" si="14"/>
        <v>-3.3024056219845284E-2</v>
      </c>
    </row>
    <row r="300" spans="1:6" x14ac:dyDescent="0.3">
      <c r="A300" s="4">
        <v>41821</v>
      </c>
      <c r="B300" s="5">
        <v>4.01</v>
      </c>
      <c r="C300" s="10">
        <v>109.261174334057</v>
      </c>
      <c r="D300" s="8">
        <f t="shared" si="13"/>
        <v>1.0776873032528829</v>
      </c>
      <c r="E300" s="8">
        <f t="shared" si="15"/>
        <v>4.3215260860440603</v>
      </c>
      <c r="F300" s="11">
        <f t="shared" si="14"/>
        <v>12.219577930799987</v>
      </c>
    </row>
    <row r="301" spans="1:6" x14ac:dyDescent="0.3">
      <c r="A301" s="2">
        <v>41852</v>
      </c>
      <c r="B301" s="3">
        <v>3.88</v>
      </c>
      <c r="C301" s="8">
        <v>109.078651994561</v>
      </c>
      <c r="D301" s="8">
        <f t="shared" si="13"/>
        <v>1.079490607604725</v>
      </c>
      <c r="E301" s="8">
        <f t="shared" si="15"/>
        <v>4.1884235575063329</v>
      </c>
      <c r="F301" s="11">
        <f t="shared" si="14"/>
        <v>3.0799890105388656</v>
      </c>
    </row>
    <row r="302" spans="1:6" x14ac:dyDescent="0.3">
      <c r="A302" s="4">
        <v>41883</v>
      </c>
      <c r="B302" s="5">
        <v>3.92</v>
      </c>
      <c r="C302" s="10">
        <v>109.16074118745</v>
      </c>
      <c r="D302" s="8">
        <f t="shared" si="13"/>
        <v>1.078678827547668</v>
      </c>
      <c r="E302" s="8">
        <f t="shared" si="15"/>
        <v>4.2284210039868579</v>
      </c>
      <c r="F302" s="11">
        <f t="shared" si="14"/>
        <v>-0.95495228530178522</v>
      </c>
    </row>
    <row r="303" spans="1:6" x14ac:dyDescent="0.3">
      <c r="A303" s="2">
        <v>41913</v>
      </c>
      <c r="B303" s="3">
        <v>3.77</v>
      </c>
      <c r="C303" s="8">
        <v>108.88649907936301</v>
      </c>
      <c r="D303" s="8">
        <f t="shared" si="13"/>
        <v>1.0813955937043231</v>
      </c>
      <c r="E303" s="8">
        <f t="shared" si="15"/>
        <v>4.0768613882652982</v>
      </c>
      <c r="F303" s="11">
        <f t="shared" si="14"/>
        <v>3.5843076074652571</v>
      </c>
    </row>
    <row r="304" spans="1:6" x14ac:dyDescent="0.3">
      <c r="A304" s="4">
        <v>41944</v>
      </c>
      <c r="B304" s="5">
        <v>4.0999999999999996</v>
      </c>
      <c r="C304" s="10">
        <v>108.298575362694</v>
      </c>
      <c r="D304" s="8">
        <f t="shared" si="13"/>
        <v>1.0872661983222593</v>
      </c>
      <c r="E304" s="8">
        <f t="shared" si="15"/>
        <v>4.4577914131212628</v>
      </c>
      <c r="F304" s="11">
        <f t="shared" si="14"/>
        <v>-9.3437080287404637</v>
      </c>
    </row>
    <row r="305" spans="1:6" x14ac:dyDescent="0.3">
      <c r="A305" s="2">
        <v>41974</v>
      </c>
      <c r="B305" s="3">
        <v>3.43</v>
      </c>
      <c r="C305" s="8">
        <v>107.684511511978</v>
      </c>
      <c r="D305" s="8">
        <f t="shared" si="13"/>
        <v>1.0934662623715896</v>
      </c>
      <c r="E305" s="8">
        <f t="shared" si="15"/>
        <v>3.7505892799345526</v>
      </c>
      <c r="F305" s="11">
        <f t="shared" si="14"/>
        <v>15.864406107138612</v>
      </c>
    </row>
    <row r="306" spans="1:6" x14ac:dyDescent="0.3">
      <c r="A306" s="4">
        <v>42005</v>
      </c>
      <c r="B306" s="5">
        <v>2.97</v>
      </c>
      <c r="C306" s="10">
        <v>107.177759790512</v>
      </c>
      <c r="D306" s="8">
        <f t="shared" si="13"/>
        <v>1.0986363266825518</v>
      </c>
      <c r="E306" s="8">
        <f t="shared" si="15"/>
        <v>3.2629498902471794</v>
      </c>
      <c r="F306" s="11">
        <f t="shared" si="14"/>
        <v>13.001673958175514</v>
      </c>
    </row>
    <row r="307" spans="1:6" x14ac:dyDescent="0.3">
      <c r="A307" s="2">
        <v>42036</v>
      </c>
      <c r="B307" s="3">
        <v>2.85</v>
      </c>
      <c r="C307" s="8">
        <v>107.643237616112</v>
      </c>
      <c r="D307" s="8">
        <f t="shared" si="13"/>
        <v>1.0938855326726842</v>
      </c>
      <c r="E307" s="8">
        <f t="shared" si="15"/>
        <v>3.11757376811715</v>
      </c>
      <c r="F307" s="11">
        <f t="shared" si="14"/>
        <v>4.4553587097537877</v>
      </c>
    </row>
    <row r="308" spans="1:6" x14ac:dyDescent="0.3">
      <c r="A308" s="4">
        <v>42064</v>
      </c>
      <c r="B308" s="5">
        <v>2.8</v>
      </c>
      <c r="C308" s="10">
        <v>108.28390019971999</v>
      </c>
      <c r="D308" s="8">
        <f t="shared" si="13"/>
        <v>1.0874135499472661</v>
      </c>
      <c r="E308" s="8">
        <f t="shared" si="15"/>
        <v>3.044757939852345</v>
      </c>
      <c r="F308" s="11">
        <f t="shared" si="14"/>
        <v>2.3356569460995291</v>
      </c>
    </row>
    <row r="309" spans="1:6" x14ac:dyDescent="0.3">
      <c r="A309" s="2">
        <v>42095</v>
      </c>
      <c r="B309" s="3">
        <v>2.58</v>
      </c>
      <c r="C309" s="8">
        <v>108.504027644338</v>
      </c>
      <c r="D309" s="8">
        <f t="shared" si="13"/>
        <v>1.0852074607246844</v>
      </c>
      <c r="E309" s="8">
        <f t="shared" si="15"/>
        <v>2.799835248669686</v>
      </c>
      <c r="F309" s="11">
        <f t="shared" si="14"/>
        <v>8.0440775924058006</v>
      </c>
    </row>
    <row r="310" spans="1:6" x14ac:dyDescent="0.3">
      <c r="A310" s="4">
        <v>42125</v>
      </c>
      <c r="B310" s="5">
        <v>2.84</v>
      </c>
      <c r="C310" s="10">
        <v>109.05709784894201</v>
      </c>
      <c r="D310" s="8">
        <f t="shared" si="13"/>
        <v>1.0797039591261719</v>
      </c>
      <c r="E310" s="8">
        <f t="shared" si="15"/>
        <v>3.066359243918328</v>
      </c>
      <c r="F310" s="11">
        <f t="shared" si="14"/>
        <v>-9.5192742278417359</v>
      </c>
    </row>
    <row r="311" spans="1:6" x14ac:dyDescent="0.3">
      <c r="A311" s="2">
        <v>42156</v>
      </c>
      <c r="B311" s="3">
        <v>2.77</v>
      </c>
      <c r="C311" s="8">
        <v>109.43911068512401</v>
      </c>
      <c r="D311" s="8">
        <f t="shared" si="13"/>
        <v>1.0759350983497951</v>
      </c>
      <c r="E311" s="8">
        <f t="shared" si="15"/>
        <v>2.9803402224289322</v>
      </c>
      <c r="F311" s="11">
        <f t="shared" si="14"/>
        <v>2.8052493086060268</v>
      </c>
    </row>
    <row r="312" spans="1:6" x14ac:dyDescent="0.3">
      <c r="A312" s="4">
        <v>42186</v>
      </c>
      <c r="B312" s="5">
        <v>2.83</v>
      </c>
      <c r="C312" s="10">
        <v>109.446448266611</v>
      </c>
      <c r="D312" s="8">
        <f t="shared" si="13"/>
        <v>1.0758629647942171</v>
      </c>
      <c r="E312" s="8">
        <f t="shared" si="15"/>
        <v>3.0446921903676345</v>
      </c>
      <c r="F312" s="11">
        <f t="shared" si="14"/>
        <v>-2.1592154967548125</v>
      </c>
    </row>
    <row r="313" spans="1:6" x14ac:dyDescent="0.3">
      <c r="A313" s="2">
        <v>42217</v>
      </c>
      <c r="B313" s="3">
        <v>2.76</v>
      </c>
      <c r="C313" s="8">
        <v>109.29144185769201</v>
      </c>
      <c r="D313" s="8">
        <f t="shared" si="13"/>
        <v>1.0773888450628555</v>
      </c>
      <c r="E313" s="8">
        <f t="shared" si="15"/>
        <v>2.9735932123734807</v>
      </c>
      <c r="F313" s="11">
        <f t="shared" si="14"/>
        <v>2.3351778619555246</v>
      </c>
    </row>
    <row r="314" spans="1:6" x14ac:dyDescent="0.3">
      <c r="A314" s="4">
        <v>42248</v>
      </c>
      <c r="B314" s="5">
        <v>2.65</v>
      </c>
      <c r="C314" s="10">
        <v>109.121301686956</v>
      </c>
      <c r="D314" s="8">
        <f t="shared" si="13"/>
        <v>1.0790686923448638</v>
      </c>
      <c r="E314" s="8">
        <f t="shared" si="15"/>
        <v>2.8595320347138888</v>
      </c>
      <c r="F314" s="11">
        <f t="shared" si="14"/>
        <v>3.8358030003892112</v>
      </c>
    </row>
    <row r="315" spans="1:6" x14ac:dyDescent="0.3">
      <c r="A315" s="2">
        <v>42278</v>
      </c>
      <c r="B315" s="3">
        <v>2.3199999999999998</v>
      </c>
      <c r="C315" s="8">
        <v>109.07223161076</v>
      </c>
      <c r="D315" s="8">
        <f t="shared" si="13"/>
        <v>1.0795541503039807</v>
      </c>
      <c r="E315" s="8">
        <f t="shared" si="15"/>
        <v>2.5045656287052349</v>
      </c>
      <c r="F315" s="11">
        <f t="shared" si="14"/>
        <v>12.413443937660595</v>
      </c>
    </row>
    <row r="316" spans="1:6" x14ac:dyDescent="0.3">
      <c r="A316" s="4">
        <v>42309</v>
      </c>
      <c r="B316" s="5">
        <v>2.08</v>
      </c>
      <c r="C316" s="10">
        <v>108.842014991596</v>
      </c>
      <c r="D316" s="8">
        <f t="shared" si="13"/>
        <v>1.0818375636228781</v>
      </c>
      <c r="E316" s="8">
        <f t="shared" si="15"/>
        <v>2.2502221323355864</v>
      </c>
      <c r="F316" s="11">
        <f t="shared" si="14"/>
        <v>10.15519391684435</v>
      </c>
    </row>
    <row r="317" spans="1:6" x14ac:dyDescent="0.3">
      <c r="A317" s="2">
        <v>42339</v>
      </c>
      <c r="B317" s="3">
        <v>1.92</v>
      </c>
      <c r="C317" s="8">
        <v>108.47009132996</v>
      </c>
      <c r="D317" s="8">
        <f t="shared" si="13"/>
        <v>1.0855469823485806</v>
      </c>
      <c r="E317" s="8">
        <f t="shared" si="15"/>
        <v>2.0842502061092745</v>
      </c>
      <c r="F317" s="11">
        <f t="shared" si="14"/>
        <v>7.3758018749039564</v>
      </c>
    </row>
    <row r="318" spans="1:6" x14ac:dyDescent="0.3">
      <c r="A318" s="4">
        <v>42370</v>
      </c>
      <c r="B318" s="5">
        <v>2.27</v>
      </c>
      <c r="C318" s="10">
        <v>108.649403477555</v>
      </c>
      <c r="D318" s="8">
        <f t="shared" si="13"/>
        <v>1.0837554238633063</v>
      </c>
      <c r="E318" s="8">
        <f t="shared" si="15"/>
        <v>2.4601248121697052</v>
      </c>
      <c r="F318" s="11">
        <f t="shared" si="14"/>
        <v>-18.034044327244469</v>
      </c>
    </row>
    <row r="319" spans="1:6" x14ac:dyDescent="0.3">
      <c r="A319" s="2">
        <v>42401</v>
      </c>
      <c r="B319" s="3">
        <v>1.96</v>
      </c>
      <c r="C319" s="8">
        <v>108.73883025193101</v>
      </c>
      <c r="D319" s="8">
        <f t="shared" si="13"/>
        <v>1.0828641437976292</v>
      </c>
      <c r="E319" s="8">
        <f t="shared" si="15"/>
        <v>2.122413721843353</v>
      </c>
      <c r="F319" s="11">
        <f t="shared" si="14"/>
        <v>13.727396620519764</v>
      </c>
    </row>
    <row r="320" spans="1:6" x14ac:dyDescent="0.3">
      <c r="A320" s="4">
        <v>42430</v>
      </c>
      <c r="B320" s="5">
        <v>1.7</v>
      </c>
      <c r="C320" s="10">
        <v>109.207059670588</v>
      </c>
      <c r="D320" s="8">
        <f t="shared" si="13"/>
        <v>1.0782213226277866</v>
      </c>
      <c r="E320" s="8">
        <f t="shared" si="15"/>
        <v>1.8329762484672372</v>
      </c>
      <c r="F320" s="11">
        <f t="shared" si="14"/>
        <v>13.637184418725598</v>
      </c>
    </row>
    <row r="321" spans="1:6" x14ac:dyDescent="0.3">
      <c r="A321" s="2">
        <v>42461</v>
      </c>
      <c r="B321" s="3">
        <v>1.9</v>
      </c>
      <c r="C321" s="8">
        <v>109.72481776428501</v>
      </c>
      <c r="D321" s="8">
        <f t="shared" si="13"/>
        <v>1.0731335236415398</v>
      </c>
      <c r="E321" s="8">
        <f t="shared" si="15"/>
        <v>2.0389536949189253</v>
      </c>
      <c r="F321" s="11">
        <f t="shared" si="14"/>
        <v>-11.237322176101825</v>
      </c>
    </row>
    <row r="322" spans="1:6" x14ac:dyDescent="0.3">
      <c r="A322" s="4">
        <v>42491</v>
      </c>
      <c r="B322" s="5">
        <v>1.92</v>
      </c>
      <c r="C322" s="10">
        <v>110.168741444265</v>
      </c>
      <c r="D322" s="8">
        <f t="shared" si="13"/>
        <v>1.0688093444172011</v>
      </c>
      <c r="E322" s="8">
        <f t="shared" si="15"/>
        <v>2.0521139412810259</v>
      </c>
      <c r="F322" s="11">
        <f t="shared" si="14"/>
        <v>-0.64544115910507949</v>
      </c>
    </row>
    <row r="323" spans="1:6" x14ac:dyDescent="0.3">
      <c r="A323" s="2">
        <v>42522</v>
      </c>
      <c r="B323" s="3">
        <v>2.57</v>
      </c>
      <c r="C323" s="8">
        <v>110.53057593135701</v>
      </c>
      <c r="D323" s="8">
        <f t="shared" si="13"/>
        <v>1.0653104747363218</v>
      </c>
      <c r="E323" s="8">
        <f t="shared" si="15"/>
        <v>2.7378479200723467</v>
      </c>
      <c r="F323" s="11">
        <f t="shared" si="14"/>
        <v>-33.415979736644324</v>
      </c>
    </row>
    <row r="324" spans="1:6" x14ac:dyDescent="0.3">
      <c r="A324" s="4">
        <v>42552</v>
      </c>
      <c r="B324" s="5">
        <v>2.79</v>
      </c>
      <c r="C324" s="10">
        <v>110.351722382604</v>
      </c>
      <c r="D324" s="8">
        <f t="shared" ref="D324:D362" si="16">($C$362/C324)</f>
        <v>1.0670370862908722</v>
      </c>
      <c r="E324" s="8">
        <f t="shared" si="15"/>
        <v>2.9770334707515338</v>
      </c>
      <c r="F324" s="11">
        <f t="shared" si="14"/>
        <v>-8.7362613871141068</v>
      </c>
    </row>
    <row r="325" spans="1:6" x14ac:dyDescent="0.3">
      <c r="A325" s="2">
        <v>42583</v>
      </c>
      <c r="B325" s="3">
        <v>2.79</v>
      </c>
      <c r="C325" s="8">
        <v>110.453072726898</v>
      </c>
      <c r="D325" s="8">
        <f t="shared" si="16"/>
        <v>1.0660579865392752</v>
      </c>
      <c r="E325" s="8">
        <f t="shared" si="15"/>
        <v>2.9743017824445777</v>
      </c>
      <c r="F325" s="11">
        <f t="shared" ref="F325:F362" si="17">((E324-E325)/E324)*100</f>
        <v>9.1758736802731986E-2</v>
      </c>
    </row>
    <row r="326" spans="1:6" x14ac:dyDescent="0.3">
      <c r="A326" s="4">
        <v>42614</v>
      </c>
      <c r="B326" s="5">
        <v>2.97</v>
      </c>
      <c r="C326" s="10">
        <v>110.718601456968</v>
      </c>
      <c r="D326" s="8">
        <f t="shared" si="16"/>
        <v>1.0635013337309682</v>
      </c>
      <c r="E326" s="8">
        <f t="shared" si="15"/>
        <v>3.1585989611809757</v>
      </c>
      <c r="F326" s="11">
        <f t="shared" si="17"/>
        <v>-6.1963173953694861</v>
      </c>
    </row>
    <row r="327" spans="1:6" x14ac:dyDescent="0.3">
      <c r="A327" s="2">
        <v>42644</v>
      </c>
      <c r="B327" s="3">
        <v>2.95</v>
      </c>
      <c r="C327" s="8">
        <v>110.856639708698</v>
      </c>
      <c r="D327" s="8">
        <f t="shared" si="16"/>
        <v>1.0621770660533036</v>
      </c>
      <c r="E327" s="8">
        <f t="shared" si="15"/>
        <v>3.1334223448572458</v>
      </c>
      <c r="F327" s="11">
        <f t="shared" si="17"/>
        <v>0.79708176419828158</v>
      </c>
    </row>
    <row r="328" spans="1:6" x14ac:dyDescent="0.3">
      <c r="A328" s="4">
        <v>42675</v>
      </c>
      <c r="B328" s="5">
        <v>2.5</v>
      </c>
      <c r="C328" s="10">
        <v>110.684206543747</v>
      </c>
      <c r="D328" s="8">
        <f t="shared" si="16"/>
        <v>1.0638318148106665</v>
      </c>
      <c r="E328" s="8">
        <f t="shared" si="15"/>
        <v>2.6595795370266662</v>
      </c>
      <c r="F328" s="11">
        <f t="shared" si="17"/>
        <v>15.122213212281386</v>
      </c>
    </row>
    <row r="329" spans="1:6" x14ac:dyDescent="0.3">
      <c r="A329" s="2">
        <v>42705</v>
      </c>
      <c r="B329" s="3">
        <v>3.58</v>
      </c>
      <c r="C329" s="8">
        <v>110.72043585234</v>
      </c>
      <c r="D329" s="8">
        <f t="shared" si="16"/>
        <v>1.0634837138407494</v>
      </c>
      <c r="E329" s="8">
        <f t="shared" si="15"/>
        <v>3.8072716955498827</v>
      </c>
      <c r="F329" s="11">
        <f t="shared" si="17"/>
        <v>-43.153142913947349</v>
      </c>
    </row>
    <row r="330" spans="1:6" x14ac:dyDescent="0.3">
      <c r="A330" s="4">
        <v>42736</v>
      </c>
      <c r="B330" s="5">
        <v>3.26</v>
      </c>
      <c r="C330" s="10">
        <v>111.365684424378</v>
      </c>
      <c r="D330" s="8">
        <f t="shared" si="16"/>
        <v>1.0573219293441312</v>
      </c>
      <c r="E330" s="8">
        <f t="shared" si="15"/>
        <v>3.4468694896618675</v>
      </c>
      <c r="F330" s="11">
        <f t="shared" si="17"/>
        <v>9.4661541047693056</v>
      </c>
    </row>
    <row r="331" spans="1:6" x14ac:dyDescent="0.3">
      <c r="A331" s="2">
        <v>42767</v>
      </c>
      <c r="B331" s="3">
        <v>2.82</v>
      </c>
      <c r="C331" s="8">
        <v>111.71605394039599</v>
      </c>
      <c r="D331" s="8">
        <f t="shared" si="16"/>
        <v>1.054005903047166</v>
      </c>
      <c r="E331" s="8">
        <f t="shared" si="15"/>
        <v>2.9722966465930081</v>
      </c>
      <c r="F331" s="11">
        <f t="shared" si="17"/>
        <v>13.768227793139168</v>
      </c>
    </row>
    <row r="332" spans="1:6" x14ac:dyDescent="0.3">
      <c r="A332" s="4">
        <v>42795</v>
      </c>
      <c r="B332" s="5">
        <v>2.87</v>
      </c>
      <c r="C332" s="10">
        <v>111.80685651130101</v>
      </c>
      <c r="D332" s="8">
        <f t="shared" si="16"/>
        <v>1.0531499050455044</v>
      </c>
      <c r="E332" s="8">
        <f t="shared" si="15"/>
        <v>3.0225402274805977</v>
      </c>
      <c r="F332" s="11">
        <f t="shared" si="17"/>
        <v>-1.6903959079986608</v>
      </c>
    </row>
    <row r="333" spans="1:6" x14ac:dyDescent="0.3">
      <c r="A333" s="2">
        <v>42826</v>
      </c>
      <c r="B333" s="3">
        <v>3.08</v>
      </c>
      <c r="C333" s="8">
        <v>112.138423474758</v>
      </c>
      <c r="D333" s="8">
        <f t="shared" si="16"/>
        <v>1.0500359882874402</v>
      </c>
      <c r="E333" s="8">
        <f t="shared" si="15"/>
        <v>3.2341108439253157</v>
      </c>
      <c r="F333" s="11">
        <f t="shared" si="17"/>
        <v>-6.9997618070105929</v>
      </c>
    </row>
    <row r="334" spans="1:6" x14ac:dyDescent="0.3">
      <c r="A334" s="4">
        <v>42856</v>
      </c>
      <c r="B334" s="5">
        <v>3.12</v>
      </c>
      <c r="C334" s="10">
        <v>112.23427063293499</v>
      </c>
      <c r="D334" s="8">
        <f t="shared" si="16"/>
        <v>1.0491392660572929</v>
      </c>
      <c r="E334" s="8">
        <f t="shared" si="15"/>
        <v>3.273314510098754</v>
      </c>
      <c r="F334" s="11">
        <f t="shared" si="17"/>
        <v>-1.2121930281726487</v>
      </c>
    </row>
    <row r="335" spans="1:6" x14ac:dyDescent="0.3">
      <c r="A335" s="2">
        <v>42887</v>
      </c>
      <c r="B335" s="3">
        <v>2.94</v>
      </c>
      <c r="C335" s="8">
        <v>112.336079576071</v>
      </c>
      <c r="D335" s="8">
        <f t="shared" si="16"/>
        <v>1.0481884427752017</v>
      </c>
      <c r="E335" s="8">
        <f t="shared" si="15"/>
        <v>3.0816740217590932</v>
      </c>
      <c r="F335" s="11">
        <f t="shared" si="17"/>
        <v>5.8546310703849551</v>
      </c>
    </row>
    <row r="336" spans="1:6" x14ac:dyDescent="0.3">
      <c r="A336" s="4">
        <v>42917</v>
      </c>
      <c r="B336" s="5">
        <v>2.96</v>
      </c>
      <c r="C336" s="10">
        <v>112.25857637161199</v>
      </c>
      <c r="D336" s="8">
        <f t="shared" si="16"/>
        <v>1.0489121109867336</v>
      </c>
      <c r="E336" s="8">
        <f t="shared" ref="E336:E362" si="18">B336*D336</f>
        <v>3.1047798485207316</v>
      </c>
      <c r="F336" s="11">
        <f t="shared" si="17"/>
        <v>-0.74978166407260227</v>
      </c>
    </row>
    <row r="337" spans="1:6" x14ac:dyDescent="0.3">
      <c r="A337" s="2">
        <v>42948</v>
      </c>
      <c r="B337" s="3">
        <v>2.88</v>
      </c>
      <c r="C337" s="8">
        <v>112.594729323498</v>
      </c>
      <c r="D337" s="8">
        <f t="shared" si="16"/>
        <v>1.0457805709537706</v>
      </c>
      <c r="E337" s="8">
        <f t="shared" si="18"/>
        <v>3.0118480443468592</v>
      </c>
      <c r="F337" s="11">
        <f t="shared" si="17"/>
        <v>2.9931849827661603</v>
      </c>
    </row>
    <row r="338" spans="1:6" x14ac:dyDescent="0.3">
      <c r="A338" s="4">
        <v>42979</v>
      </c>
      <c r="B338" s="5">
        <v>2.96</v>
      </c>
      <c r="C338" s="10">
        <v>113.19090781934</v>
      </c>
      <c r="D338" s="8">
        <f t="shared" si="16"/>
        <v>1.0402724263529066</v>
      </c>
      <c r="E338" s="8">
        <f t="shared" si="18"/>
        <v>3.0792063820046036</v>
      </c>
      <c r="F338" s="11">
        <f t="shared" si="17"/>
        <v>-2.2364454204180011</v>
      </c>
    </row>
    <row r="339" spans="1:6" x14ac:dyDescent="0.3">
      <c r="A339" s="2">
        <v>43009</v>
      </c>
      <c r="B339" s="3">
        <v>2.87</v>
      </c>
      <c r="C339" s="8">
        <v>113.119366399839</v>
      </c>
      <c r="D339" s="8">
        <f t="shared" si="16"/>
        <v>1.0409303381536674</v>
      </c>
      <c r="E339" s="8">
        <f t="shared" si="18"/>
        <v>2.9874700705010255</v>
      </c>
      <c r="F339" s="11">
        <f t="shared" si="17"/>
        <v>2.9792193222156338</v>
      </c>
    </row>
    <row r="340" spans="1:6" x14ac:dyDescent="0.3">
      <c r="A340" s="4">
        <v>43040</v>
      </c>
      <c r="B340" s="5">
        <v>2.99</v>
      </c>
      <c r="C340" s="10">
        <v>113.12211799289599</v>
      </c>
      <c r="D340" s="8">
        <f t="shared" si="16"/>
        <v>1.0409050184660404</v>
      </c>
      <c r="E340" s="8">
        <f t="shared" si="18"/>
        <v>3.112306005213461</v>
      </c>
      <c r="F340" s="11">
        <f t="shared" si="17"/>
        <v>-4.1786505560371809</v>
      </c>
    </row>
    <row r="341" spans="1:6" x14ac:dyDescent="0.3">
      <c r="A341" s="2">
        <v>43070</v>
      </c>
      <c r="B341" s="3">
        <v>2.76</v>
      </c>
      <c r="C341" s="8">
        <v>113.055621160668</v>
      </c>
      <c r="D341" s="8">
        <f t="shared" si="16"/>
        <v>1.041517255926395</v>
      </c>
      <c r="E341" s="8">
        <f t="shared" si="18"/>
        <v>2.8745876263568499</v>
      </c>
      <c r="F341" s="11">
        <f t="shared" si="17"/>
        <v>7.6380143359427439</v>
      </c>
    </row>
    <row r="342" spans="1:6" x14ac:dyDescent="0.3">
      <c r="A342" s="4">
        <v>43101</v>
      </c>
      <c r="B342" s="5">
        <v>3.88</v>
      </c>
      <c r="C342" s="10">
        <v>113.671519406757</v>
      </c>
      <c r="D342" s="8">
        <f t="shared" si="16"/>
        <v>1.0358740776303339</v>
      </c>
      <c r="E342" s="8">
        <f t="shared" si="18"/>
        <v>4.0191914212056954</v>
      </c>
      <c r="F342" s="11">
        <f t="shared" si="17"/>
        <v>-39.818017177631688</v>
      </c>
    </row>
    <row r="343" spans="1:6" x14ac:dyDescent="0.3">
      <c r="A343" s="2">
        <v>43132</v>
      </c>
      <c r="B343" s="3">
        <v>2.67</v>
      </c>
      <c r="C343" s="8">
        <v>114.18698450623801</v>
      </c>
      <c r="D343" s="8">
        <f t="shared" si="16"/>
        <v>1.0311979147840653</v>
      </c>
      <c r="E343" s="8">
        <f t="shared" si="18"/>
        <v>2.7532984324734544</v>
      </c>
      <c r="F343" s="11">
        <f t="shared" si="17"/>
        <v>31.49621045798542</v>
      </c>
    </row>
    <row r="344" spans="1:6" x14ac:dyDescent="0.3">
      <c r="A344" s="4">
        <v>43160</v>
      </c>
      <c r="B344" s="5">
        <v>2.69</v>
      </c>
      <c r="C344" s="10">
        <v>114.44517565482199</v>
      </c>
      <c r="D344" s="8">
        <f t="shared" si="16"/>
        <v>1.0288715067680687</v>
      </c>
      <c r="E344" s="8">
        <f t="shared" si="18"/>
        <v>2.7676643532061047</v>
      </c>
      <c r="F344" s="11">
        <f t="shared" si="17"/>
        <v>-0.52177128941828987</v>
      </c>
    </row>
    <row r="345" spans="1:6" x14ac:dyDescent="0.3">
      <c r="A345" s="2">
        <v>43191</v>
      </c>
      <c r="B345" s="3">
        <v>2.76</v>
      </c>
      <c r="C345" s="8">
        <v>114.90010570703301</v>
      </c>
      <c r="D345" s="8">
        <f t="shared" si="16"/>
        <v>1.0247978415141319</v>
      </c>
      <c r="E345" s="8">
        <f t="shared" si="18"/>
        <v>2.8284420425790038</v>
      </c>
      <c r="F345" s="11">
        <f t="shared" si="17"/>
        <v>-2.1959920574362011</v>
      </c>
    </row>
    <row r="346" spans="1:6" x14ac:dyDescent="0.3">
      <c r="A346" s="4">
        <v>43221</v>
      </c>
      <c r="B346" s="5">
        <v>2.78</v>
      </c>
      <c r="C346" s="10">
        <v>115.377965701392</v>
      </c>
      <c r="D346" s="8">
        <f t="shared" si="16"/>
        <v>1.0205534445204072</v>
      </c>
      <c r="E346" s="8">
        <f t="shared" si="18"/>
        <v>2.837138575766732</v>
      </c>
      <c r="F346" s="11">
        <f t="shared" si="17"/>
        <v>-0.3074672578335258</v>
      </c>
    </row>
    <row r="347" spans="1:6" x14ac:dyDescent="0.3">
      <c r="A347" s="2">
        <v>43252</v>
      </c>
      <c r="B347" s="3">
        <v>2.94</v>
      </c>
      <c r="C347" s="8">
        <v>115.561863837418</v>
      </c>
      <c r="D347" s="8">
        <f t="shared" si="16"/>
        <v>1.0189293977117968</v>
      </c>
      <c r="E347" s="8">
        <f t="shared" si="18"/>
        <v>2.9956524292726825</v>
      </c>
      <c r="F347" s="11">
        <f t="shared" si="17"/>
        <v>-5.5871029656389757</v>
      </c>
    </row>
    <row r="348" spans="1:6" x14ac:dyDescent="0.3">
      <c r="A348" s="4">
        <v>43282</v>
      </c>
      <c r="B348" s="5">
        <v>2.8</v>
      </c>
      <c r="C348" s="10">
        <v>115.56966001774801</v>
      </c>
      <c r="D348" s="8">
        <f t="shared" si="16"/>
        <v>1.018860662047723</v>
      </c>
      <c r="E348" s="8">
        <f t="shared" si="18"/>
        <v>2.8528098537336239</v>
      </c>
      <c r="F348" s="11">
        <f t="shared" si="17"/>
        <v>4.76832940107606</v>
      </c>
    </row>
    <row r="349" spans="1:6" x14ac:dyDescent="0.3">
      <c r="A349" s="2">
        <v>43313</v>
      </c>
      <c r="B349" s="3">
        <v>2.96</v>
      </c>
      <c r="C349" s="8">
        <v>115.633863855762</v>
      </c>
      <c r="D349" s="8">
        <f t="shared" si="16"/>
        <v>1.0182949560968562</v>
      </c>
      <c r="E349" s="8">
        <f t="shared" si="18"/>
        <v>3.0141530700466941</v>
      </c>
      <c r="F349" s="11">
        <f t="shared" si="17"/>
        <v>-5.6555895620562193</v>
      </c>
    </row>
    <row r="350" spans="1:6" x14ac:dyDescent="0.3">
      <c r="A350" s="4">
        <v>43344</v>
      </c>
      <c r="B350" s="5">
        <v>3</v>
      </c>
      <c r="C350" s="10">
        <v>115.768233316747</v>
      </c>
      <c r="D350" s="8">
        <f t="shared" si="16"/>
        <v>1.0171130451316943</v>
      </c>
      <c r="E350" s="8">
        <f t="shared" si="18"/>
        <v>3.0513391353950832</v>
      </c>
      <c r="F350" s="11">
        <f t="shared" si="17"/>
        <v>-1.2337152256110542</v>
      </c>
    </row>
    <row r="351" spans="1:6" x14ac:dyDescent="0.3">
      <c r="A351" s="2">
        <v>43374</v>
      </c>
      <c r="B351" s="3">
        <v>3.29</v>
      </c>
      <c r="C351" s="8">
        <v>115.97276840070499</v>
      </c>
      <c r="D351" s="8">
        <f t="shared" si="16"/>
        <v>1.015319216244537</v>
      </c>
      <c r="E351" s="8">
        <f t="shared" si="18"/>
        <v>3.340400221444527</v>
      </c>
      <c r="F351" s="11">
        <f t="shared" si="17"/>
        <v>-9.4732533233155856</v>
      </c>
    </row>
    <row r="352" spans="1:6" x14ac:dyDescent="0.3">
      <c r="A352" s="4">
        <v>43405</v>
      </c>
      <c r="B352" s="5">
        <v>4.1399999999999997</v>
      </c>
      <c r="C352" s="10">
        <v>115.58433518072199</v>
      </c>
      <c r="D352" s="8">
        <f t="shared" si="16"/>
        <v>1.0187313024226496</v>
      </c>
      <c r="E352" s="8">
        <f t="shared" si="18"/>
        <v>4.2175475920297689</v>
      </c>
      <c r="F352" s="11">
        <f t="shared" si="17"/>
        <v>-26.258750821358984</v>
      </c>
    </row>
    <row r="353" spans="1:6" x14ac:dyDescent="0.3">
      <c r="A353" s="2">
        <v>43435</v>
      </c>
      <c r="B353" s="3">
        <v>3.95</v>
      </c>
      <c r="C353" s="8">
        <v>115.215163112144</v>
      </c>
      <c r="D353" s="8">
        <f t="shared" si="16"/>
        <v>1.0219955181046989</v>
      </c>
      <c r="E353" s="8">
        <f t="shared" si="18"/>
        <v>4.0368822965135607</v>
      </c>
      <c r="F353" s="11">
        <f t="shared" si="17"/>
        <v>4.2836575420660497</v>
      </c>
    </row>
    <row r="354" spans="1:6" x14ac:dyDescent="0.3">
      <c r="A354" s="4">
        <v>43466</v>
      </c>
      <c r="B354" s="5">
        <v>3.08</v>
      </c>
      <c r="C354" s="10">
        <v>115.434831957919</v>
      </c>
      <c r="D354" s="8">
        <f t="shared" si="16"/>
        <v>1.0200506928553226</v>
      </c>
      <c r="E354" s="8">
        <f t="shared" si="18"/>
        <v>3.1417561339943938</v>
      </c>
      <c r="F354" s="11">
        <f t="shared" si="17"/>
        <v>22.173699820087382</v>
      </c>
    </row>
    <row r="355" spans="1:6" x14ac:dyDescent="0.3">
      <c r="A355" s="2">
        <v>43497</v>
      </c>
      <c r="B355" s="3">
        <v>2.72</v>
      </c>
      <c r="C355" s="8">
        <v>115.922781126823</v>
      </c>
      <c r="D355" s="8">
        <f t="shared" si="16"/>
        <v>1.015757033895621</v>
      </c>
      <c r="E355" s="8">
        <f t="shared" si="18"/>
        <v>2.7628591321960894</v>
      </c>
      <c r="F355" s="11">
        <f t="shared" si="17"/>
        <v>12.060038578378743</v>
      </c>
    </row>
    <row r="356" spans="1:6" x14ac:dyDescent="0.3">
      <c r="A356" s="4">
        <v>43525</v>
      </c>
      <c r="B356" s="5">
        <v>2.94</v>
      </c>
      <c r="C356" s="10">
        <v>116.57674307687699</v>
      </c>
      <c r="D356" s="8">
        <f t="shared" si="16"/>
        <v>1.0100589295127478</v>
      </c>
      <c r="E356" s="8">
        <f t="shared" si="18"/>
        <v>2.9695732527674785</v>
      </c>
      <c r="F356" s="11">
        <f t="shared" si="17"/>
        <v>-7.4818914277066355</v>
      </c>
    </row>
    <row r="357" spans="1:6" x14ac:dyDescent="0.3">
      <c r="A357" s="2">
        <v>43556</v>
      </c>
      <c r="B357" s="3">
        <v>2.65</v>
      </c>
      <c r="C357" s="8">
        <v>117.194017119495</v>
      </c>
      <c r="D357" s="8">
        <f t="shared" si="16"/>
        <v>1.0047388357568776</v>
      </c>
      <c r="E357" s="8">
        <f t="shared" si="18"/>
        <v>2.6625579147557255</v>
      </c>
      <c r="F357" s="11">
        <f t="shared" si="17"/>
        <v>10.338702294197716</v>
      </c>
    </row>
    <row r="358" spans="1:6" x14ac:dyDescent="0.3">
      <c r="A358" s="4">
        <v>43586</v>
      </c>
      <c r="B358" s="5">
        <v>2.63</v>
      </c>
      <c r="C358" s="10">
        <v>117.443494890062</v>
      </c>
      <c r="D358" s="8">
        <f t="shared" si="16"/>
        <v>1.0026045327460438</v>
      </c>
      <c r="E358" s="8">
        <f t="shared" si="18"/>
        <v>2.6368499211220948</v>
      </c>
      <c r="F358" s="11">
        <f t="shared" si="17"/>
        <v>0.96553744394285568</v>
      </c>
    </row>
    <row r="359" spans="1:6" x14ac:dyDescent="0.3">
      <c r="A359" s="2">
        <v>43617</v>
      </c>
      <c r="B359" s="3">
        <v>2.4</v>
      </c>
      <c r="C359" s="8">
        <v>117.46688343105301</v>
      </c>
      <c r="D359" s="8">
        <f t="shared" si="16"/>
        <v>1.0024049066341818</v>
      </c>
      <c r="E359" s="8">
        <f t="shared" si="18"/>
        <v>2.4057717759220361</v>
      </c>
      <c r="F359" s="11">
        <f t="shared" si="17"/>
        <v>8.7634166567100227</v>
      </c>
    </row>
    <row r="360" spans="1:6" x14ac:dyDescent="0.3">
      <c r="A360" s="4">
        <v>43647</v>
      </c>
      <c r="B360" s="5">
        <v>2.36</v>
      </c>
      <c r="C360" s="10">
        <v>117.663163735838</v>
      </c>
      <c r="D360" s="8">
        <f t="shared" si="16"/>
        <v>1.0007327406448849</v>
      </c>
      <c r="E360" s="8">
        <f t="shared" si="18"/>
        <v>2.3617292679219282</v>
      </c>
      <c r="F360" s="11">
        <f t="shared" si="17"/>
        <v>1.8307018330210547</v>
      </c>
    </row>
    <row r="361" spans="1:6" x14ac:dyDescent="0.3">
      <c r="A361" s="2">
        <v>43678</v>
      </c>
      <c r="B361" s="3">
        <v>2.2200000000000002</v>
      </c>
      <c r="C361" s="8">
        <v>117.657201950879</v>
      </c>
      <c r="D361" s="8">
        <f t="shared" si="16"/>
        <v>1.0007834485769302</v>
      </c>
      <c r="E361" s="8">
        <f t="shared" si="18"/>
        <v>2.2217392558407854</v>
      </c>
      <c r="F361" s="11">
        <f t="shared" si="17"/>
        <v>5.9274368989938973</v>
      </c>
    </row>
    <row r="362" spans="1:6" x14ac:dyDescent="0.3">
      <c r="A362" s="4">
        <v>43709</v>
      </c>
      <c r="B362" s="5">
        <v>2.58</v>
      </c>
      <c r="C362" s="10">
        <v>117.749380318313</v>
      </c>
      <c r="D362" s="8">
        <f t="shared" si="16"/>
        <v>1</v>
      </c>
      <c r="E362" s="8">
        <f t="shared" si="18"/>
        <v>2.58</v>
      </c>
      <c r="F362" s="11">
        <f t="shared" si="17"/>
        <v>-16.12523806370951</v>
      </c>
    </row>
  </sheetData>
  <mergeCells count="1">
    <mergeCell ref="A1:C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natural-gas-360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2019-11-09T19:20:41Z</dcterms:created>
  <dcterms:modified xsi:type="dcterms:W3CDTF">2019-11-12T01:17:07Z</dcterms:modified>
</cp:coreProperties>
</file>