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ropbox\My PC (LAPTOP-0AGKMD92)\Documents\CMPT\CMPT2395\Extra Credit Report\project\"/>
    </mc:Choice>
  </mc:AlternateContent>
  <xr:revisionPtr revIDLastSave="0" documentId="13_ncr:1_{3033A43A-F6F4-452A-8093-3927964F7D40}" xr6:coauthVersionLast="47" xr6:coauthVersionMax="47" xr10:uidLastSave="{00000000-0000-0000-0000-000000000000}"/>
  <bookViews>
    <workbookView xWindow="-108" yWindow="-108" windowWidth="23256" windowHeight="13176" activeTab="1" xr2:uid="{452A145A-8C3F-4842-943C-0F9447EFC4D0}"/>
  </bookViews>
  <sheets>
    <sheet name="Sheet4" sheetId="4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E11" i="4"/>
  <c r="D11" i="4"/>
</calcChain>
</file>

<file path=xl/sharedStrings.xml><?xml version="1.0" encoding="utf-8"?>
<sst xmlns="http://schemas.openxmlformats.org/spreadsheetml/2006/main" count="11" uniqueCount="11">
  <si>
    <t>ver_ijk</t>
  </si>
  <si>
    <t>ver_jik</t>
  </si>
  <si>
    <t>ver_ikj</t>
  </si>
  <si>
    <t>ver_kij</t>
  </si>
  <si>
    <t>ver_kji</t>
  </si>
  <si>
    <t>ver_jki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</si>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</sst>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Sheet4!$B$2:$B$11</c:f>
              <c:numCache>
                <c:formatCode>0.00E+00</c:formatCode>
                <c:ptCount val="10"/>
                <c:pt idx="0">
                  <c:v>7.351</c:v>
                </c:pt>
                <c:pt idx="1">
                  <c:v>129.41300000000001</c:v>
                </c:pt>
                <c:pt idx="2">
                  <c:v>408.76900000000001</c:v>
                </c:pt>
                <c:pt idx="3">
                  <c:v>1175.5050000000001</c:v>
                </c:pt>
                <c:pt idx="4">
                  <c:v>2249.0210000000002</c:v>
                </c:pt>
                <c:pt idx="5">
                  <c:v>3806.0129999999999</c:v>
                </c:pt>
                <c:pt idx="6">
                  <c:v>6108.3459999999995</c:v>
                </c:pt>
                <c:pt idx="7">
                  <c:v>14874.181</c:v>
                </c:pt>
                <c:pt idx="8">
                  <c:v>16661.657999999999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1BD-AF64-5BD0A2A6016C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Sheet4!$C$2:$C$11</c:f>
              <c:numCache>
                <c:formatCode>General</c:formatCode>
                <c:ptCount val="10"/>
                <c:pt idx="8" formatCode="0.00E+00">
                  <c:v>16661.657999999999</c:v>
                </c:pt>
                <c:pt idx="9" formatCode="0.00E+00">
                  <c:v>18705.278640531342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0-41BD-AF64-5BD0A2A6016C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Sheet4!$D$2:$D$11</c:f>
              <c:numCache>
                <c:formatCode>General</c:formatCode>
                <c:ptCount val="10"/>
                <c:pt idx="8" formatCode="0.00E+00">
                  <c:v>16661.657999999999</c:v>
                </c:pt>
                <c:pt idx="9" formatCode="0.00E+00">
                  <c:v>13772.708945369815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0-41BD-AF64-5BD0A2A6016C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Sheet4!$E$2:$E$11</c:f>
              <c:numCache>
                <c:formatCode>General</c:formatCode>
                <c:ptCount val="10"/>
                <c:pt idx="8" formatCode="0.00E+00">
                  <c:v>16661.657999999999</c:v>
                </c:pt>
                <c:pt idx="9" formatCode="0.00E+00">
                  <c:v>23637.84833569287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0-41BD-AF64-5BD0A2A60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044047"/>
        <c:axId val="872043087"/>
      </c:lineChart>
      <c:catAx>
        <c:axId val="8720440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43087"/>
        <c:crosses val="autoZero"/>
        <c:auto val="1"/>
        <c:lblAlgn val="ctr"/>
        <c:lblOffset val="100"/>
        <c:noMultiLvlLbl val="0"/>
      </c:catAx>
      <c:valAx>
        <c:axId val="872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Time vs Matrix Dimension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4570426921815"/>
          <c:y val="0.10156999249783444"/>
          <c:w val="0.8118090825023041"/>
          <c:h val="0.719001119524192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ver_ijk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4120412959014322E-2"/>
                  <c:y val="-3.75180786721940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0.00E+00</c:formatCode>
                <c:ptCount val="10"/>
                <c:pt idx="0">
                  <c:v>3.5609999999999999</c:v>
                </c:pt>
                <c:pt idx="1">
                  <c:v>43.79</c:v>
                </c:pt>
                <c:pt idx="2">
                  <c:v>185.73</c:v>
                </c:pt>
                <c:pt idx="3">
                  <c:v>477.06200000000001</c:v>
                </c:pt>
                <c:pt idx="4">
                  <c:v>954.12900000000002</c:v>
                </c:pt>
                <c:pt idx="5">
                  <c:v>1838.299</c:v>
                </c:pt>
                <c:pt idx="6">
                  <c:v>2948.54</c:v>
                </c:pt>
                <c:pt idx="7">
                  <c:v>6330.7929999999997</c:v>
                </c:pt>
                <c:pt idx="8">
                  <c:v>8026.1679999999997</c:v>
                </c:pt>
                <c:pt idx="9">
                  <c:v>8989.1119999999992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C-4AC6-882F-1D1BB91EED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ver_jik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0094271705134399E-2"/>
                  <c:y val="2.70110952037184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Sheet1!$C$2:$C$11</c:f>
              <c:numCache>
                <c:formatCode>0.00E+00</c:formatCode>
                <c:ptCount val="10"/>
                <c:pt idx="0">
                  <c:v>4.9580000000000002</c:v>
                </c:pt>
                <c:pt idx="1">
                  <c:v>48.805999999999997</c:v>
                </c:pt>
                <c:pt idx="2">
                  <c:v>146.94</c:v>
                </c:pt>
                <c:pt idx="3">
                  <c:v>602.33399999999995</c:v>
                </c:pt>
                <c:pt idx="4">
                  <c:v>1013.705</c:v>
                </c:pt>
                <c:pt idx="5">
                  <c:v>1541.7650000000001</c:v>
                </c:pt>
                <c:pt idx="6">
                  <c:v>2453.1170000000002</c:v>
                </c:pt>
                <c:pt idx="7">
                  <c:v>4644.4250000000002</c:v>
                </c:pt>
                <c:pt idx="8">
                  <c:v>6204.3860000000004</c:v>
                </c:pt>
                <c:pt idx="9">
                  <c:v>7820.2190000000001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BC-4AC6-882F-1D1BB91EED6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ver_ikj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184199605568861"/>
                  <c:y val="0.1450803775832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Sheet1!$D$2:$D$11</c:f>
              <c:numCache>
                <c:formatCode>0.00E+00</c:formatCode>
                <c:ptCount val="10"/>
                <c:pt idx="0">
                  <c:v>2.9769999999999999</c:v>
                </c:pt>
                <c:pt idx="1">
                  <c:v>21.106000000000002</c:v>
                </c:pt>
                <c:pt idx="2">
                  <c:v>73.715999999999994</c:v>
                </c:pt>
                <c:pt idx="3">
                  <c:v>174.87700000000001</c:v>
                </c:pt>
                <c:pt idx="4">
                  <c:v>312.73099999999999</c:v>
                </c:pt>
                <c:pt idx="5">
                  <c:v>537.35199999999998</c:v>
                </c:pt>
                <c:pt idx="6">
                  <c:v>854.524</c:v>
                </c:pt>
                <c:pt idx="7">
                  <c:v>1332.3720000000001</c:v>
                </c:pt>
                <c:pt idx="8">
                  <c:v>1938.5070000000001</c:v>
                </c:pt>
                <c:pt idx="9">
                  <c:v>2527.4899999999998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BC-4AC6-882F-1D1BB91EED6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ver_kij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0411497385485333E-2"/>
                  <c:y val="5.65925279977725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Sheet1!$E$2:$E$11</c:f>
              <c:numCache>
                <c:formatCode>0.00E+00</c:formatCode>
                <c:ptCount val="10"/>
                <c:pt idx="0">
                  <c:v>3.4689999999999999</c:v>
                </c:pt>
                <c:pt idx="1">
                  <c:v>23.837</c:v>
                </c:pt>
                <c:pt idx="2">
                  <c:v>88.44</c:v>
                </c:pt>
                <c:pt idx="3">
                  <c:v>218.8</c:v>
                </c:pt>
                <c:pt idx="4">
                  <c:v>429.99099999999999</c:v>
                </c:pt>
                <c:pt idx="5">
                  <c:v>720.90899999999999</c:v>
                </c:pt>
                <c:pt idx="6">
                  <c:v>1073.7850000000001</c:v>
                </c:pt>
                <c:pt idx="7">
                  <c:v>1725.1369999999999</c:v>
                </c:pt>
                <c:pt idx="8">
                  <c:v>2388.799</c:v>
                </c:pt>
                <c:pt idx="9">
                  <c:v>3031.1860000000001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BC-4AC6-882F-1D1BB91EED6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ver_kji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2695380846556541E-2"/>
                  <c:y val="-1.19589933176587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Sheet1!$F$2:$F$11</c:f>
              <c:numCache>
                <c:formatCode>0.00E+00</c:formatCode>
                <c:ptCount val="10"/>
                <c:pt idx="0">
                  <c:v>6.79</c:v>
                </c:pt>
                <c:pt idx="1">
                  <c:v>121.137</c:v>
                </c:pt>
                <c:pt idx="2">
                  <c:v>389.83300000000003</c:v>
                </c:pt>
                <c:pt idx="3">
                  <c:v>1062.8599999999999</c:v>
                </c:pt>
                <c:pt idx="4">
                  <c:v>2004.6559999999999</c:v>
                </c:pt>
                <c:pt idx="5">
                  <c:v>3689.067</c:v>
                </c:pt>
                <c:pt idx="6">
                  <c:v>5993.1809999999996</c:v>
                </c:pt>
                <c:pt idx="7">
                  <c:v>12230.017</c:v>
                </c:pt>
                <c:pt idx="8">
                  <c:v>14991.498</c:v>
                </c:pt>
                <c:pt idx="9">
                  <c:v>16789.984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BC-4AC6-882F-1D1BB91EED6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ver_jki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638481206209473E-2"/>
                  <c:y val="1.14393523388194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Sheet1!$G$2:$G$11</c:f>
              <c:numCache>
                <c:formatCode>0.00E+00</c:formatCode>
                <c:ptCount val="10"/>
                <c:pt idx="0">
                  <c:v>7.351</c:v>
                </c:pt>
                <c:pt idx="1">
                  <c:v>129.41300000000001</c:v>
                </c:pt>
                <c:pt idx="2">
                  <c:v>408.76900000000001</c:v>
                </c:pt>
                <c:pt idx="3">
                  <c:v>1175.5050000000001</c:v>
                </c:pt>
                <c:pt idx="4">
                  <c:v>2249.0210000000002</c:v>
                </c:pt>
                <c:pt idx="5">
                  <c:v>3806.0129999999999</c:v>
                </c:pt>
                <c:pt idx="6">
                  <c:v>6108.3459999999995</c:v>
                </c:pt>
                <c:pt idx="7">
                  <c:v>14874.181</c:v>
                </c:pt>
                <c:pt idx="8">
                  <c:v>16661.657999999999</c:v>
                </c:pt>
                <c:pt idx="9">
                  <c:v>18698.445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BC-4AC6-882F-1D1BB91E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94272"/>
        <c:axId val="740695712"/>
      </c:scatterChart>
      <c:valAx>
        <c:axId val="74069427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52378054679031316"/>
              <c:y val="0.84601854056623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5712"/>
        <c:crosses val="autoZero"/>
        <c:crossBetween val="midCat"/>
      </c:valAx>
      <c:valAx>
        <c:axId val="74069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722809753884921E-2"/>
          <c:y val="0.88929986240120307"/>
          <c:w val="0.79307971229834318"/>
          <c:h val="0.11070013759879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1219200</xdr:colOff>
      <xdr:row>7</xdr:row>
      <xdr:rowOff>83820</xdr:rowOff>
    </xdr:from>
    <xdr:to>
      <xdr:col>16</xdr:col>
      <xdr:colOff>581025</xdr:colOff>
      <xdr:row>27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8810D-88BC-84B2-2CD5-749974FF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701642</xdr:colOff>
      <xdr:row>13</xdr:row>
      <xdr:rowOff>79935</xdr:rowOff>
    </xdr:from>
    <xdr:to>
      <xdr:col>16</xdr:col>
      <xdr:colOff>120715</xdr:colOff>
      <xdr:row>33</xdr:row>
      <xdr:rowOff>158436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04D89-4F27-1242-1C5B-3BF51537A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00F928-F087-4C2F-8A30-6A6F6757A80D}" name="Table3" displayName="Table3" ref="A1:E11" totalsRowShown="0">
  <autoFilter ref="A1:E11" xr:uid="{E000F928-F087-4C2F-8A30-6A6F6757A80D}"/>
  <tableColumns count="5">
    <tableColumn id="1" xr3:uid="{16E920C9-4C46-44B8-9543-B14BECA9A308}" name="Timeline"/>
    <tableColumn id="2" xr3:uid="{F8627BFA-D684-410D-80EA-F4733EB17BDC}" name="Values" dataDxfId="0"/>
    <tableColumn id="3" xr3:uid="{ED47B9DE-C7D9-4870-B4B7-FECF45751EA4}" name="Forecast"/>
    <tableColumn id="4" xr3:uid="{E1BF41C3-7E8A-4F19-9A65-F9999B25BB91}" name="Lower Confidence Bound"/>
    <tableColumn id="5" xr3:uid="{66F1820B-DE4E-4C48-938E-35B630D447FA}" name="Upper Confidence Bou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3CC0-7333-45D1-B58C-171227A20BBD}">
  <dimension ref="A1:E11"/>
  <sheetViews>
    <sheetView workbookViewId="0">
      <selection activeCell="C11" sqref="C11"/>
    </sheetView>
  </sheetViews>
  <sheetFormatPr defaultRowHeight="14.4" x14ac:dyDescent="0.3"/>
  <cols>
    <col min="1" max="1" width="10.109375" customWidth="1"/>
    <col min="3" max="3" width="10.109375" customWidth="1"/>
    <col min="4" max="4" width="23.109375" customWidth="1"/>
    <col min="5" max="5" width="23.33203125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1000</v>
      </c>
      <c r="B2" s="1">
        <v>7.351</v>
      </c>
    </row>
    <row r="3" spans="1:5" x14ac:dyDescent="0.3">
      <c r="A3">
        <v>2000</v>
      </c>
      <c r="B3" s="1">
        <v>129.41300000000001</v>
      </c>
    </row>
    <row r="4" spans="1:5" x14ac:dyDescent="0.3">
      <c r="A4">
        <v>3000</v>
      </c>
      <c r="B4" s="1">
        <v>408.76900000000001</v>
      </c>
    </row>
    <row r="5" spans="1:5" x14ac:dyDescent="0.3">
      <c r="A5">
        <v>4000</v>
      </c>
      <c r="B5" s="1">
        <v>1175.5050000000001</v>
      </c>
    </row>
    <row r="6" spans="1:5" x14ac:dyDescent="0.3">
      <c r="A6">
        <v>5000</v>
      </c>
      <c r="B6" s="1">
        <v>2249.0210000000002</v>
      </c>
    </row>
    <row r="7" spans="1:5" x14ac:dyDescent="0.3">
      <c r="A7">
        <v>6000</v>
      </c>
      <c r="B7" s="1">
        <v>3806.0129999999999</v>
      </c>
    </row>
    <row r="8" spans="1:5" x14ac:dyDescent="0.3">
      <c r="A8">
        <v>7000</v>
      </c>
      <c r="B8" s="1">
        <v>6108.3459999999995</v>
      </c>
    </row>
    <row r="9" spans="1:5" x14ac:dyDescent="0.3">
      <c r="A9">
        <v>8000</v>
      </c>
      <c r="B9" s="1">
        <v>14874.181</v>
      </c>
    </row>
    <row r="10" spans="1:5" x14ac:dyDescent="0.3">
      <c r="A10">
        <v>9000</v>
      </c>
      <c r="B10" s="1">
        <v>16661.657999999999</v>
      </c>
      <c r="C10" s="1">
        <v>16661.657999999999</v>
      </c>
      <c r="D10" s="1">
        <v>16661.657999999999</v>
      </c>
      <c r="E10" s="1">
        <v>16661.657999999999</v>
      </c>
    </row>
    <row r="11" spans="1:5" x14ac:dyDescent="0.3">
      <c r="A11">
        <v>10000</v>
      </c>
      <c r="C11" s="1">
        <f>_xlfn.FORECAST.ETS(A11,$B$2:$B$10,$A$2:$A$10,1,1)</f>
        <v>18705.278640531342</v>
      </c>
      <c r="D11" s="1">
        <f>C11-_xlfn.FORECAST.ETS.CONFINT(A11,$B$2:$B$10,$A$2:$A$10,0.95,1,1)</f>
        <v>13772.708945369815</v>
      </c>
      <c r="E11" s="1">
        <f>C11+_xlfn.FORECAST.ETS.CONFINT(A11,$B$2:$B$10,$A$2:$A$10,0.95,1,1)</f>
        <v>23637.84833569287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D0E0-AC3B-41D2-BA51-4D970097E48C}">
  <dimension ref="A1:G11"/>
  <sheetViews>
    <sheetView tabSelected="1" topLeftCell="A9" zoomScale="101" workbookViewId="0">
      <selection activeCell="G11" sqref="G11"/>
    </sheetView>
  </sheetViews>
  <sheetFormatPr defaultRowHeight="14.4" x14ac:dyDescent="0.3"/>
  <cols>
    <col min="2" max="2" width="11.44140625" customWidth="1"/>
    <col min="3" max="3" width="12.33203125" customWidth="1"/>
    <col min="4" max="4" width="12.88671875" customWidth="1"/>
    <col min="5" max="5" width="13.88671875" customWidth="1"/>
    <col min="6" max="6" width="15.44140625" customWidth="1"/>
    <col min="7" max="7" width="16.332031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1000</v>
      </c>
      <c r="B2" s="1">
        <v>3.5609999999999999</v>
      </c>
      <c r="C2" s="1">
        <v>4.9580000000000002</v>
      </c>
      <c r="D2" s="1">
        <v>2.9769999999999999</v>
      </c>
      <c r="E2" s="1">
        <v>3.4689999999999999</v>
      </c>
      <c r="F2" s="1">
        <v>6.79</v>
      </c>
      <c r="G2" s="1">
        <v>7.351</v>
      </c>
    </row>
    <row r="3" spans="1:7" x14ac:dyDescent="0.3">
      <c r="A3">
        <v>2000</v>
      </c>
      <c r="B3" s="1">
        <v>43.79</v>
      </c>
      <c r="C3" s="1">
        <v>48.805999999999997</v>
      </c>
      <c r="D3" s="1">
        <v>21.106000000000002</v>
      </c>
      <c r="E3" s="1">
        <v>23.837</v>
      </c>
      <c r="F3" s="1">
        <v>121.137</v>
      </c>
      <c r="G3" s="1">
        <v>129.41300000000001</v>
      </c>
    </row>
    <row r="4" spans="1:7" x14ac:dyDescent="0.3">
      <c r="A4">
        <v>3000</v>
      </c>
      <c r="B4" s="1">
        <v>185.73</v>
      </c>
      <c r="C4" s="1">
        <v>146.94</v>
      </c>
      <c r="D4" s="1">
        <v>73.715999999999994</v>
      </c>
      <c r="E4" s="1">
        <v>88.44</v>
      </c>
      <c r="F4" s="1">
        <v>389.83300000000003</v>
      </c>
      <c r="G4" s="1">
        <v>408.76900000000001</v>
      </c>
    </row>
    <row r="5" spans="1:7" x14ac:dyDescent="0.3">
      <c r="A5">
        <v>4000</v>
      </c>
      <c r="B5" s="1">
        <v>477.06200000000001</v>
      </c>
      <c r="C5" s="1">
        <v>602.33399999999995</v>
      </c>
      <c r="D5" s="1">
        <v>174.87700000000001</v>
      </c>
      <c r="E5" s="1">
        <v>218.8</v>
      </c>
      <c r="F5" s="1">
        <v>1062.8599999999999</v>
      </c>
      <c r="G5" s="1">
        <v>1175.5050000000001</v>
      </c>
    </row>
    <row r="6" spans="1:7" x14ac:dyDescent="0.3">
      <c r="A6">
        <v>5000</v>
      </c>
      <c r="B6" s="1">
        <v>954.12900000000002</v>
      </c>
      <c r="C6" s="1">
        <v>1013.705</v>
      </c>
      <c r="D6" s="1">
        <v>312.73099999999999</v>
      </c>
      <c r="E6" s="1">
        <v>429.99099999999999</v>
      </c>
      <c r="F6" s="1">
        <v>2004.6559999999999</v>
      </c>
      <c r="G6" s="1">
        <v>2249.0210000000002</v>
      </c>
    </row>
    <row r="7" spans="1:7" x14ac:dyDescent="0.3">
      <c r="A7">
        <v>6000</v>
      </c>
      <c r="B7" s="1">
        <v>1838.299</v>
      </c>
      <c r="C7" s="1">
        <v>1541.7650000000001</v>
      </c>
      <c r="D7" s="1">
        <v>537.35199999999998</v>
      </c>
      <c r="E7" s="1">
        <v>720.90899999999999</v>
      </c>
      <c r="F7" s="1">
        <v>3689.067</v>
      </c>
      <c r="G7" s="1">
        <v>3806.0129999999999</v>
      </c>
    </row>
    <row r="8" spans="1:7" x14ac:dyDescent="0.3">
      <c r="A8">
        <v>7000</v>
      </c>
      <c r="B8" s="1">
        <v>2948.54</v>
      </c>
      <c r="C8" s="1">
        <v>2453.1170000000002</v>
      </c>
      <c r="D8" s="1">
        <v>854.524</v>
      </c>
      <c r="E8" s="1">
        <v>1073.7850000000001</v>
      </c>
      <c r="F8" s="1">
        <v>5993.1809999999996</v>
      </c>
      <c r="G8" s="1">
        <v>6108.3459999999995</v>
      </c>
    </row>
    <row r="9" spans="1:7" x14ac:dyDescent="0.3">
      <c r="A9">
        <v>8000</v>
      </c>
      <c r="B9" s="1">
        <v>6330.7929999999997</v>
      </c>
      <c r="C9" s="1">
        <v>4644.4250000000002</v>
      </c>
      <c r="D9" s="1">
        <v>1332.3720000000001</v>
      </c>
      <c r="E9" s="1">
        <v>1725.1369999999999</v>
      </c>
      <c r="F9" s="1">
        <v>12230.017</v>
      </c>
      <c r="G9" s="1">
        <v>14874.181</v>
      </c>
    </row>
    <row r="10" spans="1:7" x14ac:dyDescent="0.3">
      <c r="A10">
        <v>9000</v>
      </c>
      <c r="B10" s="1">
        <v>8026.1679999999997</v>
      </c>
      <c r="C10" s="1">
        <v>6204.3860000000004</v>
      </c>
      <c r="D10" s="1">
        <v>1938.5070000000001</v>
      </c>
      <c r="E10" s="1">
        <v>2388.799</v>
      </c>
      <c r="F10" s="1">
        <v>14991.498</v>
      </c>
      <c r="G10" s="1">
        <v>16661.657999999999</v>
      </c>
    </row>
    <row r="11" spans="1:7" x14ac:dyDescent="0.3">
      <c r="A11">
        <v>10000</v>
      </c>
      <c r="B11" s="1">
        <v>8989.1119999999992</v>
      </c>
      <c r="C11" s="1">
        <v>7820.2190000000001</v>
      </c>
      <c r="D11" s="1">
        <v>2527.4899999999998</v>
      </c>
      <c r="E11" s="1">
        <v>3031.1860000000001</v>
      </c>
      <c r="F11" s="1">
        <v>16789.984</v>
      </c>
      <c r="G11" s="1">
        <v>18698.445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Dinh, Huy</dc:creator>
  <cp:lastModifiedBy>Dinh, Huy</cp:lastModifiedBy>
  <dcterms:created xsi:type="dcterms:W3CDTF">2024-11-11T23:37:36Z</dcterms:created>
  <dcterms:modified xsi:type="dcterms:W3CDTF">2024-11-15T21:58:29Z</dcterms:modified>
</cp:coreProperties>
</file>